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List'!$A$1:$M$197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<sst xmlns="http://schemas.openxmlformats.org/spreadsheetml/2006/main" count="1672" uniqueCount="745">
  <si>
    <t xml:space="preserve">East Power Group Done Deals/ Hot List</t>
  </si>
  <si>
    <t xml:space="preserve">Origination, Mid Market, Development, Generation Investments</t>
  </si>
  <si>
    <t xml:space="preserve">6/21/01 - 6/27/01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</si>
  <si>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</si>
  <si>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</si>
  <si>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</si>
  <si>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</si>
  <si>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</si>
  <si>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</si>
  <si>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</si>
  <si>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</si>
  <si>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</si>
  <si>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</si>
  <si>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</si>
  <si>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</si>
  <si>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</si>
  <si>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</si>
  <si>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</si>
  <si>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Acevedo</t>
  </si>
  <si>
    <t xml:space="preserve">Dow Pipeline Co.</t>
  </si>
  <si>
    <t xml:space="preserve">SPP</t>
  </si>
  <si>
    <t xml:space="preserve">Done</t>
  </si>
  <si>
    <t xml:space="preserve">Buy 25MW, 5x16</t>
  </si>
  <si>
    <t xml:space="preserve">July '01 </t>
  </si>
  <si>
    <t xml:space="preserve">25MW</t>
  </si>
  <si>
    <t xml:space="preserve">Completed</t>
  </si>
  <si>
    <t xml:space="preserve">Q2</t>
  </si>
  <si>
    <t xml:space="preserve">Braddock</t>
  </si>
  <si>
    <t xml:space="preserve">IMC Phosphate</t>
  </si>
  <si>
    <t xml:space="preserve">FRCC</t>
  </si>
  <si>
    <t xml:space="preserve">ENE to buy 13MW, 5x16, firm LD, into TECO.  This deal is a one-off transaction referred by EES.  EES working on a larger energy outsourcing deal.</t>
  </si>
  <si>
    <t xml:space="preserve">July'01</t>
  </si>
  <si>
    <t xml:space="preserve">13MW</t>
  </si>
  <si>
    <t xml:space="preserve">Wood</t>
  </si>
  <si>
    <t xml:space="preserve">WPS Energy Services</t>
  </si>
  <si>
    <t xml:space="preserve">NEPOOL</t>
  </si>
  <si>
    <t xml:space="preserve">Sell 15 MW, 5x16</t>
  </si>
  <si>
    <t xml:space="preserve">3/1/02 - 2/28/05</t>
  </si>
  <si>
    <t xml:space="preserve">15 MW</t>
  </si>
  <si>
    <t xml:space="preserve">Sell 10 MW, 5x8, 2x24</t>
  </si>
  <si>
    <t xml:space="preserve">Valderrama</t>
  </si>
  <si>
    <t xml:space="preserve">DTE</t>
  </si>
  <si>
    <t xml:space="preserve">ECAR</t>
  </si>
  <si>
    <t xml:space="preserve">Sell 50 MW, off-peak wrap</t>
  </si>
  <si>
    <t xml:space="preserve">Sept. '01</t>
  </si>
  <si>
    <t xml:space="preserve">50 MW</t>
  </si>
  <si>
    <t xml:space="preserve">Oct - Dec '01</t>
  </si>
  <si>
    <t xml:space="preserve">Week Total</t>
  </si>
  <si>
    <t xml:space="preserve">Pending:</t>
  </si>
  <si>
    <t xml:space="preserve">Midwest</t>
  </si>
  <si>
    <t xml:space="preserve">Dalton</t>
  </si>
  <si>
    <t xml:space="preserve">DTE Trading</t>
  </si>
  <si>
    <t xml:space="preserve">Cover MSCPA position with DTE for Cal 02.</t>
  </si>
  <si>
    <t xml:space="preserve">1/1/02-12/31/02</t>
  </si>
  <si>
    <t xml:space="preserve">27 Mw RTC</t>
  </si>
  <si>
    <t xml:space="preserve">TBD</t>
  </si>
  <si>
    <t xml:space="preserve">Awaiting DTE's offer.  Enron has submitted bid.</t>
  </si>
  <si>
    <t xml:space="preserve">Clynes</t>
  </si>
  <si>
    <t xml:space="preserve">MPEX</t>
  </si>
  <si>
    <t xml:space="preserve">MAPP</t>
  </si>
  <si>
    <t xml:space="preserve">Buy call options off of Lakefield Junction unit-2 part deal</t>
  </si>
  <si>
    <t xml:space="preserve">11/01-4/02</t>
  </si>
  <si>
    <t xml:space="preserve">embedded</t>
  </si>
  <si>
    <t xml:space="preserve">Counterpart wants to wait</t>
  </si>
  <si>
    <t xml:space="preserve">Q3</t>
  </si>
  <si>
    <t xml:space="preserve">Sell winter energy-2 part deal</t>
  </si>
  <si>
    <t xml:space="preserve">$41.00 - $50 call; $43.50-$75 call</t>
  </si>
  <si>
    <t xml:space="preserve">Kelly/Dalton</t>
  </si>
  <si>
    <t xml:space="preserve">Orion</t>
  </si>
  <si>
    <t xml:space="preserve">Summer unit outage protection</t>
  </si>
  <si>
    <t xml:space="preserve">Jun-Sep '01</t>
  </si>
  <si>
    <t xml:space="preserve">600 MW</t>
  </si>
  <si>
    <t xml:space="preserve">Firm pricing given; discussing contract language</t>
  </si>
  <si>
    <t xml:space="preserve">Origination</t>
  </si>
  <si>
    <t xml:space="preserve">Alcoa </t>
  </si>
  <si>
    <t xml:space="preserve">Unit Contingent Product at Warrick Plant </t>
  </si>
  <si>
    <t xml:space="preserve">Summer '01</t>
  </si>
  <si>
    <t xml:space="preserve">500 mw</t>
  </si>
  <si>
    <t xml:space="preserve">Opportunity on hold due to Enron internal issues</t>
  </si>
  <si>
    <t xml:space="preserve">A.K. Steel</t>
  </si>
  <si>
    <t xml:space="preserve">65 Mw Sale Into AEP</t>
  </si>
  <si>
    <t xml:space="preserve">1/1/02-12/31/04</t>
  </si>
  <si>
    <t xml:space="preserve">Various structures submitted.  Customer to review 6/21/01</t>
  </si>
  <si>
    <t xml:space="preserve">Kelly</t>
  </si>
  <si>
    <t xml:space="preserve">Central Illinois Light Co</t>
  </si>
  <si>
    <t xml:space="preserve">MAIN</t>
  </si>
  <si>
    <t xml:space="preserve">Jun-Sep '02</t>
  </si>
  <si>
    <t xml:space="preserve">1200 MW</t>
  </si>
  <si>
    <t xml:space="preserve">Firm pricing given; progressing through CILCO approval review</t>
  </si>
  <si>
    <t xml:space="preserve">MEGA</t>
  </si>
  <si>
    <t xml:space="preserve">WSCC</t>
  </si>
  <si>
    <t xml:space="preserve">Sep '01-Sep '02</t>
  </si>
  <si>
    <t xml:space="preserve">154 MW</t>
  </si>
  <si>
    <t xml:space="preserve">Competing w/ Aquila</t>
  </si>
  <si>
    <t xml:space="preserve">Wisconsin Public Service</t>
  </si>
  <si>
    <t xml:space="preserve">Jun 15-Sep '01</t>
  </si>
  <si>
    <t xml:space="preserve">100 MW</t>
  </si>
  <si>
    <t xml:space="preserve">Revised pricing given; awaiting customer response</t>
  </si>
  <si>
    <t xml:space="preserve">City of Chicago</t>
  </si>
  <si>
    <t xml:space="preserve">50 MW Cap with Energy call, 10 years</t>
  </si>
  <si>
    <t xml:space="preserve">Reviewing contract</t>
  </si>
  <si>
    <t xml:space="preserve">Compressor Services</t>
  </si>
  <si>
    <t xml:space="preserve">Sale of energy </t>
  </si>
  <si>
    <t xml:space="preserve">10 Mw to 50 MW</t>
  </si>
  <si>
    <t xml:space="preserve">Counterparty to contact within a few weeks</t>
  </si>
  <si>
    <t xml:space="preserve">Intergen</t>
  </si>
  <si>
    <t xml:space="preserve">Basis swap for SPP power</t>
  </si>
  <si>
    <t xml:space="preserve">In discussions with counterpart</t>
  </si>
  <si>
    <t xml:space="preserve">?????</t>
  </si>
  <si>
    <t xml:space="preserve">Sewell</t>
  </si>
  <si>
    <t xml:space="preserve">Ottertail Power </t>
  </si>
  <si>
    <t xml:space="preserve">50 MW summer energy sale</t>
  </si>
  <si>
    <t xml:space="preserve">Jul-Aug 01</t>
  </si>
  <si>
    <t xml:space="preserve">Xcel Energy</t>
  </si>
  <si>
    <t xml:space="preserve">Capacity and Energy Sale</t>
  </si>
  <si>
    <t xml:space="preserve">11/01-10/02</t>
  </si>
  <si>
    <t xml:space="preserve">25 MW</t>
  </si>
  <si>
    <t xml:space="preserve">Q#</t>
  </si>
  <si>
    <t xml:space="preserve">Alliant East</t>
  </si>
  <si>
    <t xml:space="preserve">Costless call spread</t>
  </si>
  <si>
    <t xml:space="preserve">Sep 01</t>
  </si>
  <si>
    <t xml:space="preserve">Counterparty reviewing offer</t>
  </si>
  <si>
    <t xml:space="preserve">Q4</t>
  </si>
  <si>
    <t xml:space="preserve">Cal 02 </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</si>
  <si>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</si>
  <si>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</si>
  <si>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</si>
  <si>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</si>
  <si>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</si>
  <si>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</si>
  <si>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</si>
  <si>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</si>
  <si>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scheduled for 6/26/01</t>
  </si>
  <si>
    <t xml:space="preserve">Acquisition of AMPO's Gorsuch Power Plant </t>
  </si>
  <si>
    <t xml:space="preserve">109 Mw</t>
  </si>
  <si>
    <t xml:space="preserve">Will address in meeting scheduled for 6/26/01</t>
  </si>
  <si>
    <t xml:space="preserve">Services Business Prospect</t>
  </si>
  <si>
    <t xml:space="preserve">25 Mw Block proposed to FE for CPP/Medco</t>
  </si>
  <si>
    <t xml:space="preserve">3 year</t>
  </si>
  <si>
    <t xml:space="preserve">25 Mw</t>
  </si>
  <si>
    <t xml:space="preserve">Block energy to FE Border for use by Cleveland Public Power and Medco.</t>
  </si>
  <si>
    <t xml:space="preserve">Aquila</t>
  </si>
  <si>
    <t xml:space="preserve">Tolling agreement off of Raccoon Creek Energy Center</t>
  </si>
  <si>
    <t xml:space="preserve">7/10/02-6/9/07</t>
  </si>
  <si>
    <t xml:space="preserve">300-340 MW</t>
  </si>
  <si>
    <t xml:space="preserve">$3.5 kw/mo</t>
  </si>
  <si>
    <t xml:space="preserve">Proposals due 6/29/01</t>
  </si>
  <si>
    <t xml:space="preserve">Cleveland Public Power</t>
  </si>
  <si>
    <t xml:space="preserve">Shaped Block to First Energy Border f/b/o Cleveland Public Power/Medco</t>
  </si>
  <si>
    <t xml:space="preserve">9/1/01-2/01/04</t>
  </si>
  <si>
    <t xml:space="preserve">20 Mw to 50 Mw</t>
  </si>
  <si>
    <t xml:space="preserve">35/Mwh</t>
  </si>
  <si>
    <t xml:space="preserve">Revised proposal submitted 6/6/01</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</si>
  <si>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</si>
  <si>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</si>
  <si>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</si>
  <si>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t>
  </si>
  <si>
    <t xml:space="preserve">Dynegy</t>
  </si>
  <si>
    <t xml:space="preserve">Buy off-peak wrap for into ComEd</t>
  </si>
  <si>
    <t xml:space="preserve">Counterparty to provide offer</t>
  </si>
  <si>
    <t xml:space="preserve">Buy 20 MW into IP peak FLD</t>
  </si>
  <si>
    <t xml:space="preserve">Q4 - 01</t>
  </si>
  <si>
    <t xml:space="preserve">20 MW</t>
  </si>
  <si>
    <t xml:space="preserve">East Kentucky Power</t>
  </si>
  <si>
    <t xml:space="preserve">Virtual Plant proposal</t>
  </si>
  <si>
    <t xml:space="preserve">1/1/03-12/31/18</t>
  </si>
  <si>
    <t xml:space="preserve">250-500 Mw</t>
  </si>
  <si>
    <t xml:space="preserve">Plant Economics</t>
  </si>
  <si>
    <t xml:space="preserve">No action on this project expected until after 6/30/01 when EK determines if their underlying plant will be financed</t>
  </si>
  <si>
    <t xml:space="preserve">MEAN</t>
  </si>
  <si>
    <t xml:space="preserve">5/04-4/07</t>
  </si>
  <si>
    <t xml:space="preserve">RFP response due 6/1/01</t>
  </si>
  <si>
    <t xml:space="preserve">Minnkota Power</t>
  </si>
  <si>
    <t xml:space="preserve">5x16 delivered energy</t>
  </si>
  <si>
    <t xml:space="preserve">75 MW</t>
  </si>
  <si>
    <t xml:space="preserve">MMPA</t>
  </si>
  <si>
    <t xml:space="preserve">Sell call option on summer peak 01</t>
  </si>
  <si>
    <t xml:space="preserve">Ontario Hydro</t>
  </si>
  <si>
    <t xml:space="preserve">Financial swap for summer 02</t>
  </si>
  <si>
    <t xml:space="preserve">Jul-Aug 02</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</si>
  <si>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</si>
  <si>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</si>
  <si>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</si>
  <si>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</si>
  <si>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</si>
  <si>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</si>
  <si>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</si>
  <si>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</si>
  <si>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</si>
  <si>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</si>
  <si>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</si>
  <si>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Various</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</si>
  <si>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</si>
  <si>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</si>
  <si>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</si>
  <si>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</si>
  <si>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</si>
  <si>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</si>
  <si>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100 Mw</t>
  </si>
  <si>
    <t xml:space="preserve">Discussion held on 5/1/01 with Rick Coons of Wabash</t>
  </si>
  <si>
    <t xml:space="preserve">WEPCO</t>
  </si>
  <si>
    <t xml:space="preserve">Sell Call option for summer 02 and 03</t>
  </si>
  <si>
    <t xml:space="preserve">Jun-Aug 02/03</t>
  </si>
  <si>
    <t xml:space="preserve">Financial Call spread</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</si>
  <si>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</si>
  <si>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</si>
  <si>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</si>
  <si>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</si>
  <si>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</si>
  <si>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</si>
  <si>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Wind Prospect</t>
  </si>
  <si>
    <t xml:space="preserve">15 year</t>
  </si>
  <si>
    <t xml:space="preserve">Customer will provide us with wind data for further evaluation.  Representatives were in Houston on 5/7/01</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</si>
  <si>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</si>
  <si>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</si>
  <si>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</si>
  <si>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</si>
  <si>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Owensboro</t>
  </si>
  <si>
    <t xml:space="preserve">Various strategic initiatives to pursue with Owensboro related to Services Business and transmission intertie with AEP.</t>
  </si>
  <si>
    <t xml:space="preserve">Customer has an existing problem contract with KU that it must address prior to working with Enron.  Will take 6 months.</t>
  </si>
  <si>
    <t xml:space="preserve">1Q01</t>
  </si>
  <si>
    <t xml:space="preserve">Clynes/Anderson</t>
  </si>
  <si>
    <t xml:space="preserve">Rock-Tenn</t>
  </si>
  <si>
    <t xml:space="preserve">Asset management of steam turbines</t>
  </si>
  <si>
    <t xml:space="preserve">Reviewing data from customer</t>
  </si>
  <si>
    <t xml:space="preserve">West Ohio Munis </t>
  </si>
  <si>
    <t xml:space="preserve">Various West Ohio Municipals have expressed interest in taking a position in a merchant coal plant sited in ECAR</t>
  </si>
  <si>
    <t xml:space="preserve">Will schedule meetings and include the Coal Development Group (I.e. Mitch Robinson)</t>
  </si>
  <si>
    <t xml:space="preserve">ERCOT</t>
  </si>
  <si>
    <t xml:space="preserve">Curry</t>
  </si>
  <si>
    <t xml:space="preserve">Enron Wind</t>
  </si>
  <si>
    <t xml:space="preserve">QSE--Indian Mesa I</t>
  </si>
  <si>
    <t xml:space="preserve">EWDC reviewing documents</t>
  </si>
  <si>
    <t xml:space="preserve">QSE--Indian Mesa II</t>
  </si>
  <si>
    <t xml:space="preserve">135 MW</t>
  </si>
  <si>
    <t xml:space="preserve">EES</t>
  </si>
  <si>
    <t xml:space="preserve">QSE</t>
  </si>
  <si>
    <t xml:space="preserve">3 years</t>
  </si>
  <si>
    <t xml:space="preserve">$35,000/ month fee</t>
  </si>
  <si>
    <t xml:space="preserve">Working with Herndon and services desk in getting agreement done</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</si>
  <si>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</si>
  <si>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</si>
  <si>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</si>
  <si>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</si>
  <si>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</si>
  <si>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</si>
  <si>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</si>
  <si>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Air Products</t>
  </si>
  <si>
    <t xml:space="preserve">Power Supply</t>
  </si>
  <si>
    <t xml:space="preserve">Cal02</t>
  </si>
  <si>
    <t xml:space="preserve">84 MW</t>
  </si>
  <si>
    <t xml:space="preserve">AP reviewing proposal</t>
  </si>
  <si>
    <t xml:space="preserve">Brownsville</t>
  </si>
  <si>
    <t xml:space="preserve">Summer Sale</t>
  </si>
  <si>
    <t xml:space="preserve">July-Aug '01</t>
  </si>
  <si>
    <t xml:space="preserve">30 MW</t>
  </si>
  <si>
    <t xml:space="preserve">Brownsville reviewing prices and seeing if Silas Ray will run</t>
  </si>
  <si>
    <t xml:space="preserve">Ahn</t>
  </si>
  <si>
    <t xml:space="preserve">Dow</t>
  </si>
  <si>
    <t xml:space="preserve">1400 MW Gen- 1800MW Load</t>
  </si>
  <si>
    <t xml:space="preserve">Dow working on Data Request; arranging second meeting</t>
  </si>
  <si>
    <t xml:space="preserve">Full-Requirement Power Supply</t>
  </si>
  <si>
    <t xml:space="preserve">Oxychem</t>
  </si>
  <si>
    <t xml:space="preserve">PPA</t>
  </si>
  <si>
    <t xml:space="preserve">220 MW</t>
  </si>
  <si>
    <t xml:space="preserve">Oxychem to discuss in September with us</t>
  </si>
  <si>
    <t xml:space="preserve">Purchase Daily 11 Heat Rate Call Option</t>
  </si>
  <si>
    <t xml:space="preserve">11 Heat Rate Strike; $7.00/MWh premium; HSC flat;</t>
  </si>
  <si>
    <t xml:space="preserve">Oxy reviewing documents and pricing</t>
  </si>
  <si>
    <t xml:space="preserve">XERS (aka Eprime)</t>
  </si>
  <si>
    <t xml:space="preserve">QSE Services</t>
  </si>
  <si>
    <t xml:space="preserve">1 Year starting July 6, 2001</t>
  </si>
  <si>
    <t xml:space="preserve">$0.13/MWh w/$5000 Min Monthly Charge</t>
  </si>
  <si>
    <t xml:space="preserve">Working on Draft QSE Contract</t>
  </si>
  <si>
    <t xml:space="preserve">LCRA</t>
  </si>
  <si>
    <t xml:space="preserve">Renewable energy and credits</t>
  </si>
  <si>
    <t xml:space="preserve">10 or 20 years</t>
  </si>
  <si>
    <t xml:space="preserve">$30.24/MWh (10 year); $28.61/MWh (20 year)</t>
  </si>
  <si>
    <t xml:space="preserve">CA signed.  LCRA reviewing proposal</t>
  </si>
  <si>
    <t xml:space="preserve">Parks/Jester</t>
  </si>
  <si>
    <t xml:space="preserve">AES Deepwater</t>
  </si>
  <si>
    <t xml:space="preserve">PPA in conjunction w/Financing</t>
  </si>
  <si>
    <t xml:space="preserve">Meeting with Michelle Parks re: Financing.  Will discuss with power desk to coordinate possible PPA</t>
  </si>
  <si>
    <t xml:space="preserve">Curry/Ahn</t>
  </si>
  <si>
    <t xml:space="preserve">Austin Energy</t>
  </si>
  <si>
    <t xml:space="preserve">$29.16 MWh (10 year) $31.70 MWh (20 year)</t>
  </si>
  <si>
    <t xml:space="preserve">Met with Mark Kapner in Austin.  Board decision delayed until August at the earliest.</t>
  </si>
  <si>
    <t xml:space="preserve">Power sale</t>
  </si>
  <si>
    <t xml:space="preserve">Austin is evaluating load requirements</t>
  </si>
  <si>
    <t xml:space="preserve">Costless Collar</t>
  </si>
  <si>
    <t xml:space="preserve">Austin is evaluating </t>
  </si>
  <si>
    <t xml:space="preserve">BP Energy (Green Mountain Power)</t>
  </si>
  <si>
    <t xml:space="preserve">Assign Wind PPA </t>
  </si>
  <si>
    <t xml:space="preserve">20 yr</t>
  </si>
  <si>
    <t xml:space="preserve">BP does not want to pursue until Q3</t>
  </si>
  <si>
    <t xml:space="preserve">Dallas County Urban District</t>
  </si>
  <si>
    <t xml:space="preserve">Power Plant</t>
  </si>
  <si>
    <t xml:space="preserve">Helping them write an RFQ.  Will go out within next month</t>
  </si>
  <si>
    <t xml:space="preserve">June 1, 01-May 31,02</t>
  </si>
  <si>
    <t xml:space="preserve">Waiting for El Paso to review CA</t>
  </si>
  <si>
    <t xml:space="preserve">ExxonMobil</t>
  </si>
  <si>
    <t xml:space="preserve">QSE/Power Supply</t>
  </si>
  <si>
    <t xml:space="preserve">2 years starting Jan '01</t>
  </si>
  <si>
    <t xml:space="preserve">400 MW peak load/ 250 MW of gen</t>
  </si>
  <si>
    <t xml:space="preserve">ExxonMobil received signed CA and will send executed.</t>
  </si>
  <si>
    <t xml:space="preserve">General Motors</t>
  </si>
  <si>
    <t xml:space="preserve">Sell power at border forGM's Mexican facilities</t>
  </si>
  <si>
    <t xml:space="preserve">5-10 years</t>
  </si>
  <si>
    <t xml:space="preserve">&gt;100 MW</t>
  </si>
  <si>
    <t xml:space="preserve">GM reviewing CA</t>
  </si>
  <si>
    <t xml:space="preserve">Guadalupe Valley Electric Cooperative</t>
  </si>
  <si>
    <t xml:space="preserve">1 Year starting Jan 1, 2002</t>
  </si>
  <si>
    <t xml:space="preserve">~30MW</t>
  </si>
  <si>
    <t xml:space="preserve">Sent Draft CA for GVEC review</t>
  </si>
  <si>
    <t xml:space="preserve">Morgan Stanley</t>
  </si>
  <si>
    <t xml:space="preserve">QSE </t>
  </si>
  <si>
    <t xml:space="preserve">$0.105/MWhMin Monthly $5,000</t>
  </si>
  <si>
    <t xml:space="preserve">Morgan still reviewing Draft Term Sheet</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</si>
  <si>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</si>
  <si>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</si>
  <si>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</si>
  <si>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</si>
  <si>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</si>
  <si>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</si>
  <si>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Cal '02</t>
  </si>
  <si>
    <t xml:space="preserve">120 MW</t>
  </si>
  <si>
    <t xml:space="preserve">Sent CA.  RFP planned in July-Aug.  </t>
  </si>
  <si>
    <t xml:space="preserve">San Antonio</t>
  </si>
  <si>
    <t xml:space="preserve">03-'07</t>
  </si>
  <si>
    <t xml:space="preserve">200 MW</t>
  </si>
  <si>
    <t xml:space="preserve">Arranged second meeting July 23rd Baseball game</t>
  </si>
  <si>
    <t xml:space="preserve">Q3 </t>
  </si>
  <si>
    <t xml:space="preserve">Shell</t>
  </si>
  <si>
    <t xml:space="preserve">QSE  </t>
  </si>
  <si>
    <t xml:space="preserve">150 MW Gen</t>
  </si>
  <si>
    <t xml:space="preserve">Met w/ Shell at Plant </t>
  </si>
  <si>
    <t xml:space="preserve">SMI Steel</t>
  </si>
  <si>
    <t xml:space="preserve">QSE and Power Supply</t>
  </si>
  <si>
    <t xml:space="preserve">Met w/GVEC </t>
  </si>
  <si>
    <t xml:space="preserve">TECO/Frontera</t>
  </si>
  <si>
    <t xml:space="preserve">Unit Outage Protection</t>
  </si>
  <si>
    <t xml:space="preserve">Sent Draft Term Sheet and Template Contract</t>
  </si>
  <si>
    <t xml:space="preserve">UT Austin</t>
  </si>
  <si>
    <t xml:space="preserve">All-Req. Power;Gas supply; </t>
  </si>
  <si>
    <t xml:space="preserve">Jester</t>
  </si>
  <si>
    <t xml:space="preserve">Valero</t>
  </si>
  <si>
    <t xml:space="preserve">Full-Req. Power Supply/QSE</t>
  </si>
  <si>
    <t xml:space="preserve">1,2,3, and 5 years starting Jan '02</t>
  </si>
  <si>
    <t xml:space="preserve">250MW Load/150 MW Gen</t>
  </si>
  <si>
    <t xml:space="preserve">Received RFP working on response</t>
  </si>
  <si>
    <t xml:space="preserve">Full-Req. Power Supply</t>
  </si>
  <si>
    <t xml:space="preserve">Agrilink</t>
  </si>
  <si>
    <t xml:space="preserve">Full Req. Power Supply</t>
  </si>
  <si>
    <t xml:space="preserve">91MW(7x24)</t>
  </si>
  <si>
    <t xml:space="preserve">Initiating discussions</t>
  </si>
  <si>
    <t xml:space="preserve">Huntsman Polymers</t>
  </si>
  <si>
    <t xml:space="preserve">85MW(7x24)</t>
  </si>
  <si>
    <t xml:space="preserve">Getting facility information</t>
  </si>
  <si>
    <t xml:space="preserve">John Mansville</t>
  </si>
  <si>
    <t xml:space="preserve">20MW(7x24)</t>
  </si>
  <si>
    <t xml:space="preserve">RFP in Sept; getting CA in place</t>
  </si>
  <si>
    <t xml:space="preserve">NUCOR</t>
  </si>
  <si>
    <t xml:space="preserve">95 MW (7x24)</t>
  </si>
  <si>
    <t xml:space="preserve">Getting CA in place</t>
  </si>
  <si>
    <t xml:space="preserve">Rohm &amp; Haas</t>
  </si>
  <si>
    <t xml:space="preserve">85 MW(7x24)</t>
  </si>
  <si>
    <t xml:space="preserve">Shintech</t>
  </si>
  <si>
    <t xml:space="preserve">Cal02-03</t>
  </si>
  <si>
    <t xml:space="preserve">48 MW (7x24)</t>
  </si>
  <si>
    <t xml:space="preserve">Getting CA in place.  RFP due June 28</t>
  </si>
  <si>
    <t xml:space="preserve">Solvay Interox</t>
  </si>
  <si>
    <t xml:space="preserve">40 MW (7x24)</t>
  </si>
  <si>
    <t xml:space="preserve">Getting metering info. And CA this week.</t>
  </si>
  <si>
    <t xml:space="preserve">Sterling Chem</t>
  </si>
  <si>
    <t xml:space="preserve">55 MW (7x24)</t>
  </si>
  <si>
    <t xml:space="preserve">TotalFina Elf</t>
  </si>
  <si>
    <t xml:space="preserve">170 MW (7x24)</t>
  </si>
  <si>
    <t xml:space="preserve">RFP in Aug/Sept;Getting CA in place</t>
  </si>
  <si>
    <t xml:space="preserve">UDS</t>
  </si>
  <si>
    <t xml:space="preserve">Full-Req</t>
  </si>
  <si>
    <t xml:space="preserve">46 MW(7x24)</t>
  </si>
  <si>
    <t xml:space="preserve">Velsicol</t>
  </si>
  <si>
    <t xml:space="preserve">23MW(7x24)</t>
  </si>
  <si>
    <t xml:space="preserve">Sell power forward on a swap</t>
  </si>
  <si>
    <t xml:space="preserve">Southeast</t>
  </si>
  <si>
    <t xml:space="preserve">Fairley/Gimble</t>
  </si>
  <si>
    <t xml:space="preserve">Ft. Pierce</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</si>
  <si>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</si>
  <si>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</si>
  <si>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</si>
  <si>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</si>
  <si>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</si>
  <si>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</si>
  <si>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</si>
  <si>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</si>
  <si>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87MW</t>
  </si>
  <si>
    <t xml:space="preserve">60/40 profit split</t>
  </si>
  <si>
    <t xml:space="preserve">Done deal operating under interim agreement for May and June.  Full agreement should be done 6/26/01.  ENA profit was $100,000 for May</t>
  </si>
  <si>
    <t xml:space="preserve">accrual 40/60 split on upside</t>
  </si>
  <si>
    <t xml:space="preserve">Morgan</t>
  </si>
  <si>
    <t xml:space="preserve">SERC</t>
  </si>
  <si>
    <t xml:space="preserve">TVA call spread.  ENE sells $100 daily calls, buys $200 daily calls</t>
  </si>
  <si>
    <t xml:space="preserve">Summer'01</t>
  </si>
  <si>
    <t xml:space="preserve">50MW</t>
  </si>
  <si>
    <t xml:space="preserve">$6.50/MWh</t>
  </si>
  <si>
    <t xml:space="preserve">ENE offered $6.50.  Morgan is evaluating.</t>
  </si>
  <si>
    <t xml:space="preserve">Axia</t>
  </si>
  <si>
    <t xml:space="preserve">ENE offered $6.50.  Axia is evaluating.</t>
  </si>
  <si>
    <t xml:space="preserve">Vepco</t>
  </si>
  <si>
    <t xml:space="preserve">ENE offered $6.50.  Vepco is evaluating.</t>
  </si>
  <si>
    <t xml:space="preserve">TVA, $300 daily calls, 5x16, summer'01</t>
  </si>
  <si>
    <t xml:space="preserve">$2.00/MWh</t>
  </si>
  <si>
    <t xml:space="preserve">ENE bid $2.00/Mwh.  Vepco is evaluating</t>
  </si>
  <si>
    <t xml:space="preserve">Braddock/Fairley</t>
  </si>
  <si>
    <t xml:space="preserve">Orlando</t>
  </si>
  <si>
    <t xml:space="preserve">Park and Lend</t>
  </si>
  <si>
    <t xml:space="preserve">12 months</t>
  </si>
  <si>
    <t xml:space="preserve">100MW</t>
  </si>
  <si>
    <t xml:space="preserve">$100,000 + $1/MWh</t>
  </si>
  <si>
    <t xml:space="preserve">Sent a revised proposal on 6/13/01.  Will further discuss concept, then propose pricing.  OUCs hourly desk is happy with the idea.  Claston is now the final decision-maker.  He will be available to discuss on 6/29/01.</t>
  </si>
  <si>
    <t xml:space="preserve">TECO</t>
  </si>
  <si>
    <t xml:space="preserve">Sent a revised proposal on 6/26/01.  Will further discuss concept, then propose pricing.  </t>
  </si>
  <si>
    <t xml:space="preserve">FPL</t>
  </si>
  <si>
    <t xml:space="preserve">Sent a revised proposal on 6/20/01.  Will further discuss concept, then propose pricing.  </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</si>
  <si>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</si>
  <si>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</si>
  <si>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</si>
  <si>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</si>
  <si>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</si>
  <si>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</si>
  <si>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</si>
  <si>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</si>
  <si>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t>
  </si>
  <si>
    <t xml:space="preserve">SPSA</t>
  </si>
  <si>
    <t xml:space="preserve">Interested in having Enron market all power off of a trash burning unit</t>
  </si>
  <si>
    <t xml:space="preserve">July '01 - Oct '01</t>
  </si>
  <si>
    <t xml:space="preserve">30-60 MW</t>
  </si>
  <si>
    <t xml:space="preserve">Confidentiality agreement in place - reviewing their current contracts - negotiating an LOI and exclusivity agreement</t>
  </si>
  <si>
    <t xml:space="preserve">Rorschach</t>
  </si>
  <si>
    <t xml:space="preserve">Intergen has 2 peakers in construction: 900MW and 1200MW.  They are soliciting proposals for emergy management services.</t>
  </si>
  <si>
    <t xml:space="preserve">5yr</t>
  </si>
  <si>
    <t xml:space="preserve">2100MW</t>
  </si>
  <si>
    <t xml:space="preserve">Respond to the RFP by Thursday 5/17/01</t>
  </si>
  <si>
    <t xml:space="preserve">OneOK</t>
  </si>
  <si>
    <t xml:space="preserve">Buy firm LD call into Entergy </t>
  </si>
  <si>
    <t xml:space="preserve">summer '01</t>
  </si>
  <si>
    <t xml:space="preserve">comparing pricing</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</si>
  <si>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</si>
  <si>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</si>
  <si>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</si>
  <si>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</si>
  <si>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9-25MW</t>
  </si>
  <si>
    <t xml:space="preserve">Legal is evaluating the 1997 contract with regard to extending it.  Trying to arrange a back to back.</t>
  </si>
  <si>
    <t xml:space="preserve">Alabama Electric</t>
  </si>
  <si>
    <t xml:space="preserve">AEC to buy 50MW, 5x16, firm LD, into SOCO, summer'02</t>
  </si>
  <si>
    <t xml:space="preserve">Summer'02</t>
  </si>
  <si>
    <t xml:space="preserve">$64/MWh</t>
  </si>
  <si>
    <t xml:space="preserve">Gave indicative quote.  AEC is evaluating its summer hedge position.</t>
  </si>
  <si>
    <t xml:space="preserve">Oglethorpe</t>
  </si>
  <si>
    <t xml:space="preserve">OPC buys $50 cap, sells $35 floor for the collar.  50MW, 5x16, into SOCO.</t>
  </si>
  <si>
    <t xml:space="preserve">Dec'01-Feb'02</t>
  </si>
  <si>
    <t xml:space="preserve">$5.25/MWh</t>
  </si>
  <si>
    <t xml:space="preserve">ENE offered $5.25 difference b/t calls and puts on 6/12/01</t>
  </si>
  <si>
    <t xml:space="preserve">JEA</t>
  </si>
  <si>
    <t xml:space="preserve">Contract buyout: ENA pays cash to terminate contract</t>
  </si>
  <si>
    <t xml:space="preserve">Sep '01 - Dec '02</t>
  </si>
  <si>
    <t xml:space="preserve">ENE re-opened discussions for a bookout.  Summer '01 is covered.  JEA is considering and will show bookout # later this week.</t>
  </si>
  <si>
    <t xml:space="preserve">Braddock/Wagner</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</si>
  <si>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</si>
  <si>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</si>
  <si>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Sent proposal on 6/7/01.  As expected, figures are too low to prompt Reedy to restructure at this time.  Market has continued to fall, and they are aware that these conditions will make our bid even less attractive.  They still like idea and will stay open to future possibilities as the market moves.</t>
  </si>
  <si>
    <t xml:space="preserve">Reedy is interested, but a little nervous about add'l administrative hassle.  Proposed a short test period.  They want to do it, but need to resolve another issue 1st (ENE thinks it is a conflict they have w/ FPC as to FPC right to choose a different interface each hour).</t>
  </si>
  <si>
    <t xml:space="preserve">Enron Canada</t>
  </si>
  <si>
    <t xml:space="preserve">Enron Canada has a customer who is preparing to purchase a bankrupt paper mill in Louisana.  The customer is interested in a financial swap on 50MW for summer '01.</t>
  </si>
  <si>
    <t xml:space="preserve">50MW </t>
  </si>
  <si>
    <t xml:space="preserve">Jan Wilson in Toronto is the main customer interface.  We are trying to get the industrial's tariff to better understand the swap or energy cap structure to best suit the industrial's needs.</t>
  </si>
  <si>
    <t xml:space="preserve">Northeast</t>
  </si>
  <si>
    <t xml:space="preserve">Politis</t>
  </si>
  <si>
    <t xml:space="preserve">Exelon</t>
  </si>
  <si>
    <t xml:space="preserve">PJM</t>
  </si>
  <si>
    <t xml:space="preserve">Load Shape(Similar to deal already closed)</t>
  </si>
  <si>
    <t xml:space="preserve">200MW</t>
  </si>
  <si>
    <t xml:space="preserve">mket</t>
  </si>
  <si>
    <t xml:space="preserve">Not priced yet.</t>
  </si>
  <si>
    <t xml:space="preserve">up to $2 million</t>
  </si>
  <si>
    <t xml:space="preserve">Reliant Energy</t>
  </si>
  <si>
    <t xml:space="preserve">Capacity back-to-back to EES</t>
  </si>
  <si>
    <t xml:space="preserve">Jun 02-May 03</t>
  </si>
  <si>
    <t xml:space="preserve">No offer yet</t>
  </si>
  <si>
    <t xml:space="preserve">Working with both parties to back-to-back deal</t>
  </si>
  <si>
    <t xml:space="preserve">Llodra/Wood</t>
  </si>
  <si>
    <t xml:space="preserve">FPL Energy</t>
  </si>
  <si>
    <t xml:space="preserve">Off-take or tolling structuires off of their CCGT plant in development in Rhode Island, unit entiltelment of wyman facility, outage protection for Wyman</t>
  </si>
  <si>
    <t xml:space="preserve">3-5 years</t>
  </si>
  <si>
    <t xml:space="preserve">150 MW</t>
  </si>
  <si>
    <t xml:space="preserve">Submitting more pricing on Wed.</t>
  </si>
  <si>
    <t xml:space="preserve">Wheeler</t>
  </si>
  <si>
    <t xml:space="preserve">NIMO (Reg.)</t>
  </si>
  <si>
    <t xml:space="preserve">NY</t>
  </si>
  <si>
    <t xml:space="preserve">Financial Swap</t>
  </si>
  <si>
    <t xml:space="preserve">summer</t>
  </si>
  <si>
    <t xml:space="preserve">Waiting more attractive prices</t>
  </si>
  <si>
    <t xml:space="preserve">Wood/Llodra</t>
  </si>
  <si>
    <t xml:space="preserve">FPL sell Resid/Power Spread call to ENA</t>
  </si>
  <si>
    <t xml:space="preserve">2002 On peak</t>
  </si>
  <si>
    <t xml:space="preserve">FPL bid offer = 5.60 @ 6.50</t>
  </si>
  <si>
    <t xml:space="preserve">Re freshing prices with ENA options group</t>
  </si>
  <si>
    <t xml:space="preserve">CMP/NYSEG</t>
  </si>
  <si>
    <t xml:space="preserve">Sell capacity in NEPOOL</t>
  </si>
  <si>
    <t xml:space="preserve">monthly</t>
  </si>
  <si>
    <t xml:space="preserve">28.6MW</t>
  </si>
  <si>
    <t xml:space="preserve">28.6 MW for CMP load</t>
  </si>
  <si>
    <t xml:space="preserve">Omya/Vermont Marble</t>
  </si>
  <si>
    <t xml:space="preserve">Using FreeMarket</t>
  </si>
  <si>
    <t xml:space="preserve">17 MW</t>
  </si>
  <si>
    <t xml:space="preserve">They reviewing our EEI currently</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</si>
  <si>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</si>
  <si>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</si>
  <si>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</si>
  <si>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</si>
  <si>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</si>
  <si>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</si>
  <si>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</si>
  <si>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</si>
  <si>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</si>
  <si>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mkt</t>
  </si>
  <si>
    <t xml:space="preserve">presented idea in March, they want to pursue upon completion of LIPA summer hedging</t>
  </si>
  <si>
    <t xml:space="preserve">Llodra</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</si>
  <si>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</si>
  <si>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</si>
  <si>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</si>
  <si>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</si>
  <si>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</si>
  <si>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</si>
  <si>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</si>
  <si>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</si>
  <si>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</si>
  <si>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Q2 '02</t>
  </si>
  <si>
    <t xml:space="preserve">Scheuer</t>
  </si>
  <si>
    <t xml:space="preserve">Ontario Power Generation</t>
  </si>
  <si>
    <t xml:space="preserve">We buy physical Zone O NYT</t>
  </si>
  <si>
    <t xml:space="preserve">Jun/Jul/Aug</t>
  </si>
  <si>
    <t xml:space="preserve">50 - 100 MW</t>
  </si>
  <si>
    <t xml:space="preserve">PSEG</t>
  </si>
  <si>
    <t xml:space="preserve">Unit Outage insurance</t>
  </si>
  <si>
    <t xml:space="preserve">Looking at protecting PJM units</t>
  </si>
  <si>
    <t xml:space="preserve">NYPA</t>
  </si>
  <si>
    <t xml:space="preserve">Outage insurance for 3 facilities</t>
  </si>
  <si>
    <t xml:space="preserve">500 MW</t>
  </si>
  <si>
    <t xml:space="preserve">wants to deal large size.  EGM cannot manage size w/o reinsurance</t>
  </si>
  <si>
    <t xml:space="preserve">1st Rochdale</t>
  </si>
  <si>
    <t xml:space="preserve">Energy Mangement partnership of merchant plant under development in NYC</t>
  </si>
  <si>
    <t xml:space="preserve">10 yrs</t>
  </si>
  <si>
    <t xml:space="preserve">80mwhr</t>
  </si>
  <si>
    <t xml:space="preserve">Rick Whitaker meeting with him later this week.  </t>
  </si>
  <si>
    <t xml:space="preserve">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</si>
  <si>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</si>
  <si>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</si>
  <si>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</si>
  <si>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</si>
  <si>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</si>
  <si>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</si>
  <si>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</si>
  <si>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</si>
  <si>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</si>
  <si>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</si>
  <si>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</si>
  <si>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</si>
  <si>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</si>
  <si>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</si>
  <si>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</si>
  <si>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</si>
  <si>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</si>
  <si>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Looking for partner to "sleeve" deals thru into PJM - no FERC liscense.  Wants guaranteed floorand profit sharing arrangement w/no congestion risk.</t>
  </si>
  <si>
    <t xml:space="preserve">trying to develop planm to make this work</t>
  </si>
  <si>
    <t xml:space="preserve">Pepco</t>
  </si>
  <si>
    <t xml:space="preserve">PEPCO sells ENE puts for '01-'04, calls for '05-'07</t>
  </si>
  <si>
    <t xml:space="preserve">2001-2007</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</si>
  <si>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</si>
  <si>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</si>
  <si>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</si>
  <si>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</si>
  <si>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</si>
  <si>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</si>
  <si>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</si>
  <si>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</si>
  <si>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</si>
  <si>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</si>
  <si>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Citizens (VT)</t>
  </si>
  <si>
    <t xml:space="preserve">ENA sell ICAP</t>
  </si>
  <si>
    <t xml:space="preserve">9/01-12/02</t>
  </si>
  <si>
    <t xml:space="preserve">10 MW</t>
  </si>
  <si>
    <t xml:space="preserve">bid 2.50; ENA offer 3.00</t>
  </si>
  <si>
    <t xml:space="preserve">unlikely to do deal</t>
  </si>
  <si>
    <t xml:space="preserve">Engage EA</t>
  </si>
  <si>
    <t xml:space="preserve">ENA sell energy only - 7x24</t>
  </si>
  <si>
    <t xml:space="preserve">Sep-Oct 01</t>
  </si>
  <si>
    <t xml:space="preserve">in progress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</si>
  <si>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</si>
  <si>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</si>
  <si>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</si>
  <si>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</si>
  <si>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</si>
  <si>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</si>
  <si>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</si>
  <si>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5 MW</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</si>
  <si>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</si>
  <si>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</si>
  <si>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</si>
  <si>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</si>
  <si>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</si>
  <si>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</si>
  <si>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</si>
  <si>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</si>
  <si>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</si>
  <si>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</si>
  <si>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</si>
  <si>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</si>
  <si>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</si>
  <si>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</si>
  <si>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</si>
  <si>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</si>
  <si>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</si>
  <si>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</si>
  <si>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</si>
  <si>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</si>
  <si>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</si>
  <si>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</si>
  <si>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</si>
  <si>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</si>
  <si>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</si>
  <si>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NRG</t>
  </si>
  <si>
    <t xml:space="preserve">Tolling off of Norwalk Harbor</t>
  </si>
  <si>
    <t xml:space="preserve">exchanging term sheets</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</si>
  <si>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</si>
  <si>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</si>
  <si>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</si>
  <si>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</si>
  <si>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</si>
  <si>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Calpine</t>
  </si>
  <si>
    <t xml:space="preserve">Buy daily heat rate options</t>
  </si>
  <si>
    <t xml:space="preserve">1-3 years</t>
  </si>
  <si>
    <t xml:space="preserve">50-100 MW</t>
  </si>
  <si>
    <t xml:space="preserve">Apart on price.  Will monitor.</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</si>
  <si>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</si>
  <si>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</si>
  <si>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</si>
  <si>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</si>
  <si>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</si>
  <si>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</si>
  <si>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</si>
  <si>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</si>
  <si>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</si>
  <si>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</si>
  <si>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</si>
  <si>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540 MW</t>
  </si>
  <si>
    <t xml:space="preserve">Reviewing CA.  Will receive offering memo once CA is signed</t>
  </si>
  <si>
    <t xml:space="preserve">Indicative bids due 6/11/01</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</si>
  <si>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</si>
  <si>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</si>
  <si>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</si>
  <si>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</si>
  <si>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</si>
  <si>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</si>
  <si>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</si>
  <si>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Select Energy</t>
  </si>
  <si>
    <t xml:space="preserve">Enron sell fixed hourly load shape</t>
  </si>
  <si>
    <t xml:space="preserve">5/01-12/03</t>
  </si>
  <si>
    <t xml:space="preserve">up to 200 MW</t>
  </si>
  <si>
    <t xml:space="preserve">ENA offer $45 and Select bid $37; too far apart</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</si>
  <si>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</si>
  <si>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</si>
  <si>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</si>
  <si>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</si>
  <si>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</si>
  <si>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</si>
  <si>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</si>
  <si>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UGI</t>
  </si>
  <si>
    <t xml:space="preserve">Asset/Load Mgt</t>
  </si>
  <si>
    <t xml:space="preserve">Mar01-Dec 01</t>
  </si>
  <si>
    <t xml:space="preserve">$25 MWhr</t>
  </si>
  <si>
    <t xml:space="preserve">Apart on pricing</t>
  </si>
  <si>
    <t xml:space="preserve">Central Hudson Enterprises (unreg)</t>
  </si>
  <si>
    <t xml:space="preserve">We buy ATM call Zone A or Buy fixed price swap Zone A</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</si>
  <si>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</si>
  <si>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</si>
  <si>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</si>
  <si>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</si>
  <si>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</si>
  <si>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</si>
  <si>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Braintree Elec</t>
  </si>
  <si>
    <t xml:space="preserve">ENA sell energy - RTC</t>
  </si>
  <si>
    <t xml:space="preserve">9/01-12/01</t>
  </si>
  <si>
    <t xml:space="preserve">bid at 40.50; current offer @ ????</t>
  </si>
  <si>
    <t xml:space="preserve">MATEP</t>
  </si>
  <si>
    <t xml:space="preserve">Buy energy and ancillaries off of new 60 MW in development</t>
  </si>
  <si>
    <t xml:space="preserve">3 yr</t>
  </si>
  <si>
    <t xml:space="preserve">10 + MW</t>
  </si>
  <si>
    <t xml:space="preserve">On hold till Q4</t>
  </si>
  <si>
    <t xml:space="preserve">Asset Management</t>
  </si>
  <si>
    <t xml:space="preserve">Development</t>
  </si>
  <si>
    <t xml:space="preserve">Booth/Virgo</t>
  </si>
  <si>
    <t xml:space="preserve">Enron sells 1 steam turbine</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</si>
  <si>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</si>
  <si>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</si>
  <si>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</si>
  <si>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</si>
  <si>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</si>
  <si>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</si>
  <si>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</si>
  <si>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</si>
  <si>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</si>
  <si>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Mitro/Booth</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</si>
  <si>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</si>
  <si>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</si>
  <si>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</si>
  <si>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</si>
  <si>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</si>
  <si>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</si>
  <si>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</si>
  <si>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</si>
  <si>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</si>
  <si>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</si>
  <si>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</si>
  <si>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</si>
  <si>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</si>
  <si>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</si>
  <si>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</si>
  <si>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</si>
  <si>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</si>
  <si>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</si>
  <si>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</si>
  <si>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</si>
  <si>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</si>
  <si>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</si>
  <si>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</si>
  <si>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Motown</t>
  </si>
  <si>
    <t xml:space="preserve">Negotiate restructuring plan with Consumers Energy</t>
  </si>
  <si>
    <t xml:space="preserve">Tricoli</t>
  </si>
  <si>
    <t xml:space="preserve">Cogentrix</t>
  </si>
  <si>
    <t xml:space="preserve">Mezzanine Financing</t>
  </si>
  <si>
    <t xml:space="preserve">Indeck</t>
  </si>
  <si>
    <t xml:space="preserve">Aquire QF asset</t>
  </si>
  <si>
    <t xml:space="preserve">*Transacted by the cash desk</t>
  </si>
  <si>
    <t xml:space="preserve">~Values listed as estimated gross margin</t>
  </si>
</sst>
</file>

<file path=xl/styles.xml><?xml version="1.0" encoding="utf-8"?>
<styleSheet xmlns="http://schemas.openxmlformats.org/spreadsheetml/2006/main">
  <numFmts count="16">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0%"/>
    <numFmt numFmtId="172" formatCode="\$#,##0.00_);[RED]&quot;($&quot;#,##0.00\)"/>
    <numFmt numFmtId="173" formatCode="m/d/yy"/>
    <numFmt numFmtId="174" formatCode="[$-409]m/d/yyyy"/>
    <numFmt numFmtId="175" formatCode="[$-409]d\-mmm"/>
    <numFmt numFmtId="176" formatCode="[$-409]mmm\-yy"/>
    <numFmt numFmtId="177" formatCode="\$#,##0_);[RED]&quot;($&quot;#,##0\)"/>
    <numFmt numFmtId="178" formatCode="m/d"/>
    <numFmt numFmtId="179" formatCode="\$#,##0"/>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style="medium"/>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thin"/>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1" fontId="0" fillId="0" borderId="0" applyFont="true" applyBorder="false" applyAlignment="false" applyProtection="false"/>
  </cellStyleXfs>
  <cellXfs count="1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3" xfId="0" applyFont="true" applyBorder="true" applyAlignment="true" applyProtection="false">
      <alignment horizontal="general" vertical="bottom" textRotation="0" wrapText="true" indent="0" shrinkToFit="false"/>
      <protection locked="true" hidden="false"/>
    </xf>
    <xf numFmtId="167" fontId="4" fillId="2" borderId="3" xfId="0" applyFont="true" applyBorder="true" applyAlignment="true" applyProtection="false">
      <alignment horizontal="left" vertical="bottom" textRotation="0" wrapText="true" indent="0" shrinkToFit="false"/>
      <protection locked="true" hidden="false"/>
    </xf>
    <xf numFmtId="168" fontId="4" fillId="2" borderId="3" xfId="0" applyFont="true" applyBorder="true" applyAlignment="true" applyProtection="false">
      <alignment horizontal="left" vertical="bottom" textRotation="0" wrapText="true" indent="0" shrinkToFit="false"/>
      <protection locked="true" hidden="false"/>
    </xf>
    <xf numFmtId="170" fontId="10" fillId="2" borderId="3" xfId="17" applyFont="true" applyBorder="true" applyAlignment="true" applyProtection="true">
      <alignment horizontal="left" vertical="bottom" textRotation="0" wrapText="true" indent="0" shrinkToFit="false"/>
      <protection locked="true" hidden="false"/>
    </xf>
    <xf numFmtId="164" fontId="8" fillId="2" borderId="4" xfId="0" applyFont="true" applyBorder="true" applyAlignment="true" applyProtection="false">
      <alignment horizontal="left" vertical="bottom" textRotation="0" wrapText="true" indent="0" shrinkToFit="false"/>
      <protection locked="true" hidden="false"/>
    </xf>
    <xf numFmtId="164" fontId="4" fillId="3" borderId="4" xfId="0" applyFont="true" applyBorder="true" applyAlignment="true" applyProtection="false">
      <alignment horizontal="left" vertical="bottom" textRotation="0" wrapText="true" indent="0" shrinkToFit="false"/>
      <protection locked="true" hidden="false"/>
    </xf>
    <xf numFmtId="167" fontId="4" fillId="3" borderId="4" xfId="0" applyFont="true" applyBorder="true" applyAlignment="true" applyProtection="false">
      <alignment horizontal="left" vertical="bottom" textRotation="0" wrapText="true" indent="0" shrinkToFit="false"/>
      <protection locked="true" hidden="false"/>
    </xf>
    <xf numFmtId="164" fontId="4" fillId="3" borderId="4" xfId="0" applyFont="true" applyBorder="true" applyAlignment="true" applyProtection="false">
      <alignment horizontal="general" vertical="bottom" textRotation="0" wrapText="true" indent="0" shrinkToFit="false"/>
      <protection locked="true" hidden="false"/>
    </xf>
    <xf numFmtId="171" fontId="4" fillId="3" borderId="4" xfId="0" applyFont="true" applyBorder="true" applyAlignment="true" applyProtection="false">
      <alignment horizontal="left" vertical="bottom" textRotation="0" wrapText="true" indent="0" shrinkToFit="false"/>
      <protection locked="true" hidden="false"/>
    </xf>
    <xf numFmtId="172" fontId="4" fillId="3" borderId="4" xfId="0" applyFont="true" applyBorder="true" applyAlignment="true" applyProtection="false">
      <alignment horizontal="left" vertical="bottom" textRotation="0" wrapText="true" indent="0" shrinkToFit="false"/>
      <protection locked="true" hidden="false"/>
    </xf>
    <xf numFmtId="168" fontId="4" fillId="3" borderId="4" xfId="0" applyFont="true" applyBorder="true" applyAlignment="true" applyProtection="false">
      <alignment horizontal="left" vertical="bottom" textRotation="0" wrapText="true" indent="0" shrinkToFit="false"/>
      <protection locked="true" hidden="false"/>
    </xf>
    <xf numFmtId="170" fontId="10" fillId="3" borderId="4" xfId="17" applyFont="true" applyBorder="true" applyAlignment="true" applyProtection="true">
      <alignment horizontal="left" vertical="bottom" textRotation="0" wrapText="true" indent="0" shrinkToFit="false"/>
      <protection locked="true" hidden="false"/>
    </xf>
    <xf numFmtId="164" fontId="8" fillId="3"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true" indent="0" shrinkToFit="false"/>
      <protection locked="true" hidden="false"/>
    </xf>
    <xf numFmtId="167" fontId="4" fillId="0" borderId="4" xfId="0" applyFont="true" applyBorder="true" applyAlignment="true" applyProtection="false">
      <alignment horizontal="left" vertical="bottom" textRotation="0" wrapText="true" indent="0" shrinkToFit="false"/>
      <protection locked="true" hidden="false"/>
    </xf>
    <xf numFmtId="167" fontId="4" fillId="0"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71" fontId="4" fillId="0" borderId="4" xfId="0" applyFont="true" applyBorder="true" applyAlignment="true" applyProtection="false">
      <alignment horizontal="left" vertical="bottom" textRotation="0" wrapText="true" indent="0" shrinkToFit="false"/>
      <protection locked="true" hidden="false"/>
    </xf>
    <xf numFmtId="172" fontId="4" fillId="0" borderId="4" xfId="0" applyFont="true" applyBorder="true" applyAlignment="true" applyProtection="false">
      <alignment horizontal="left" vertical="bottom" textRotation="0" wrapText="true" indent="0" shrinkToFit="false"/>
      <protection locked="true" hidden="false"/>
    </xf>
    <xf numFmtId="168" fontId="4" fillId="0" borderId="4" xfId="0" applyFont="true" applyBorder="true" applyAlignment="true" applyProtection="false">
      <alignment horizontal="left" vertical="bottom" textRotation="0" wrapText="true" indent="0" shrinkToFit="false"/>
      <protection locked="true" hidden="false"/>
    </xf>
    <xf numFmtId="170" fontId="10" fillId="2" borderId="4" xfId="17" applyFont="true" applyBorder="true" applyAlignment="true" applyProtection="true">
      <alignment horizontal="left" vertical="bottom" textRotation="0" wrapText="true" indent="0" shrinkToFit="false"/>
      <protection locked="true" hidden="false"/>
    </xf>
    <xf numFmtId="164" fontId="4" fillId="2" borderId="4" xfId="0" applyFont="true" applyBorder="true" applyAlignment="true" applyProtection="false">
      <alignment horizontal="left" vertical="bottom" textRotation="0" wrapText="true" indent="0" shrinkToFit="false"/>
      <protection locked="true" hidden="false"/>
    </xf>
    <xf numFmtId="164" fontId="4" fillId="3" borderId="4" xfId="0" applyFont="true" applyBorder="true" applyAlignment="true" applyProtection="false">
      <alignment horizontal="left"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4" fillId="3" borderId="4" xfId="0" applyFont="true" applyBorder="true" applyAlignment="true" applyProtection="false">
      <alignment horizontal="general" vertical="bottom" textRotation="0" wrapText="false" indent="0" shrinkToFit="false"/>
      <protection locked="true" hidden="false"/>
    </xf>
    <xf numFmtId="173" fontId="4" fillId="3" borderId="4" xfId="0" applyFont="true" applyBorder="true" applyAlignment="true" applyProtection="false">
      <alignment horizontal="left" vertical="bottom" textRotation="0" wrapText="true" indent="0" shrinkToFit="false"/>
      <protection locked="true" hidden="false"/>
    </xf>
    <xf numFmtId="164" fontId="4" fillId="2" borderId="4" xfId="0" applyFont="true" applyBorder="true" applyAlignment="true" applyProtection="false">
      <alignment horizontal="left" vertical="bottom" textRotation="0" wrapText="false" indent="0" shrinkToFit="false"/>
      <protection locked="true" hidden="false"/>
    </xf>
    <xf numFmtId="164" fontId="4" fillId="2" borderId="4" xfId="0" applyFont="true" applyBorder="true" applyAlignment="false" applyProtection="false">
      <alignment horizontal="general" vertical="bottom" textRotation="0" wrapText="false" indent="0" shrinkToFit="false"/>
      <protection locked="true" hidden="false"/>
    </xf>
    <xf numFmtId="164" fontId="4" fillId="2" borderId="4" xfId="0" applyFont="true" applyBorder="true" applyAlignment="true" applyProtection="false">
      <alignment horizontal="general" vertical="bottom" textRotation="0" wrapText="false" indent="0" shrinkToFit="false"/>
      <protection locked="true" hidden="false"/>
    </xf>
    <xf numFmtId="172" fontId="4" fillId="2" borderId="4" xfId="0" applyFont="true" applyBorder="true" applyAlignment="true" applyProtection="false">
      <alignment horizontal="left" vertical="bottom" textRotation="0" wrapText="true" indent="0" shrinkToFit="false"/>
      <protection locked="true" hidden="false"/>
    </xf>
    <xf numFmtId="173" fontId="4" fillId="2" borderId="4" xfId="0" applyFont="true" applyBorder="true" applyAlignment="true" applyProtection="false">
      <alignment horizontal="left" vertical="bottom" textRotation="0" wrapText="true" indent="0" shrinkToFit="false"/>
      <protection locked="true" hidden="false"/>
    </xf>
    <xf numFmtId="167" fontId="4" fillId="3" borderId="4" xfId="0" applyFont="true" applyBorder="true" applyAlignment="true" applyProtection="false">
      <alignment horizontal="general" vertical="bottom" textRotation="0" wrapText="true" indent="0" shrinkToFit="false"/>
      <protection locked="true" hidden="false"/>
    </xf>
    <xf numFmtId="168" fontId="8" fillId="3" borderId="4" xfId="0" applyFont="true" applyBorder="true" applyAlignment="true" applyProtection="false">
      <alignment horizontal="left" vertical="bottom" textRotation="0" wrapText="true" indent="0" shrinkToFit="false"/>
      <protection locked="true" hidden="false"/>
    </xf>
    <xf numFmtId="170" fontId="11" fillId="3" borderId="4" xfId="17" applyFont="true" applyBorder="true" applyAlignment="true" applyProtection="true">
      <alignment horizontal="left" vertical="bottom" textRotation="0" wrapText="true" indent="0" shrinkToFit="false"/>
      <protection locked="true" hidden="false"/>
    </xf>
    <xf numFmtId="164" fontId="9" fillId="2" borderId="4" xfId="0" applyFont="true" applyBorder="true" applyAlignment="true" applyProtection="false">
      <alignment horizontal="left" vertical="bottom" textRotation="0" wrapText="true" indent="0" shrinkToFit="false"/>
      <protection locked="true" hidden="false"/>
    </xf>
    <xf numFmtId="164" fontId="4" fillId="2" borderId="4" xfId="0" applyFont="true" applyBorder="true" applyAlignment="true" applyProtection="false">
      <alignment horizontal="general" vertical="bottom" textRotation="0" wrapText="true" indent="0" shrinkToFit="false"/>
      <protection locked="true" hidden="false"/>
    </xf>
    <xf numFmtId="165" fontId="4" fillId="2" borderId="4" xfId="0" applyFont="true" applyBorder="true" applyAlignment="true" applyProtection="false">
      <alignment horizontal="left" vertical="bottom" textRotation="0" wrapText="true" indent="0" shrinkToFit="false"/>
      <protection locked="true" hidden="false"/>
    </xf>
    <xf numFmtId="174" fontId="8"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false" applyProtection="false">
      <alignment horizontal="general" vertical="bottom" textRotation="0" wrapText="false" indent="0" shrinkToFit="false"/>
      <protection locked="true" hidden="false"/>
    </xf>
    <xf numFmtId="164" fontId="12" fillId="3" borderId="4" xfId="0" applyFont="true" applyBorder="true" applyAlignment="true" applyProtection="false">
      <alignment horizontal="left" vertical="bottom" textRotation="0" wrapText="true" indent="0" shrinkToFit="false"/>
      <protection locked="true" hidden="false"/>
    </xf>
    <xf numFmtId="165" fontId="4" fillId="3" borderId="4" xfId="0" applyFont="true" applyBorder="true" applyAlignment="true" applyProtection="false">
      <alignment horizontal="left" vertical="bottom" textRotation="0" wrapText="true" indent="0" shrinkToFit="false"/>
      <protection locked="true" hidden="false"/>
    </xf>
    <xf numFmtId="164" fontId="10" fillId="3" borderId="4" xfId="0" applyFont="true" applyBorder="true" applyAlignment="false" applyProtection="false">
      <alignment horizontal="general" vertical="bottom" textRotation="0" wrapText="fals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71" fontId="4" fillId="2" borderId="4" xfId="0" applyFont="true" applyBorder="true" applyAlignment="true" applyProtection="false">
      <alignment horizontal="left" vertical="bottom" textRotation="0" wrapText="true" indent="0" shrinkToFit="false"/>
      <protection locked="true" hidden="false"/>
    </xf>
    <xf numFmtId="175"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74" fontId="4" fillId="3" borderId="4" xfId="0" applyFont="true" applyBorder="true" applyAlignment="true" applyProtection="false">
      <alignment horizontal="left" vertical="bottom" textRotation="0" wrapText="true" indent="0" shrinkToFit="false"/>
      <protection locked="true" hidden="false"/>
    </xf>
    <xf numFmtId="174" fontId="4"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true" indent="0" shrinkToFit="false"/>
      <protection locked="true" hidden="false"/>
    </xf>
    <xf numFmtId="164" fontId="10" fillId="3" borderId="4" xfId="0" applyFont="true" applyBorder="true" applyAlignment="true" applyProtection="false">
      <alignment horizontal="general" vertical="bottom" textRotation="0" wrapText="true" indent="0" shrinkToFit="false"/>
      <protection locked="true" hidden="false"/>
    </xf>
    <xf numFmtId="175" fontId="4" fillId="3" borderId="4" xfId="0" applyFont="true" applyBorder="true" applyAlignment="true" applyProtection="false">
      <alignment horizontal="left" vertical="bottom" textRotation="0" wrapText="true" indent="0" shrinkToFit="false"/>
      <protection locked="true" hidden="false"/>
    </xf>
    <xf numFmtId="164" fontId="11" fillId="3" borderId="4" xfId="0" applyFont="true" applyBorder="true" applyAlignment="false" applyProtection="false">
      <alignment horizontal="general" vertical="bottom" textRotation="0" wrapText="false" indent="0" shrinkToFit="false"/>
      <protection locked="true" hidden="false"/>
    </xf>
    <xf numFmtId="164" fontId="12" fillId="2" borderId="4" xfId="0" applyFont="true" applyBorder="true" applyAlignment="true" applyProtection="false">
      <alignment horizontal="left" vertical="bottom" textRotation="0" wrapText="true" indent="0" shrinkToFit="false"/>
      <protection locked="true" hidden="false"/>
    </xf>
    <xf numFmtId="171" fontId="10" fillId="2" borderId="4" xfId="19" applyFont="true" applyBorder="true" applyAlignment="true" applyProtection="true">
      <alignment horizontal="left" vertical="bottom" textRotation="0" wrapText="true" indent="0" shrinkToFit="false"/>
      <protection locked="true" hidden="false"/>
    </xf>
    <xf numFmtId="164" fontId="10" fillId="2" borderId="4" xfId="0" applyFont="true" applyBorder="true" applyAlignment="true" applyProtection="false">
      <alignment horizontal="left" vertical="bottom" textRotation="0" wrapText="true" indent="0" shrinkToFit="false"/>
      <protection locked="true" hidden="false"/>
    </xf>
    <xf numFmtId="176" fontId="10" fillId="2" borderId="4" xfId="0" applyFont="true" applyBorder="true" applyAlignment="true" applyProtection="false">
      <alignment horizontal="left" vertical="bottom" textRotation="0" wrapText="true" indent="0" shrinkToFit="false"/>
      <protection locked="true" hidden="false"/>
    </xf>
    <xf numFmtId="177" fontId="10" fillId="2" borderId="4" xfId="0" applyFont="true" applyBorder="true" applyAlignment="true" applyProtection="false">
      <alignment horizontal="left" vertical="bottom" textRotation="0" wrapText="true" indent="0" shrinkToFit="false"/>
      <protection locked="true" hidden="false"/>
    </xf>
    <xf numFmtId="173" fontId="10" fillId="2" borderId="4" xfId="0" applyFont="true" applyBorder="true" applyAlignment="true" applyProtection="false">
      <alignment horizontal="left" vertical="bottom" textRotation="0" wrapText="true" indent="0" shrinkToFit="false"/>
      <protection locked="true" hidden="false"/>
    </xf>
    <xf numFmtId="167" fontId="10" fillId="3" borderId="4" xfId="0" applyFont="true" applyBorder="true" applyAlignment="true" applyProtection="false">
      <alignment horizontal="general" vertical="bottom" textRotation="0" wrapText="true" indent="0" shrinkToFit="false"/>
      <protection locked="true" hidden="false"/>
    </xf>
    <xf numFmtId="171" fontId="10" fillId="3" borderId="4" xfId="0" applyFont="true" applyBorder="true" applyAlignment="true" applyProtection="false">
      <alignment horizontal="left" vertical="bottom" textRotation="0" wrapText="true" indent="0" shrinkToFit="false"/>
      <protection locked="true" hidden="false"/>
    </xf>
    <xf numFmtId="167" fontId="10" fillId="3" borderId="4" xfId="0" applyFont="true" applyBorder="true" applyAlignment="true" applyProtection="false">
      <alignment horizontal="left" vertical="bottom" textRotation="0" wrapText="true" indent="0" shrinkToFit="false"/>
      <protection locked="true" hidden="false"/>
    </xf>
    <xf numFmtId="164" fontId="10" fillId="3" borderId="4" xfId="0" applyFont="true" applyBorder="true" applyAlignment="true" applyProtection="false">
      <alignment horizontal="left" vertical="bottom" textRotation="0" wrapText="true" indent="0" shrinkToFit="false"/>
      <protection locked="true" hidden="false"/>
    </xf>
    <xf numFmtId="167" fontId="10" fillId="2" borderId="4" xfId="0" applyFont="true" applyBorder="true" applyAlignment="true" applyProtection="false">
      <alignment horizontal="general" vertical="bottom" textRotation="0" wrapText="true" indent="0" shrinkToFit="false"/>
      <protection locked="true" hidden="false"/>
    </xf>
    <xf numFmtId="171" fontId="10" fillId="2" borderId="4" xfId="0" applyFont="true" applyBorder="true" applyAlignment="true" applyProtection="false">
      <alignment horizontal="left" vertical="bottom" textRotation="0" wrapText="true" indent="0" shrinkToFit="false"/>
      <protection locked="true" hidden="false"/>
    </xf>
    <xf numFmtId="167" fontId="10"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false" indent="0" shrinkToFit="false"/>
      <protection locked="true" hidden="false"/>
    </xf>
    <xf numFmtId="171" fontId="10" fillId="2" borderId="4" xfId="0" applyFont="true" applyBorder="true" applyAlignment="true" applyProtection="false">
      <alignment horizontal="left" vertical="bottom" textRotation="0" wrapText="false" indent="0" shrinkToFit="false"/>
      <protection locked="true" hidden="false"/>
    </xf>
    <xf numFmtId="164" fontId="10" fillId="2" borderId="4" xfId="0" applyFont="true" applyBorder="true" applyAlignment="true" applyProtection="false">
      <alignment horizontal="left" vertical="bottom" textRotation="0" wrapText="false" indent="0" shrinkToFit="false"/>
      <protection locked="true" hidden="false"/>
    </xf>
    <xf numFmtId="164" fontId="10" fillId="3" borderId="4" xfId="0" applyFont="true" applyBorder="true" applyAlignment="true" applyProtection="false">
      <alignment horizontal="general" vertical="bottom" textRotation="0" wrapText="false" indent="0" shrinkToFit="false"/>
      <protection locked="true" hidden="false"/>
    </xf>
    <xf numFmtId="171" fontId="10" fillId="3" borderId="4" xfId="0" applyFont="true" applyBorder="true" applyAlignment="true" applyProtection="false">
      <alignment horizontal="left" vertical="bottom" textRotation="0" wrapText="false" indent="0" shrinkToFit="false"/>
      <protection locked="true" hidden="false"/>
    </xf>
    <xf numFmtId="164" fontId="10" fillId="3" borderId="4" xfId="0" applyFont="true" applyBorder="true" applyAlignment="true" applyProtection="false">
      <alignment horizontal="left" vertical="bottom" textRotation="0" wrapText="false" indent="0" shrinkToFit="false"/>
      <protection locked="true" hidden="false"/>
    </xf>
    <xf numFmtId="171" fontId="4" fillId="3" borderId="4" xfId="0" applyFont="true" applyBorder="true" applyAlignment="true" applyProtection="false">
      <alignment horizontal="left" vertical="bottom" textRotation="0" wrapText="false" indent="0" shrinkToFit="false"/>
      <protection locked="true" hidden="false"/>
    </xf>
    <xf numFmtId="176" fontId="10" fillId="3" borderId="4" xfId="0" applyFont="true" applyBorder="true" applyAlignment="true" applyProtection="false">
      <alignment horizontal="left" vertical="bottom" textRotation="0" wrapText="true" indent="0" shrinkToFit="false"/>
      <protection locked="true" hidden="false"/>
    </xf>
    <xf numFmtId="174" fontId="10" fillId="3" borderId="4" xfId="0" applyFont="true" applyBorder="true" applyAlignment="true" applyProtection="false">
      <alignment horizontal="left" vertical="bottom" textRotation="0" wrapText="true" indent="0" shrinkToFit="false"/>
      <protection locked="true" hidden="false"/>
    </xf>
    <xf numFmtId="165" fontId="10" fillId="3" borderId="4" xfId="0" applyFont="true" applyBorder="true" applyAlignment="true" applyProtection="false">
      <alignment horizontal="left" vertical="bottom"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8" fillId="2" borderId="4" xfId="0" applyFont="true" applyBorder="true" applyAlignment="false" applyProtection="false">
      <alignment horizontal="general" vertical="bottom" textRotation="0" wrapText="false" indent="0" shrinkToFit="false"/>
      <protection locked="true" hidden="false"/>
    </xf>
    <xf numFmtId="171" fontId="4" fillId="2" borderId="4" xfId="0" applyFont="true" applyBorder="true" applyAlignment="true" applyProtection="false">
      <alignment horizontal="left" vertical="bottom" textRotation="0" wrapText="fals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76" fontId="4" fillId="3"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71" fontId="4" fillId="0" borderId="4" xfId="0" applyFont="true" applyBorder="true" applyAlignment="true" applyProtection="false">
      <alignment horizontal="left" vertical="bottom" textRotation="0" wrapText="true" indent="0" shrinkToFit="false"/>
      <protection locked="true" hidden="false"/>
    </xf>
    <xf numFmtId="172" fontId="4" fillId="0" borderId="4" xfId="0" applyFont="true" applyBorder="true" applyAlignment="true" applyProtection="false">
      <alignment horizontal="left" vertical="bottom" textRotation="0" wrapText="true" indent="0" shrinkToFit="false"/>
      <protection locked="true" hidden="false"/>
    </xf>
    <xf numFmtId="168" fontId="4" fillId="0" borderId="4" xfId="0" applyFont="true" applyBorder="true" applyAlignment="true" applyProtection="false">
      <alignment horizontal="left" vertical="bottom" textRotation="0" wrapText="true" indent="0" shrinkToFit="false"/>
      <protection locked="true" hidden="false"/>
    </xf>
    <xf numFmtId="171" fontId="4" fillId="2" borderId="4" xfId="19" applyFont="true" applyBorder="true" applyAlignment="true" applyProtection="true">
      <alignment horizontal="left" vertical="bottom" textRotation="0" wrapText="true" indent="0" shrinkToFit="false"/>
      <protection locked="true" hidden="false"/>
    </xf>
    <xf numFmtId="171" fontId="4" fillId="3" borderId="4" xfId="19" applyFont="true" applyBorder="true" applyAlignment="true" applyProtection="true">
      <alignment horizontal="left" vertical="bottom" textRotation="0" wrapText="true" indent="0" shrinkToFit="false"/>
      <protection locked="true" hidden="false"/>
    </xf>
    <xf numFmtId="178" fontId="4" fillId="3" borderId="4" xfId="0" applyFont="true" applyBorder="true" applyAlignment="true" applyProtection="false">
      <alignment horizontal="left" vertical="bottom" textRotation="0" wrapText="true" indent="0" shrinkToFit="false"/>
      <protection locked="true" hidden="false"/>
    </xf>
    <xf numFmtId="176" fontId="4" fillId="2" borderId="4" xfId="0" applyFont="true" applyBorder="true" applyAlignment="true" applyProtection="false">
      <alignment horizontal="left" vertical="bottom" textRotation="0" wrapText="true" indent="0" shrinkToFit="false"/>
      <protection locked="true" hidden="false"/>
    </xf>
    <xf numFmtId="178" fontId="4" fillId="2" borderId="4" xfId="0" applyFont="true" applyBorder="true" applyAlignment="true" applyProtection="false">
      <alignment horizontal="left" vertical="bottom" textRotation="0" wrapText="true" indent="0" shrinkToFit="false"/>
      <protection locked="true" hidden="false"/>
    </xf>
    <xf numFmtId="179" fontId="4" fillId="2" borderId="4" xfId="0" applyFont="true" applyBorder="true" applyAlignment="true" applyProtection="false">
      <alignment horizontal="left" vertical="bottom" textRotation="0" wrapText="true" indent="0" shrinkToFit="false"/>
      <protection locked="true" hidden="false"/>
    </xf>
    <xf numFmtId="174" fontId="10" fillId="2" borderId="4" xfId="0" applyFont="true" applyBorder="true" applyAlignment="true" applyProtection="false">
      <alignment horizontal="general" vertical="bottom" textRotation="0" wrapText="true" indent="0" shrinkToFit="false"/>
      <protection locked="true" hidden="false"/>
    </xf>
    <xf numFmtId="174" fontId="10" fillId="2" borderId="4" xfId="0" applyFont="true" applyBorder="true" applyAlignment="true" applyProtection="false">
      <alignment horizontal="left" vertical="bottom" textRotation="0" wrapText="true" indent="0" shrinkToFit="false"/>
      <protection locked="true" hidden="false"/>
    </xf>
    <xf numFmtId="174" fontId="10" fillId="3" borderId="4" xfId="0" applyFont="true" applyBorder="true" applyAlignment="true" applyProtection="false">
      <alignment horizontal="general" vertical="bottom" textRotation="0" wrapText="true" indent="0" shrinkToFit="false"/>
      <protection locked="true" hidden="false"/>
    </xf>
    <xf numFmtId="171" fontId="10" fillId="3" borderId="4" xfId="19" applyFont="true" applyBorder="true" applyAlignment="true" applyProtection="true">
      <alignment horizontal="left"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64" fontId="10" fillId="3" borderId="5" xfId="0" applyFont="true" applyBorder="true" applyAlignment="true" applyProtection="false">
      <alignment horizontal="general" vertical="bottom" textRotation="0" wrapText="true" indent="0" shrinkToFit="false"/>
      <protection locked="true" hidden="false"/>
    </xf>
    <xf numFmtId="164" fontId="4" fillId="2" borderId="6" xfId="0" applyFont="true" applyBorder="true" applyAlignment="true" applyProtection="false">
      <alignment horizontal="general" vertical="bottom" textRotation="0" wrapText="fals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true" indent="0" shrinkToFit="false"/>
      <protection locked="true" hidden="false"/>
    </xf>
    <xf numFmtId="168" fontId="4" fillId="2" borderId="6"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71"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3"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71"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1.28"/>
    <col collapsed="false" customWidth="true" hidden="false" outlineLevel="0" max="4" min="4" style="1" width="11.85"/>
    <col collapsed="false" customWidth="true" hidden="false" outlineLevel="0" max="5" min="5" style="2" width="11.56"/>
    <col collapsed="false" customWidth="true" hidden="false" outlineLevel="0" max="6" min="6" style="2" width="62.14"/>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9"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 hidden="false" customHeight="false" outlineLevel="0" collapsed="false">
      <c r="A5" s="12" t="s">
        <v>16</v>
      </c>
      <c r="B5" s="13"/>
      <c r="C5" s="13"/>
      <c r="D5" s="13"/>
      <c r="E5" s="14"/>
      <c r="F5" s="14"/>
      <c r="G5" s="14"/>
      <c r="H5" s="14"/>
      <c r="I5" s="14"/>
      <c r="J5" s="14"/>
      <c r="K5" s="14"/>
      <c r="L5" s="15"/>
      <c r="M5" s="16"/>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row>
    <row r="6" customFormat="false" ht="12.75" hidden="false" customHeight="false" outlineLevel="0" collapsed="false">
      <c r="A6" s="18" t="s">
        <v>17</v>
      </c>
      <c r="B6" s="19" t="s">
        <v>18</v>
      </c>
      <c r="C6" s="19" t="s">
        <v>19</v>
      </c>
      <c r="D6" s="20" t="s">
        <v>20</v>
      </c>
      <c r="E6" s="21" t="s">
        <v>21</v>
      </c>
      <c r="F6" s="19" t="s">
        <v>22</v>
      </c>
      <c r="G6" s="18" t="s">
        <v>23</v>
      </c>
      <c r="H6" s="18" t="s">
        <v>24</v>
      </c>
      <c r="I6" s="22" t="n">
        <v>63</v>
      </c>
      <c r="J6" s="19" t="s">
        <v>25</v>
      </c>
      <c r="K6" s="23"/>
      <c r="L6" s="18" t="s">
        <v>26</v>
      </c>
      <c r="M6" s="24" t="n">
        <v>2200</v>
      </c>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row>
    <row r="7" customFormat="false" ht="39.75" hidden="false" customHeight="true" outlineLevel="0" collapsed="false">
      <c r="A7" s="26" t="s">
        <v>17</v>
      </c>
      <c r="B7" s="27" t="s">
        <v>27</v>
      </c>
      <c r="C7" s="28" t="s">
        <v>28</v>
      </c>
      <c r="D7" s="29" t="s">
        <v>29</v>
      </c>
      <c r="E7" s="30" t="s">
        <v>21</v>
      </c>
      <c r="F7" s="28" t="s">
        <v>30</v>
      </c>
      <c r="G7" s="26" t="s">
        <v>31</v>
      </c>
      <c r="H7" s="26" t="s">
        <v>32</v>
      </c>
      <c r="I7" s="31" t="n">
        <v>75</v>
      </c>
      <c r="J7" s="28" t="s">
        <v>25</v>
      </c>
      <c r="K7" s="32"/>
      <c r="L7" s="26" t="s">
        <v>26</v>
      </c>
      <c r="M7" s="33" t="n">
        <v>15288</v>
      </c>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row>
    <row r="8" customFormat="false" ht="12.75" hidden="false" customHeight="false" outlineLevel="0" collapsed="false">
      <c r="A8" s="35" t="s">
        <v>17</v>
      </c>
      <c r="B8" s="36" t="s">
        <v>33</v>
      </c>
      <c r="C8" s="36" t="s">
        <v>34</v>
      </c>
      <c r="D8" s="37" t="s">
        <v>35</v>
      </c>
      <c r="E8" s="35" t="s">
        <v>21</v>
      </c>
      <c r="F8" s="18" t="s">
        <v>36</v>
      </c>
      <c r="G8" s="18" t="s">
        <v>37</v>
      </c>
      <c r="H8" s="35" t="s">
        <v>38</v>
      </c>
      <c r="I8" s="22" t="n">
        <v>41</v>
      </c>
      <c r="J8" s="35" t="s">
        <v>25</v>
      </c>
      <c r="K8" s="35"/>
      <c r="L8" s="38" t="n">
        <v>37068</v>
      </c>
      <c r="M8" s="24" t="n">
        <v>200000</v>
      </c>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row>
    <row r="9" customFormat="false" ht="12.75" hidden="false" customHeight="false" outlineLevel="0" collapsed="false">
      <c r="A9" s="39" t="s">
        <v>17</v>
      </c>
      <c r="B9" s="40" t="s">
        <v>33</v>
      </c>
      <c r="C9" s="40" t="s">
        <v>34</v>
      </c>
      <c r="D9" s="41" t="s">
        <v>35</v>
      </c>
      <c r="E9" s="39" t="s">
        <v>21</v>
      </c>
      <c r="F9" s="34" t="s">
        <v>39</v>
      </c>
      <c r="G9" s="34" t="s">
        <v>37</v>
      </c>
      <c r="H9" s="39" t="s">
        <v>38</v>
      </c>
      <c r="I9" s="42" t="n">
        <v>28.5</v>
      </c>
      <c r="J9" s="39" t="s">
        <v>25</v>
      </c>
      <c r="K9" s="39"/>
      <c r="L9" s="43" t="n">
        <v>37068</v>
      </c>
      <c r="M9" s="33" t="n">
        <v>0</v>
      </c>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row>
    <row r="10" customFormat="false" ht="12.75" hidden="false" customHeight="false" outlineLevel="0" collapsed="false">
      <c r="A10" s="35" t="s">
        <v>17</v>
      </c>
      <c r="B10" s="36" t="s">
        <v>40</v>
      </c>
      <c r="C10" s="36" t="s">
        <v>41</v>
      </c>
      <c r="D10" s="37" t="s">
        <v>42</v>
      </c>
      <c r="E10" s="35" t="s">
        <v>21</v>
      </c>
      <c r="F10" s="18" t="s">
        <v>43</v>
      </c>
      <c r="G10" s="18" t="s">
        <v>44</v>
      </c>
      <c r="H10" s="35" t="s">
        <v>45</v>
      </c>
      <c r="I10" s="22" t="n">
        <v>16.75</v>
      </c>
      <c r="J10" s="35" t="s">
        <v>25</v>
      </c>
      <c r="K10" s="35"/>
      <c r="L10" s="38" t="n">
        <v>37069</v>
      </c>
      <c r="M10" s="24" t="n">
        <v>2080</v>
      </c>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row>
    <row r="11" customFormat="false" ht="12.75" hidden="false" customHeight="false" outlineLevel="0" collapsed="false">
      <c r="A11" s="39" t="s">
        <v>17</v>
      </c>
      <c r="B11" s="40" t="s">
        <v>40</v>
      </c>
      <c r="C11" s="40" t="s">
        <v>41</v>
      </c>
      <c r="D11" s="41" t="s">
        <v>42</v>
      </c>
      <c r="E11" s="39" t="s">
        <v>21</v>
      </c>
      <c r="F11" s="34" t="s">
        <v>43</v>
      </c>
      <c r="G11" s="34" t="s">
        <v>46</v>
      </c>
      <c r="H11" s="39" t="s">
        <v>45</v>
      </c>
      <c r="I11" s="42" t="n">
        <v>18.75</v>
      </c>
      <c r="J11" s="39" t="s">
        <v>25</v>
      </c>
      <c r="K11" s="39"/>
      <c r="L11" s="43" t="n">
        <v>37069</v>
      </c>
      <c r="M11" s="33" t="n">
        <v>5920</v>
      </c>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customFormat="false" ht="12.75" hidden="false" customHeight="false" outlineLevel="0" collapsed="false">
      <c r="A12" s="18"/>
      <c r="B12" s="44"/>
      <c r="C12" s="19"/>
      <c r="D12" s="20"/>
      <c r="E12" s="21"/>
      <c r="F12" s="19"/>
      <c r="G12" s="18"/>
      <c r="H12" s="18"/>
      <c r="I12" s="18"/>
      <c r="J12" s="19"/>
      <c r="K12" s="23"/>
      <c r="L12" s="45" t="s">
        <v>47</v>
      </c>
      <c r="M12" s="46" t="n">
        <f aca="false">SUM(M6:M11)</f>
        <v>225488</v>
      </c>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row>
    <row r="13" customFormat="false" ht="18" hidden="false" customHeight="false" outlineLevel="0" collapsed="false">
      <c r="A13" s="47" t="s">
        <v>48</v>
      </c>
      <c r="B13" s="48"/>
      <c r="C13" s="48"/>
      <c r="D13" s="48"/>
      <c r="E13" s="34"/>
      <c r="F13" s="34"/>
      <c r="G13" s="34"/>
      <c r="H13" s="34"/>
      <c r="I13" s="49"/>
      <c r="J13" s="34"/>
      <c r="K13" s="34"/>
      <c r="L13" s="50"/>
      <c r="M13" s="33"/>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row>
    <row r="14" customFormat="false" ht="15.75" hidden="false" customHeight="false" outlineLevel="0" collapsed="false">
      <c r="A14" s="52" t="s">
        <v>49</v>
      </c>
      <c r="B14" s="20"/>
      <c r="C14" s="20"/>
      <c r="D14" s="20"/>
      <c r="E14" s="21"/>
      <c r="F14" s="18"/>
      <c r="G14" s="18"/>
      <c r="H14" s="18"/>
      <c r="I14" s="53"/>
      <c r="J14" s="18"/>
      <c r="K14" s="18"/>
      <c r="L14" s="23"/>
      <c r="M14" s="2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c r="IW14" s="54"/>
    </row>
    <row r="15" customFormat="false" ht="25.5" hidden="false" customHeight="false" outlineLevel="0" collapsed="false">
      <c r="A15" s="34" t="s">
        <v>17</v>
      </c>
      <c r="B15" s="55" t="s">
        <v>50</v>
      </c>
      <c r="C15" s="55" t="s">
        <v>51</v>
      </c>
      <c r="D15" s="48" t="s">
        <v>42</v>
      </c>
      <c r="E15" s="56" t="n">
        <v>0.5</v>
      </c>
      <c r="F15" s="55" t="s">
        <v>52</v>
      </c>
      <c r="G15" s="57" t="s">
        <v>53</v>
      </c>
      <c r="H15" s="34" t="s">
        <v>54</v>
      </c>
      <c r="I15" s="34" t="s">
        <v>55</v>
      </c>
      <c r="J15" s="55" t="s">
        <v>56</v>
      </c>
      <c r="K15" s="43" t="n">
        <v>37048</v>
      </c>
      <c r="L15" s="34" t="s">
        <v>26</v>
      </c>
      <c r="M15" s="33" t="n">
        <v>200000</v>
      </c>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row>
    <row r="16" customFormat="false" ht="12.75" hidden="false" customHeight="false" outlineLevel="0" collapsed="false">
      <c r="A16" s="18" t="s">
        <v>17</v>
      </c>
      <c r="B16" s="19" t="s">
        <v>57</v>
      </c>
      <c r="C16" s="19" t="s">
        <v>58</v>
      </c>
      <c r="D16" s="20" t="s">
        <v>59</v>
      </c>
      <c r="E16" s="21" t="n">
        <v>0.5</v>
      </c>
      <c r="F16" s="19" t="s">
        <v>60</v>
      </c>
      <c r="G16" s="18" t="s">
        <v>61</v>
      </c>
      <c r="H16" s="18" t="s">
        <v>45</v>
      </c>
      <c r="I16" s="18" t="s">
        <v>62</v>
      </c>
      <c r="J16" s="19" t="s">
        <v>63</v>
      </c>
      <c r="K16" s="23" t="n">
        <v>37061</v>
      </c>
      <c r="L16" s="18" t="s">
        <v>64</v>
      </c>
      <c r="M16" s="2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c r="IW16" s="54"/>
    </row>
    <row r="17" customFormat="false" ht="25.5" hidden="false" customHeight="false" outlineLevel="0" collapsed="false">
      <c r="A17" s="34" t="s">
        <v>17</v>
      </c>
      <c r="B17" s="55" t="s">
        <v>57</v>
      </c>
      <c r="C17" s="55" t="s">
        <v>58</v>
      </c>
      <c r="D17" s="48" t="s">
        <v>59</v>
      </c>
      <c r="E17" s="56" t="n">
        <v>0.5</v>
      </c>
      <c r="F17" s="55" t="s">
        <v>65</v>
      </c>
      <c r="G17" s="34" t="s">
        <v>61</v>
      </c>
      <c r="H17" s="34" t="s">
        <v>45</v>
      </c>
      <c r="I17" s="34" t="s">
        <v>66</v>
      </c>
      <c r="J17" s="55" t="s">
        <v>63</v>
      </c>
      <c r="K17" s="58" t="n">
        <v>37061</v>
      </c>
      <c r="L17" s="34" t="s">
        <v>64</v>
      </c>
      <c r="M17" s="33" t="n">
        <v>100000</v>
      </c>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row>
    <row r="18" customFormat="false" ht="25.5" hidden="false" customHeight="false" outlineLevel="0" collapsed="false">
      <c r="A18" s="20" t="s">
        <v>17</v>
      </c>
      <c r="B18" s="20" t="s">
        <v>67</v>
      </c>
      <c r="C18" s="20" t="s">
        <v>68</v>
      </c>
      <c r="D18" s="20" t="s">
        <v>42</v>
      </c>
      <c r="E18" s="21" t="n">
        <v>0.5</v>
      </c>
      <c r="F18" s="20" t="s">
        <v>69</v>
      </c>
      <c r="G18" s="20" t="s">
        <v>70</v>
      </c>
      <c r="H18" s="20" t="s">
        <v>71</v>
      </c>
      <c r="I18" s="20" t="n">
        <v>1500000</v>
      </c>
      <c r="J18" s="20" t="s">
        <v>72</v>
      </c>
      <c r="K18" s="59" t="n">
        <v>37069</v>
      </c>
      <c r="L18" s="20" t="s">
        <v>26</v>
      </c>
      <c r="M18" s="24" t="n">
        <v>100000</v>
      </c>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c r="IW18" s="54"/>
    </row>
    <row r="19" customFormat="false" ht="25.5" hidden="false" customHeight="false" outlineLevel="0" collapsed="false">
      <c r="A19" s="34" t="s">
        <v>73</v>
      </c>
      <c r="B19" s="55" t="s">
        <v>50</v>
      </c>
      <c r="C19" s="55" t="s">
        <v>74</v>
      </c>
      <c r="D19" s="48" t="s">
        <v>42</v>
      </c>
      <c r="E19" s="56" t="n">
        <v>0.3</v>
      </c>
      <c r="F19" s="55" t="s">
        <v>75</v>
      </c>
      <c r="G19" s="34" t="s">
        <v>76</v>
      </c>
      <c r="H19" s="34" t="s">
        <v>77</v>
      </c>
      <c r="I19" s="34"/>
      <c r="J19" s="55" t="s">
        <v>78</v>
      </c>
      <c r="K19" s="58" t="n">
        <v>37048</v>
      </c>
      <c r="L19" s="34" t="s">
        <v>26</v>
      </c>
      <c r="M19" s="33" t="n">
        <v>100000</v>
      </c>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c r="IU19" s="51"/>
      <c r="IV19" s="51"/>
      <c r="IW19" s="51"/>
    </row>
    <row r="20" customFormat="false" ht="25.5" hidden="false" customHeight="false" outlineLevel="0" collapsed="false">
      <c r="A20" s="18" t="s">
        <v>17</v>
      </c>
      <c r="B20" s="19" t="s">
        <v>50</v>
      </c>
      <c r="C20" s="19" t="s">
        <v>79</v>
      </c>
      <c r="D20" s="20" t="s">
        <v>42</v>
      </c>
      <c r="E20" s="21" t="n">
        <v>0.25</v>
      </c>
      <c r="F20" s="19" t="s">
        <v>80</v>
      </c>
      <c r="G20" s="18" t="s">
        <v>81</v>
      </c>
      <c r="H20" s="18" t="n">
        <v>65</v>
      </c>
      <c r="I20" s="22" t="n">
        <v>34</v>
      </c>
      <c r="J20" s="19" t="s">
        <v>82</v>
      </c>
      <c r="K20" s="38" t="n">
        <v>37055</v>
      </c>
      <c r="L20" s="18" t="s">
        <v>64</v>
      </c>
      <c r="M20" s="24" t="n">
        <v>250000</v>
      </c>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c r="IW20" s="54"/>
    </row>
    <row r="21" customFormat="false" ht="25.5" hidden="false" customHeight="false" outlineLevel="0" collapsed="false">
      <c r="A21" s="48" t="s">
        <v>17</v>
      </c>
      <c r="B21" s="48" t="s">
        <v>83</v>
      </c>
      <c r="C21" s="48" t="s">
        <v>84</v>
      </c>
      <c r="D21" s="48" t="s">
        <v>85</v>
      </c>
      <c r="E21" s="56" t="n">
        <v>0.25</v>
      </c>
      <c r="F21" s="48" t="s">
        <v>69</v>
      </c>
      <c r="G21" s="48" t="s">
        <v>86</v>
      </c>
      <c r="H21" s="48" t="s">
        <v>87</v>
      </c>
      <c r="I21" s="48" t="n">
        <v>900000</v>
      </c>
      <c r="J21" s="48" t="s">
        <v>88</v>
      </c>
      <c r="K21" s="60" t="n">
        <v>37068</v>
      </c>
      <c r="L21" s="48" t="s">
        <v>26</v>
      </c>
      <c r="M21" s="33" t="n">
        <v>100000</v>
      </c>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c r="IW21" s="51"/>
    </row>
    <row r="22" customFormat="false" ht="12.75" hidden="false" customHeight="false" outlineLevel="0" collapsed="false">
      <c r="A22" s="20" t="s">
        <v>17</v>
      </c>
      <c r="B22" s="20" t="s">
        <v>83</v>
      </c>
      <c r="C22" s="20" t="s">
        <v>89</v>
      </c>
      <c r="D22" s="20" t="s">
        <v>90</v>
      </c>
      <c r="E22" s="21" t="n">
        <v>0.25</v>
      </c>
      <c r="F22" s="20" t="s">
        <v>69</v>
      </c>
      <c r="G22" s="20" t="s">
        <v>91</v>
      </c>
      <c r="H22" s="20" t="s">
        <v>92</v>
      </c>
      <c r="I22" s="20" t="n">
        <v>2500000</v>
      </c>
      <c r="J22" s="20" t="s">
        <v>93</v>
      </c>
      <c r="K22" s="59" t="n">
        <v>37068</v>
      </c>
      <c r="L22" s="20" t="s">
        <v>26</v>
      </c>
      <c r="M22" s="24" t="n">
        <v>200000</v>
      </c>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c r="IW22" s="54"/>
    </row>
    <row r="23" customFormat="false" ht="25.5" hidden="false" customHeight="false" outlineLevel="0" collapsed="false">
      <c r="A23" s="48" t="s">
        <v>17</v>
      </c>
      <c r="B23" s="48" t="s">
        <v>83</v>
      </c>
      <c r="C23" s="48" t="s">
        <v>94</v>
      </c>
      <c r="D23" s="48" t="s">
        <v>85</v>
      </c>
      <c r="E23" s="56" t="n">
        <v>0.25</v>
      </c>
      <c r="F23" s="48" t="s">
        <v>69</v>
      </c>
      <c r="G23" s="48" t="s">
        <v>95</v>
      </c>
      <c r="H23" s="48" t="s">
        <v>96</v>
      </c>
      <c r="I23" s="48" t="n">
        <v>300000</v>
      </c>
      <c r="J23" s="48" t="s">
        <v>97</v>
      </c>
      <c r="K23" s="60" t="n">
        <v>37068</v>
      </c>
      <c r="L23" s="48" t="s">
        <v>26</v>
      </c>
      <c r="M23" s="33" t="n">
        <v>50000</v>
      </c>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c r="IW23" s="51"/>
    </row>
    <row r="24" customFormat="false" ht="12.75" hidden="false" customHeight="false" outlineLevel="0" collapsed="false">
      <c r="A24" s="18" t="s">
        <v>17</v>
      </c>
      <c r="B24" s="19" t="s">
        <v>57</v>
      </c>
      <c r="C24" s="19" t="s">
        <v>98</v>
      </c>
      <c r="D24" s="20" t="s">
        <v>85</v>
      </c>
      <c r="E24" s="21" t="n">
        <v>0.2</v>
      </c>
      <c r="F24" s="19" t="s">
        <v>99</v>
      </c>
      <c r="G24" s="18"/>
      <c r="H24" s="18"/>
      <c r="I24" s="18"/>
      <c r="J24" s="19" t="s">
        <v>100</v>
      </c>
      <c r="K24" s="23" t="n">
        <v>36893</v>
      </c>
      <c r="L24" s="18" t="s">
        <v>64</v>
      </c>
      <c r="M24" s="2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c r="IW24" s="54"/>
    </row>
    <row r="25" customFormat="false" ht="12.75" hidden="false" customHeight="false" outlineLevel="0" collapsed="false">
      <c r="A25" s="34" t="s">
        <v>17</v>
      </c>
      <c r="B25" s="55" t="s">
        <v>57</v>
      </c>
      <c r="C25" s="55" t="s">
        <v>101</v>
      </c>
      <c r="D25" s="48" t="s">
        <v>85</v>
      </c>
      <c r="E25" s="56" t="n">
        <v>0.2</v>
      </c>
      <c r="F25" s="55" t="s">
        <v>102</v>
      </c>
      <c r="G25" s="34" t="s">
        <v>55</v>
      </c>
      <c r="H25" s="34" t="s">
        <v>103</v>
      </c>
      <c r="I25" s="34" t="s">
        <v>55</v>
      </c>
      <c r="J25" s="55" t="s">
        <v>104</v>
      </c>
      <c r="K25" s="58" t="n">
        <v>37057</v>
      </c>
      <c r="L25" s="34" t="s">
        <v>64</v>
      </c>
      <c r="M25" s="33"/>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c r="IW25" s="51"/>
    </row>
    <row r="26" customFormat="false" ht="12.75" hidden="false" customHeight="false" outlineLevel="0" collapsed="false">
      <c r="A26" s="18" t="s">
        <v>17</v>
      </c>
      <c r="B26" s="19" t="s">
        <v>57</v>
      </c>
      <c r="C26" s="19" t="s">
        <v>105</v>
      </c>
      <c r="D26" s="20" t="s">
        <v>59</v>
      </c>
      <c r="E26" s="21" t="n">
        <v>0.2</v>
      </c>
      <c r="F26" s="19" t="s">
        <v>106</v>
      </c>
      <c r="G26" s="18"/>
      <c r="H26" s="18"/>
      <c r="I26" s="18"/>
      <c r="J26" s="19" t="s">
        <v>107</v>
      </c>
      <c r="K26" s="23" t="n">
        <v>36880</v>
      </c>
      <c r="L26" s="18" t="s">
        <v>64</v>
      </c>
      <c r="M26" s="24" t="s">
        <v>108</v>
      </c>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c r="IW26" s="54"/>
    </row>
    <row r="27" customFormat="false" ht="12.75" hidden="false" customHeight="false" outlineLevel="0" collapsed="false">
      <c r="A27" s="34" t="s">
        <v>17</v>
      </c>
      <c r="B27" s="55" t="s">
        <v>109</v>
      </c>
      <c r="C27" s="55" t="s">
        <v>110</v>
      </c>
      <c r="D27" s="48" t="s">
        <v>59</v>
      </c>
      <c r="E27" s="56" t="n">
        <v>0.2</v>
      </c>
      <c r="F27" s="55" t="s">
        <v>111</v>
      </c>
      <c r="G27" s="34" t="s">
        <v>112</v>
      </c>
      <c r="H27" s="34" t="s">
        <v>45</v>
      </c>
      <c r="I27" s="34"/>
      <c r="J27" s="55" t="s">
        <v>107</v>
      </c>
      <c r="K27" s="58" t="n">
        <v>37067</v>
      </c>
      <c r="L27" s="34" t="s">
        <v>26</v>
      </c>
      <c r="M27" s="33"/>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c r="IU27" s="51"/>
      <c r="IV27" s="51"/>
      <c r="IW27" s="51"/>
    </row>
    <row r="28" customFormat="false" ht="12.75" hidden="false" customHeight="false" outlineLevel="0" collapsed="false">
      <c r="A28" s="18" t="s">
        <v>17</v>
      </c>
      <c r="B28" s="19" t="s">
        <v>57</v>
      </c>
      <c r="C28" s="19" t="s">
        <v>113</v>
      </c>
      <c r="D28" s="20" t="s">
        <v>59</v>
      </c>
      <c r="E28" s="21" t="n">
        <v>0.2</v>
      </c>
      <c r="F28" s="19" t="s">
        <v>114</v>
      </c>
      <c r="G28" s="18" t="s">
        <v>115</v>
      </c>
      <c r="H28" s="18" t="s">
        <v>116</v>
      </c>
      <c r="I28" s="18" t="s">
        <v>55</v>
      </c>
      <c r="J28" s="19" t="s">
        <v>107</v>
      </c>
      <c r="K28" s="23" t="n">
        <v>36880</v>
      </c>
      <c r="L28" s="18" t="s">
        <v>117</v>
      </c>
      <c r="M28" s="2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c r="IW28" s="54"/>
    </row>
    <row r="29" customFormat="false" ht="12.75" hidden="false" customHeight="false" outlineLevel="0" collapsed="false">
      <c r="A29" s="61" t="s">
        <v>17</v>
      </c>
      <c r="B29" s="61" t="s">
        <v>109</v>
      </c>
      <c r="C29" s="55" t="s">
        <v>118</v>
      </c>
      <c r="D29" s="48" t="s">
        <v>85</v>
      </c>
      <c r="E29" s="56" t="n">
        <v>0.1</v>
      </c>
      <c r="F29" s="55" t="s">
        <v>119</v>
      </c>
      <c r="G29" s="34" t="s">
        <v>120</v>
      </c>
      <c r="H29" s="34" t="s">
        <v>45</v>
      </c>
      <c r="I29" s="34"/>
      <c r="J29" s="55" t="s">
        <v>121</v>
      </c>
      <c r="K29" s="58" t="n">
        <v>37068</v>
      </c>
      <c r="L29" s="34" t="s">
        <v>26</v>
      </c>
      <c r="M29" s="33"/>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c r="IV29" s="51"/>
      <c r="IW29" s="51"/>
    </row>
    <row r="30" customFormat="false" ht="12.75" hidden="false" customHeight="false" outlineLevel="0" collapsed="false">
      <c r="A30" s="62" t="s">
        <v>17</v>
      </c>
      <c r="B30" s="62" t="s">
        <v>109</v>
      </c>
      <c r="C30" s="19" t="s">
        <v>118</v>
      </c>
      <c r="D30" s="20" t="s">
        <v>85</v>
      </c>
      <c r="E30" s="21" t="n">
        <v>0.1</v>
      </c>
      <c r="F30" s="19" t="s">
        <v>119</v>
      </c>
      <c r="G30" s="18" t="s">
        <v>122</v>
      </c>
      <c r="H30" s="18" t="s">
        <v>45</v>
      </c>
      <c r="I30" s="18"/>
      <c r="J30" s="19" t="s">
        <v>121</v>
      </c>
      <c r="K30" s="23" t="n">
        <v>37068</v>
      </c>
      <c r="L30" s="18" t="s">
        <v>26</v>
      </c>
      <c r="M30" s="2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c r="IW30" s="54"/>
    </row>
    <row r="31" customFormat="false" ht="12.75" hidden="false" customHeight="false" outlineLevel="0" collapsed="false">
      <c r="A31" s="61" t="s">
        <v>17</v>
      </c>
      <c r="B31" s="61" t="s">
        <v>109</v>
      </c>
      <c r="C31" s="55" t="s">
        <v>118</v>
      </c>
      <c r="D31" s="48" t="s">
        <v>85</v>
      </c>
      <c r="E31" s="56" t="n">
        <v>0.1</v>
      </c>
      <c r="F31" s="55" t="s">
        <v>119</v>
      </c>
      <c r="G31" s="34" t="s">
        <v>123</v>
      </c>
      <c r="H31" s="34" t="s">
        <v>45</v>
      </c>
      <c r="I31" s="34"/>
      <c r="J31" s="55" t="s">
        <v>121</v>
      </c>
      <c r="K31" s="58" t="n">
        <v>37068</v>
      </c>
      <c r="L31" s="34" t="s">
        <v>64</v>
      </c>
      <c r="M31" s="33"/>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c r="IU31" s="51"/>
      <c r="IV31" s="51"/>
      <c r="IW31" s="51"/>
    </row>
    <row r="32" customFormat="false" ht="25.5" hidden="false" customHeight="false" outlineLevel="0" collapsed="false">
      <c r="A32" s="18" t="s">
        <v>17</v>
      </c>
      <c r="B32" s="19" t="s">
        <v>57</v>
      </c>
      <c r="C32" s="19" t="s">
        <v>124</v>
      </c>
      <c r="D32" s="20" t="s">
        <v>85</v>
      </c>
      <c r="E32" s="21" t="n">
        <v>0.1</v>
      </c>
      <c r="F32" s="19" t="s">
        <v>125</v>
      </c>
      <c r="G32" s="18" t="s">
        <v>126</v>
      </c>
      <c r="H32" s="18" t="s">
        <v>127</v>
      </c>
      <c r="I32" s="22" t="s">
        <v>128</v>
      </c>
      <c r="J32" s="19" t="s">
        <v>129</v>
      </c>
      <c r="K32" s="23" t="n">
        <v>37026</v>
      </c>
      <c r="L32" s="18" t="s">
        <v>64</v>
      </c>
      <c r="M32" s="2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c r="IW32" s="54"/>
    </row>
    <row r="33" customFormat="false" ht="25.5" hidden="false" customHeight="false" outlineLevel="0" collapsed="false">
      <c r="A33" s="34" t="s">
        <v>73</v>
      </c>
      <c r="B33" s="34" t="s">
        <v>50</v>
      </c>
      <c r="C33" s="34" t="s">
        <v>130</v>
      </c>
      <c r="D33" s="48" t="s">
        <v>42</v>
      </c>
      <c r="E33" s="56" t="n">
        <v>0.1</v>
      </c>
      <c r="F33" s="34" t="s">
        <v>131</v>
      </c>
      <c r="G33" s="57" t="s">
        <v>55</v>
      </c>
      <c r="H33" s="34" t="s">
        <v>55</v>
      </c>
      <c r="I33" s="34" t="s">
        <v>55</v>
      </c>
      <c r="J33" s="34" t="s">
        <v>132</v>
      </c>
      <c r="K33" s="43" t="n">
        <v>37056</v>
      </c>
      <c r="L33" s="34" t="s">
        <v>122</v>
      </c>
      <c r="M33" s="33" t="s">
        <v>55</v>
      </c>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c r="IW33" s="51"/>
    </row>
    <row r="34" customFormat="false" ht="25.5" hidden="false" customHeight="false" outlineLevel="0" collapsed="false">
      <c r="A34" s="18" t="s">
        <v>73</v>
      </c>
      <c r="B34" s="18" t="s">
        <v>50</v>
      </c>
      <c r="C34" s="18" t="s">
        <v>130</v>
      </c>
      <c r="D34" s="20" t="s">
        <v>42</v>
      </c>
      <c r="E34" s="21" t="n">
        <v>0.1</v>
      </c>
      <c r="F34" s="18" t="s">
        <v>133</v>
      </c>
      <c r="G34" s="63" t="s">
        <v>55</v>
      </c>
      <c r="H34" s="18" t="s">
        <v>134</v>
      </c>
      <c r="I34" s="18" t="s">
        <v>55</v>
      </c>
      <c r="J34" s="18" t="s">
        <v>135</v>
      </c>
      <c r="K34" s="38" t="n">
        <v>37056</v>
      </c>
      <c r="L34" s="18" t="s">
        <v>122</v>
      </c>
      <c r="M34" s="24" t="s">
        <v>55</v>
      </c>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c r="IW34" s="54"/>
    </row>
    <row r="35" customFormat="false" ht="25.5" hidden="false" customHeight="false" outlineLevel="0" collapsed="false">
      <c r="A35" s="34" t="s">
        <v>73</v>
      </c>
      <c r="B35" s="34" t="s">
        <v>50</v>
      </c>
      <c r="C35" s="34" t="s">
        <v>130</v>
      </c>
      <c r="D35" s="48" t="s">
        <v>42</v>
      </c>
      <c r="E35" s="56" t="n">
        <v>0.1</v>
      </c>
      <c r="F35" s="34" t="s">
        <v>136</v>
      </c>
      <c r="G35" s="57" t="s">
        <v>55</v>
      </c>
      <c r="H35" s="34" t="s">
        <v>55</v>
      </c>
      <c r="I35" s="34" t="s">
        <v>55</v>
      </c>
      <c r="J35" s="34" t="s">
        <v>135</v>
      </c>
      <c r="K35" s="43" t="n">
        <v>37056</v>
      </c>
      <c r="L35" s="34" t="s">
        <v>122</v>
      </c>
      <c r="M35" s="33" t="s">
        <v>55</v>
      </c>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row>
    <row r="36" customFormat="false" ht="25.5" hidden="false" customHeight="false" outlineLevel="0" collapsed="false">
      <c r="A36" s="18" t="s">
        <v>17</v>
      </c>
      <c r="B36" s="18" t="s">
        <v>50</v>
      </c>
      <c r="C36" s="18" t="s">
        <v>130</v>
      </c>
      <c r="D36" s="20" t="s">
        <v>42</v>
      </c>
      <c r="E36" s="21" t="n">
        <v>0.1</v>
      </c>
      <c r="F36" s="18" t="s">
        <v>137</v>
      </c>
      <c r="G36" s="63" t="s">
        <v>138</v>
      </c>
      <c r="H36" s="18" t="s">
        <v>139</v>
      </c>
      <c r="I36" s="22" t="n">
        <v>36.5</v>
      </c>
      <c r="J36" s="18" t="s">
        <v>140</v>
      </c>
      <c r="K36" s="38" t="n">
        <v>37054</v>
      </c>
      <c r="L36" s="18" t="s">
        <v>64</v>
      </c>
      <c r="M36" s="24" t="n">
        <v>200000</v>
      </c>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c r="IW36" s="54"/>
    </row>
    <row r="37" customFormat="false" ht="12.75" hidden="false" customHeight="false" outlineLevel="0" collapsed="false">
      <c r="A37" s="34" t="s">
        <v>17</v>
      </c>
      <c r="B37" s="55" t="s">
        <v>57</v>
      </c>
      <c r="C37" s="55" t="s">
        <v>141</v>
      </c>
      <c r="D37" s="48" t="s">
        <v>85</v>
      </c>
      <c r="E37" s="56" t="n">
        <v>0.1</v>
      </c>
      <c r="F37" s="55" t="s">
        <v>142</v>
      </c>
      <c r="G37" s="34" t="s">
        <v>143</v>
      </c>
      <c r="H37" s="34" t="s">
        <v>144</v>
      </c>
      <c r="I37" s="34" t="s">
        <v>145</v>
      </c>
      <c r="J37" s="55" t="s">
        <v>146</v>
      </c>
      <c r="K37" s="43" t="n">
        <v>37068</v>
      </c>
      <c r="L37" s="34" t="s">
        <v>64</v>
      </c>
      <c r="M37" s="33"/>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c r="IW37" s="51"/>
    </row>
    <row r="38" customFormat="false" ht="25.5" hidden="false" customHeight="false" outlineLevel="0" collapsed="false">
      <c r="A38" s="18" t="s">
        <v>73</v>
      </c>
      <c r="B38" s="19" t="s">
        <v>50</v>
      </c>
      <c r="C38" s="19" t="s">
        <v>147</v>
      </c>
      <c r="D38" s="20" t="s">
        <v>42</v>
      </c>
      <c r="E38" s="21" t="n">
        <v>0.1</v>
      </c>
      <c r="F38" s="19" t="s">
        <v>148</v>
      </c>
      <c r="G38" s="18" t="s">
        <v>149</v>
      </c>
      <c r="H38" s="18" t="s">
        <v>150</v>
      </c>
      <c r="I38" s="22" t="s">
        <v>151</v>
      </c>
      <c r="J38" s="19" t="s">
        <v>152</v>
      </c>
      <c r="K38" s="23" t="n">
        <v>37048</v>
      </c>
      <c r="L38" s="18" t="s">
        <v>64</v>
      </c>
      <c r="M38" s="24" t="n">
        <v>400000</v>
      </c>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c r="IT38" s="54"/>
      <c r="IU38" s="54"/>
      <c r="IV38" s="54"/>
      <c r="IW38" s="54"/>
    </row>
    <row r="39" customFormat="false" ht="51" hidden="false" customHeight="false" outlineLevel="0" collapsed="false">
      <c r="A39" s="34" t="s">
        <v>73</v>
      </c>
      <c r="B39" s="55" t="s">
        <v>153</v>
      </c>
      <c r="C39" s="55" t="s">
        <v>154</v>
      </c>
      <c r="D39" s="48" t="s">
        <v>42</v>
      </c>
      <c r="E39" s="56" t="n">
        <v>0.1</v>
      </c>
      <c r="F39" s="55" t="s">
        <v>155</v>
      </c>
      <c r="G39" s="34" t="s">
        <v>55</v>
      </c>
      <c r="H39" s="34" t="s">
        <v>55</v>
      </c>
      <c r="I39" s="34" t="s">
        <v>55</v>
      </c>
      <c r="J39" s="55" t="s">
        <v>156</v>
      </c>
      <c r="K39" s="43" t="n">
        <v>37056</v>
      </c>
      <c r="L39" s="34" t="s">
        <v>122</v>
      </c>
      <c r="M39" s="33" t="n">
        <v>1000000</v>
      </c>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c r="IU39" s="51"/>
      <c r="IV39" s="51"/>
      <c r="IW39" s="51"/>
    </row>
    <row r="40" customFormat="false" ht="12.75" hidden="false" customHeight="false" outlineLevel="0" collapsed="false">
      <c r="A40" s="62" t="s">
        <v>17</v>
      </c>
      <c r="B40" s="62" t="s">
        <v>109</v>
      </c>
      <c r="C40" s="19" t="s">
        <v>157</v>
      </c>
      <c r="D40" s="20" t="s">
        <v>85</v>
      </c>
      <c r="E40" s="21" t="n">
        <v>0.1</v>
      </c>
      <c r="F40" s="19" t="s">
        <v>158</v>
      </c>
      <c r="G40" s="18" t="s">
        <v>123</v>
      </c>
      <c r="H40" s="18" t="s">
        <v>45</v>
      </c>
      <c r="I40" s="18"/>
      <c r="J40" s="19" t="s">
        <v>159</v>
      </c>
      <c r="K40" s="23" t="n">
        <v>37061</v>
      </c>
      <c r="L40" s="18" t="s">
        <v>64</v>
      </c>
      <c r="M40" s="2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c r="IW40" s="54"/>
    </row>
    <row r="41" customFormat="false" ht="12.75" hidden="false" customHeight="false" outlineLevel="0" collapsed="false">
      <c r="A41" s="61" t="s">
        <v>17</v>
      </c>
      <c r="B41" s="61" t="s">
        <v>109</v>
      </c>
      <c r="C41" s="55" t="s">
        <v>157</v>
      </c>
      <c r="D41" s="48" t="s">
        <v>85</v>
      </c>
      <c r="E41" s="56" t="n">
        <v>0.1</v>
      </c>
      <c r="F41" s="55" t="s">
        <v>160</v>
      </c>
      <c r="G41" s="34" t="s">
        <v>161</v>
      </c>
      <c r="H41" s="34" t="s">
        <v>162</v>
      </c>
      <c r="I41" s="34"/>
      <c r="J41" s="55" t="s">
        <v>159</v>
      </c>
      <c r="K41" s="58" t="n">
        <v>37067</v>
      </c>
      <c r="L41" s="34" t="s">
        <v>64</v>
      </c>
      <c r="M41" s="33"/>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c r="IR41" s="51"/>
      <c r="IS41" s="51"/>
      <c r="IT41" s="51"/>
      <c r="IU41" s="51"/>
      <c r="IV41" s="51"/>
      <c r="IW41" s="51"/>
    </row>
    <row r="42" customFormat="false" ht="38.25" hidden="false" customHeight="false" outlineLevel="0" collapsed="false">
      <c r="A42" s="18" t="s">
        <v>73</v>
      </c>
      <c r="B42" s="19" t="s">
        <v>50</v>
      </c>
      <c r="C42" s="19" t="s">
        <v>163</v>
      </c>
      <c r="D42" s="20" t="s">
        <v>42</v>
      </c>
      <c r="E42" s="21" t="n">
        <v>0.1</v>
      </c>
      <c r="F42" s="19" t="s">
        <v>164</v>
      </c>
      <c r="G42" s="18" t="s">
        <v>165</v>
      </c>
      <c r="H42" s="18" t="s">
        <v>166</v>
      </c>
      <c r="I42" s="18" t="s">
        <v>167</v>
      </c>
      <c r="J42" s="19" t="s">
        <v>168</v>
      </c>
      <c r="K42" s="23" t="n">
        <v>37043</v>
      </c>
      <c r="L42" s="18" t="s">
        <v>122</v>
      </c>
      <c r="M42" s="24" t="s">
        <v>55</v>
      </c>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c r="IW42" s="54"/>
    </row>
    <row r="43" customFormat="false" ht="12.75" hidden="false" customHeight="false" outlineLevel="0" collapsed="false">
      <c r="A43" s="34" t="s">
        <v>17</v>
      </c>
      <c r="B43" s="55" t="s">
        <v>57</v>
      </c>
      <c r="C43" s="55" t="s">
        <v>169</v>
      </c>
      <c r="D43" s="48" t="s">
        <v>59</v>
      </c>
      <c r="E43" s="56" t="n">
        <v>0.1</v>
      </c>
      <c r="F43" s="55" t="s">
        <v>114</v>
      </c>
      <c r="G43" s="34" t="s">
        <v>170</v>
      </c>
      <c r="H43" s="34" t="s">
        <v>45</v>
      </c>
      <c r="I43" s="34" t="s">
        <v>55</v>
      </c>
      <c r="J43" s="55" t="s">
        <v>171</v>
      </c>
      <c r="K43" s="58" t="n">
        <v>37032</v>
      </c>
      <c r="L43" s="34" t="s">
        <v>64</v>
      </c>
      <c r="M43" s="33"/>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c r="GL43" s="51"/>
      <c r="GM43" s="51"/>
      <c r="GN43" s="51"/>
      <c r="GO43" s="51"/>
      <c r="GP43" s="51"/>
      <c r="GQ43" s="51"/>
      <c r="GR43" s="51"/>
      <c r="GS43" s="51"/>
      <c r="GT43" s="51"/>
      <c r="GU43" s="51"/>
      <c r="GV43" s="51"/>
      <c r="GW43" s="51"/>
      <c r="GX43" s="51"/>
      <c r="GY43" s="51"/>
      <c r="GZ43" s="51"/>
      <c r="HA43" s="51"/>
      <c r="HB43" s="51"/>
      <c r="HC43" s="51"/>
      <c r="HD43" s="51"/>
      <c r="HE43" s="51"/>
      <c r="HF43" s="51"/>
      <c r="HG43" s="51"/>
      <c r="HH43" s="51"/>
      <c r="HI43" s="51"/>
      <c r="HJ43" s="51"/>
      <c r="HK43" s="51"/>
      <c r="HL43" s="51"/>
      <c r="HM43" s="51"/>
      <c r="HN43" s="51"/>
      <c r="HO43" s="51"/>
      <c r="HP43" s="51"/>
      <c r="HQ43" s="51"/>
      <c r="HR43" s="51"/>
      <c r="HS43" s="51"/>
      <c r="HT43" s="51"/>
      <c r="HU43" s="51"/>
      <c r="HV43" s="51"/>
      <c r="HW43" s="51"/>
      <c r="HX43" s="51"/>
      <c r="HY43" s="51"/>
      <c r="HZ43" s="51"/>
      <c r="IA43" s="51"/>
      <c r="IB43" s="51"/>
      <c r="IC43" s="51"/>
      <c r="ID43" s="51"/>
      <c r="IE43" s="51"/>
      <c r="IF43" s="51"/>
      <c r="IG43" s="51"/>
      <c r="IH43" s="51"/>
      <c r="II43" s="51"/>
      <c r="IJ43" s="51"/>
      <c r="IK43" s="51"/>
      <c r="IL43" s="51"/>
      <c r="IM43" s="51"/>
      <c r="IN43" s="51"/>
      <c r="IO43" s="51"/>
      <c r="IP43" s="51"/>
      <c r="IQ43" s="51"/>
      <c r="IR43" s="51"/>
      <c r="IS43" s="51"/>
      <c r="IT43" s="51"/>
      <c r="IU43" s="51"/>
      <c r="IV43" s="51"/>
      <c r="IW43" s="51"/>
    </row>
    <row r="44" customFormat="false" ht="12.75" hidden="false" customHeight="false" outlineLevel="0" collapsed="false">
      <c r="A44" s="18" t="s">
        <v>17</v>
      </c>
      <c r="B44" s="19" t="s">
        <v>109</v>
      </c>
      <c r="C44" s="19" t="s">
        <v>172</v>
      </c>
      <c r="D44" s="20" t="s">
        <v>59</v>
      </c>
      <c r="E44" s="21" t="n">
        <v>0.1</v>
      </c>
      <c r="F44" s="19" t="s">
        <v>173</v>
      </c>
      <c r="G44" s="18" t="s">
        <v>120</v>
      </c>
      <c r="H44" s="18" t="s">
        <v>174</v>
      </c>
      <c r="I44" s="18"/>
      <c r="J44" s="19" t="s">
        <v>121</v>
      </c>
      <c r="K44" s="23" t="n">
        <v>37060</v>
      </c>
      <c r="L44" s="18" t="s">
        <v>64</v>
      </c>
      <c r="M44" s="2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row>
    <row r="45" customFormat="false" ht="12.75" hidden="false" customHeight="false" outlineLevel="0" collapsed="false">
      <c r="A45" s="61" t="s">
        <v>17</v>
      </c>
      <c r="B45" s="61" t="s">
        <v>109</v>
      </c>
      <c r="C45" s="61" t="s">
        <v>175</v>
      </c>
      <c r="D45" s="61" t="s">
        <v>59</v>
      </c>
      <c r="E45" s="56" t="n">
        <v>0.1</v>
      </c>
      <c r="F45" s="55" t="s">
        <v>173</v>
      </c>
      <c r="G45" s="34" t="s">
        <v>112</v>
      </c>
      <c r="H45" s="34" t="s">
        <v>116</v>
      </c>
      <c r="I45" s="34"/>
      <c r="J45" s="55" t="s">
        <v>121</v>
      </c>
      <c r="K45" s="58" t="n">
        <v>37062</v>
      </c>
      <c r="L45" s="34" t="s">
        <v>26</v>
      </c>
      <c r="M45" s="33"/>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c r="IR45" s="51"/>
      <c r="IS45" s="51"/>
      <c r="IT45" s="51"/>
      <c r="IU45" s="51"/>
      <c r="IV45" s="51"/>
      <c r="IW45" s="51"/>
    </row>
    <row r="46" customFormat="false" ht="12.75" hidden="false" customHeight="false" outlineLevel="0" collapsed="false">
      <c r="A46" s="18" t="s">
        <v>17</v>
      </c>
      <c r="B46" s="19" t="s">
        <v>109</v>
      </c>
      <c r="C46" s="19" t="s">
        <v>175</v>
      </c>
      <c r="D46" s="20" t="s">
        <v>59</v>
      </c>
      <c r="E46" s="21" t="n">
        <v>0.1</v>
      </c>
      <c r="F46" s="19" t="s">
        <v>176</v>
      </c>
      <c r="G46" s="18" t="s">
        <v>112</v>
      </c>
      <c r="H46" s="18" t="s">
        <v>116</v>
      </c>
      <c r="I46" s="18"/>
      <c r="J46" s="19" t="s">
        <v>121</v>
      </c>
      <c r="K46" s="23" t="n">
        <v>37062</v>
      </c>
      <c r="L46" s="18" t="s">
        <v>26</v>
      </c>
      <c r="M46" s="2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c r="IW46" s="54"/>
    </row>
    <row r="47" customFormat="false" ht="12.75" hidden="false" customHeight="false" outlineLevel="0" collapsed="false">
      <c r="A47" s="61" t="s">
        <v>17</v>
      </c>
      <c r="B47" s="61" t="s">
        <v>109</v>
      </c>
      <c r="C47" s="55" t="s">
        <v>58</v>
      </c>
      <c r="D47" s="48" t="s">
        <v>85</v>
      </c>
      <c r="E47" s="56" t="n">
        <v>0.1</v>
      </c>
      <c r="F47" s="55" t="s">
        <v>173</v>
      </c>
      <c r="G47" s="57" t="n">
        <v>37073</v>
      </c>
      <c r="H47" s="34" t="s">
        <v>45</v>
      </c>
      <c r="I47" s="34"/>
      <c r="J47" s="55" t="s">
        <v>121</v>
      </c>
      <c r="K47" s="58" t="n">
        <v>37067</v>
      </c>
      <c r="L47" s="34" t="s">
        <v>26</v>
      </c>
      <c r="M47" s="33"/>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c r="IR47" s="51"/>
      <c r="IS47" s="51"/>
      <c r="IT47" s="51"/>
      <c r="IU47" s="51"/>
      <c r="IV47" s="51"/>
      <c r="IW47" s="51"/>
    </row>
    <row r="48" customFormat="false" ht="12.75" hidden="false" customHeight="false" outlineLevel="0" collapsed="false">
      <c r="A48" s="18" t="s">
        <v>17</v>
      </c>
      <c r="B48" s="19" t="s">
        <v>109</v>
      </c>
      <c r="C48" s="19" t="s">
        <v>177</v>
      </c>
      <c r="D48" s="20" t="s">
        <v>59</v>
      </c>
      <c r="E48" s="21" t="n">
        <v>0.1</v>
      </c>
      <c r="F48" s="19" t="s">
        <v>178</v>
      </c>
      <c r="G48" s="18" t="s">
        <v>179</v>
      </c>
      <c r="H48" s="18" t="s">
        <v>45</v>
      </c>
      <c r="I48" s="18"/>
      <c r="J48" s="19" t="s">
        <v>121</v>
      </c>
      <c r="K48" s="23" t="n">
        <v>37054</v>
      </c>
      <c r="L48" s="18" t="s">
        <v>64</v>
      </c>
      <c r="M48" s="2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c r="IW48" s="54"/>
    </row>
    <row r="49" customFormat="false" ht="63.75" hidden="false" customHeight="false" outlineLevel="0" collapsed="false">
      <c r="A49" s="34" t="s">
        <v>73</v>
      </c>
      <c r="B49" s="55" t="s">
        <v>180</v>
      </c>
      <c r="C49" s="55" t="s">
        <v>181</v>
      </c>
      <c r="D49" s="48" t="s">
        <v>42</v>
      </c>
      <c r="E49" s="56" t="n">
        <v>0.1</v>
      </c>
      <c r="F49" s="55" t="s">
        <v>182</v>
      </c>
      <c r="G49" s="34" t="s">
        <v>55</v>
      </c>
      <c r="H49" s="34" t="s">
        <v>183</v>
      </c>
      <c r="I49" s="34" t="s">
        <v>55</v>
      </c>
      <c r="J49" s="55" t="s">
        <v>184</v>
      </c>
      <c r="K49" s="43" t="n">
        <v>37012</v>
      </c>
      <c r="L49" s="34" t="s">
        <v>122</v>
      </c>
      <c r="M49" s="33" t="s">
        <v>55</v>
      </c>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c r="IR49" s="51"/>
      <c r="IS49" s="51"/>
      <c r="IT49" s="51"/>
      <c r="IU49" s="51"/>
      <c r="IV49" s="51"/>
      <c r="IW49" s="51"/>
    </row>
    <row r="50" customFormat="false" ht="38.25" hidden="false" customHeight="false" outlineLevel="0" collapsed="false">
      <c r="A50" s="18" t="s">
        <v>73</v>
      </c>
      <c r="B50" s="19" t="s">
        <v>185</v>
      </c>
      <c r="C50" s="19" t="s">
        <v>186</v>
      </c>
      <c r="D50" s="20" t="s">
        <v>42</v>
      </c>
      <c r="E50" s="21" t="n">
        <v>0.1</v>
      </c>
      <c r="F50" s="19" t="s">
        <v>187</v>
      </c>
      <c r="G50" s="18" t="s">
        <v>188</v>
      </c>
      <c r="H50" s="18" t="s">
        <v>189</v>
      </c>
      <c r="I50" s="18" t="s">
        <v>55</v>
      </c>
      <c r="J50" s="19" t="s">
        <v>190</v>
      </c>
      <c r="K50" s="38" t="n">
        <v>37012</v>
      </c>
      <c r="L50" s="18" t="s">
        <v>122</v>
      </c>
      <c r="M50" s="24" t="s">
        <v>55</v>
      </c>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c r="IT50" s="54"/>
      <c r="IU50" s="54"/>
      <c r="IV50" s="54"/>
      <c r="IW50" s="54"/>
    </row>
    <row r="51" customFormat="false" ht="12.75" hidden="false" customHeight="false" outlineLevel="0" collapsed="false">
      <c r="A51" s="34" t="s">
        <v>17</v>
      </c>
      <c r="B51" s="34" t="s">
        <v>50</v>
      </c>
      <c r="C51" s="34" t="s">
        <v>191</v>
      </c>
      <c r="D51" s="48" t="s">
        <v>42</v>
      </c>
      <c r="E51" s="56" t="n">
        <v>0.1</v>
      </c>
      <c r="F51" s="34" t="s">
        <v>192</v>
      </c>
      <c r="G51" s="34"/>
      <c r="H51" s="34"/>
      <c r="I51" s="34"/>
      <c r="J51" s="34" t="s">
        <v>193</v>
      </c>
      <c r="K51" s="43" t="n">
        <v>37050</v>
      </c>
      <c r="L51" s="34"/>
      <c r="M51" s="33"/>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c r="IV51" s="51"/>
      <c r="IW51" s="51"/>
    </row>
    <row r="52" customFormat="false" ht="25.5" hidden="false" customHeight="false" outlineLevel="0" collapsed="false">
      <c r="A52" s="18" t="s">
        <v>73</v>
      </c>
      <c r="B52" s="19" t="s">
        <v>194</v>
      </c>
      <c r="C52" s="19" t="s">
        <v>195</v>
      </c>
      <c r="D52" s="20" t="s">
        <v>42</v>
      </c>
      <c r="E52" s="21" t="n">
        <v>0.1</v>
      </c>
      <c r="F52" s="19" t="s">
        <v>196</v>
      </c>
      <c r="G52" s="18" t="s">
        <v>197</v>
      </c>
      <c r="H52" s="18" t="s">
        <v>198</v>
      </c>
      <c r="I52" s="18" t="s">
        <v>55</v>
      </c>
      <c r="J52" s="19" t="s">
        <v>199</v>
      </c>
      <c r="K52" s="38" t="n">
        <v>37049</v>
      </c>
      <c r="L52" s="18" t="s">
        <v>122</v>
      </c>
      <c r="M52" s="24" t="s">
        <v>55</v>
      </c>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c r="IW52" s="54"/>
    </row>
    <row r="53" customFormat="false" ht="12.75" hidden="false" customHeight="false" outlineLevel="0" collapsed="false">
      <c r="A53" s="61" t="s">
        <v>17</v>
      </c>
      <c r="B53" s="61" t="s">
        <v>109</v>
      </c>
      <c r="C53" s="34" t="s">
        <v>200</v>
      </c>
      <c r="D53" s="48" t="s">
        <v>85</v>
      </c>
      <c r="E53" s="56" t="n">
        <v>0.1</v>
      </c>
      <c r="F53" s="34" t="s">
        <v>201</v>
      </c>
      <c r="G53" s="34" t="s">
        <v>202</v>
      </c>
      <c r="H53" s="34" t="s">
        <v>45</v>
      </c>
      <c r="I53" s="34"/>
      <c r="J53" s="55" t="s">
        <v>121</v>
      </c>
      <c r="K53" s="60" t="n">
        <v>37067</v>
      </c>
      <c r="L53" s="34" t="s">
        <v>64</v>
      </c>
      <c r="M53" s="33"/>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51"/>
      <c r="IO53" s="51"/>
      <c r="IP53" s="51"/>
      <c r="IQ53" s="51"/>
      <c r="IR53" s="51"/>
      <c r="IS53" s="51"/>
      <c r="IT53" s="51"/>
      <c r="IU53" s="51"/>
      <c r="IV53" s="51"/>
      <c r="IW53" s="51"/>
    </row>
    <row r="54" customFormat="false" ht="12.75" hidden="false" customHeight="false" outlineLevel="0" collapsed="false">
      <c r="A54" s="62" t="s">
        <v>17</v>
      </c>
      <c r="B54" s="62" t="s">
        <v>109</v>
      </c>
      <c r="C54" s="19" t="s">
        <v>34</v>
      </c>
      <c r="D54" s="20" t="s">
        <v>85</v>
      </c>
      <c r="E54" s="21" t="n">
        <v>0.1</v>
      </c>
      <c r="F54" s="19" t="s">
        <v>203</v>
      </c>
      <c r="G54" s="18" t="s">
        <v>112</v>
      </c>
      <c r="H54" s="18" t="s">
        <v>45</v>
      </c>
      <c r="I54" s="18"/>
      <c r="J54" s="19" t="s">
        <v>121</v>
      </c>
      <c r="K54" s="23" t="n">
        <v>37055</v>
      </c>
      <c r="L54" s="18" t="s">
        <v>26</v>
      </c>
      <c r="M54" s="2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c r="IW54" s="54"/>
    </row>
    <row r="55" customFormat="false" ht="12.75" hidden="false" customHeight="false" outlineLevel="0" collapsed="false">
      <c r="A55" s="34" t="s">
        <v>17</v>
      </c>
      <c r="B55" s="55" t="s">
        <v>57</v>
      </c>
      <c r="C55" s="55" t="s">
        <v>204</v>
      </c>
      <c r="D55" s="48" t="s">
        <v>85</v>
      </c>
      <c r="E55" s="56" t="n">
        <v>0.05</v>
      </c>
      <c r="F55" s="55" t="s">
        <v>205</v>
      </c>
      <c r="G55" s="34" t="s">
        <v>206</v>
      </c>
      <c r="H55" s="34" t="s">
        <v>207</v>
      </c>
      <c r="I55" s="34" t="s">
        <v>55</v>
      </c>
      <c r="J55" s="55" t="s">
        <v>208</v>
      </c>
      <c r="K55" s="58" t="n">
        <v>37068</v>
      </c>
      <c r="L55" s="34" t="s">
        <v>64</v>
      </c>
      <c r="M55" s="33"/>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c r="GL55" s="51"/>
      <c r="GM55" s="51"/>
      <c r="GN55" s="51"/>
      <c r="GO55" s="51"/>
      <c r="GP55" s="51"/>
      <c r="GQ55" s="51"/>
      <c r="GR55" s="51"/>
      <c r="GS55" s="51"/>
      <c r="GT55" s="51"/>
      <c r="GU55" s="51"/>
      <c r="GV55" s="51"/>
      <c r="GW55" s="51"/>
      <c r="GX55" s="51"/>
      <c r="GY55" s="51"/>
      <c r="GZ55" s="51"/>
      <c r="HA55" s="51"/>
      <c r="HB55" s="51"/>
      <c r="HC55" s="51"/>
      <c r="HD55" s="51"/>
      <c r="HE55" s="51"/>
      <c r="HF55" s="51"/>
      <c r="HG55" s="51"/>
      <c r="HH55" s="51"/>
      <c r="HI55" s="51"/>
      <c r="HJ55" s="51"/>
      <c r="HK55" s="51"/>
      <c r="HL55" s="51"/>
      <c r="HM55" s="51"/>
      <c r="HN55" s="51"/>
      <c r="HO55" s="51"/>
      <c r="HP55" s="51"/>
      <c r="HQ55" s="51"/>
      <c r="HR55" s="51"/>
      <c r="HS55" s="51"/>
      <c r="HT55" s="51"/>
      <c r="HU55" s="51"/>
      <c r="HV55" s="51"/>
      <c r="HW55" s="51"/>
      <c r="HX55" s="51"/>
      <c r="HY55" s="51"/>
      <c r="HZ55" s="51"/>
      <c r="IA55" s="51"/>
      <c r="IB55" s="51"/>
      <c r="IC55" s="51"/>
      <c r="ID55" s="51"/>
      <c r="IE55" s="51"/>
      <c r="IF55" s="51"/>
      <c r="IG55" s="51"/>
      <c r="IH55" s="51"/>
      <c r="II55" s="51"/>
      <c r="IJ55" s="51"/>
      <c r="IK55" s="51"/>
      <c r="IL55" s="51"/>
      <c r="IM55" s="51"/>
      <c r="IN55" s="51"/>
      <c r="IO55" s="51"/>
      <c r="IP55" s="51"/>
      <c r="IQ55" s="51"/>
      <c r="IR55" s="51"/>
      <c r="IS55" s="51"/>
      <c r="IT55" s="51"/>
      <c r="IU55" s="51"/>
      <c r="IV55" s="51"/>
      <c r="IW55" s="51"/>
    </row>
    <row r="56" customFormat="false" ht="38.25" hidden="false" customHeight="false" outlineLevel="0" collapsed="false">
      <c r="A56" s="18" t="s">
        <v>73</v>
      </c>
      <c r="B56" s="19" t="s">
        <v>50</v>
      </c>
      <c r="C56" s="19" t="s">
        <v>209</v>
      </c>
      <c r="D56" s="20" t="s">
        <v>20</v>
      </c>
      <c r="E56" s="21" t="n">
        <v>0.05</v>
      </c>
      <c r="F56" s="19" t="s">
        <v>210</v>
      </c>
      <c r="G56" s="18" t="s">
        <v>211</v>
      </c>
      <c r="H56" s="18" t="s">
        <v>189</v>
      </c>
      <c r="I56" s="18"/>
      <c r="J56" s="19" t="s">
        <v>212</v>
      </c>
      <c r="K56" s="23" t="n">
        <v>37018</v>
      </c>
      <c r="L56" s="18" t="s">
        <v>122</v>
      </c>
      <c r="M56" s="24" t="s">
        <v>55</v>
      </c>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c r="FO56" s="54"/>
      <c r="FP56" s="54"/>
      <c r="FQ56" s="54"/>
      <c r="FR56" s="54"/>
      <c r="FS56" s="54"/>
      <c r="FT56" s="54"/>
      <c r="FU56" s="54"/>
      <c r="FV56" s="54"/>
      <c r="FW56" s="54"/>
      <c r="FX56" s="54"/>
      <c r="FY56" s="54"/>
      <c r="FZ56" s="54"/>
      <c r="GA56" s="54"/>
      <c r="GB56" s="54"/>
      <c r="GC56" s="54"/>
      <c r="GD56" s="54"/>
      <c r="GE56" s="54"/>
      <c r="GF56" s="54"/>
      <c r="GG56" s="54"/>
      <c r="GH56" s="54"/>
      <c r="GI56" s="54"/>
      <c r="GJ56" s="54"/>
      <c r="GK56" s="54"/>
      <c r="GL56" s="54"/>
      <c r="GM56" s="54"/>
      <c r="GN56" s="54"/>
      <c r="GO56" s="54"/>
      <c r="GP56" s="54"/>
      <c r="GQ56" s="54"/>
      <c r="GR56" s="54"/>
      <c r="GS56" s="54"/>
      <c r="GT56" s="54"/>
      <c r="GU56" s="54"/>
      <c r="GV56" s="54"/>
      <c r="GW56" s="54"/>
      <c r="GX56" s="54"/>
      <c r="GY56" s="54"/>
      <c r="GZ56" s="54"/>
      <c r="HA56" s="54"/>
      <c r="HB56" s="54"/>
      <c r="HC56" s="54"/>
      <c r="HD56" s="54"/>
      <c r="HE56" s="54"/>
      <c r="HF56" s="54"/>
      <c r="HG56" s="54"/>
      <c r="HH56" s="54"/>
      <c r="HI56" s="54"/>
      <c r="HJ56" s="54"/>
      <c r="HK56" s="54"/>
      <c r="HL56" s="54"/>
      <c r="HM56" s="54"/>
      <c r="HN56" s="54"/>
      <c r="HO56" s="54"/>
      <c r="HP56" s="54"/>
      <c r="HQ56" s="54"/>
      <c r="HR56" s="54"/>
      <c r="HS56" s="54"/>
      <c r="HT56" s="54"/>
      <c r="HU56" s="54"/>
      <c r="HV56" s="54"/>
      <c r="HW56" s="54"/>
      <c r="HX56" s="54"/>
      <c r="HY56" s="54"/>
      <c r="HZ56" s="54"/>
      <c r="IA56" s="54"/>
      <c r="IB56" s="54"/>
      <c r="IC56" s="54"/>
      <c r="ID56" s="54"/>
      <c r="IE56" s="54"/>
      <c r="IF56" s="54"/>
      <c r="IG56" s="54"/>
      <c r="IH56" s="54"/>
      <c r="II56" s="54"/>
      <c r="IJ56" s="54"/>
      <c r="IK56" s="54"/>
      <c r="IL56" s="54"/>
      <c r="IM56" s="54"/>
      <c r="IN56" s="54"/>
      <c r="IO56" s="54"/>
      <c r="IP56" s="54"/>
      <c r="IQ56" s="54"/>
      <c r="IR56" s="54"/>
      <c r="IS56" s="54"/>
      <c r="IT56" s="54"/>
      <c r="IU56" s="54"/>
      <c r="IV56" s="54"/>
      <c r="IW56" s="54"/>
    </row>
    <row r="57" customFormat="false" ht="12.75" hidden="false" customHeight="true" outlineLevel="0" collapsed="false">
      <c r="A57" s="34" t="s">
        <v>73</v>
      </c>
      <c r="B57" s="55" t="s">
        <v>213</v>
      </c>
      <c r="C57" s="55" t="s">
        <v>214</v>
      </c>
      <c r="D57" s="48" t="s">
        <v>42</v>
      </c>
      <c r="E57" s="56" t="n">
        <v>0.05</v>
      </c>
      <c r="F57" s="55" t="s">
        <v>215</v>
      </c>
      <c r="G57" s="34" t="s">
        <v>55</v>
      </c>
      <c r="H57" s="34" t="s">
        <v>55</v>
      </c>
      <c r="I57" s="34" t="s">
        <v>55</v>
      </c>
      <c r="J57" s="55" t="s">
        <v>216</v>
      </c>
      <c r="K57" s="43" t="n">
        <v>37021</v>
      </c>
      <c r="L57" s="34" t="s">
        <v>122</v>
      </c>
      <c r="M57" s="33" t="s">
        <v>55</v>
      </c>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c r="GL57" s="51"/>
      <c r="GM57" s="51"/>
      <c r="GN57" s="51"/>
      <c r="GO57" s="51"/>
      <c r="GP57" s="51"/>
      <c r="GQ57" s="51"/>
      <c r="GR57" s="51"/>
      <c r="GS57" s="51"/>
      <c r="GT57" s="51"/>
      <c r="GU57" s="51"/>
      <c r="GV57" s="51"/>
      <c r="GW57" s="51"/>
      <c r="GX57" s="51"/>
      <c r="GY57" s="51"/>
      <c r="GZ57" s="51"/>
      <c r="HA57" s="51"/>
      <c r="HB57" s="51"/>
      <c r="HC57" s="51"/>
      <c r="HD57" s="51"/>
      <c r="HE57" s="51"/>
      <c r="HF57" s="51"/>
      <c r="HG57" s="51"/>
      <c r="HH57" s="51"/>
      <c r="HI57" s="51"/>
      <c r="HJ57" s="51"/>
      <c r="HK57" s="51"/>
      <c r="HL57" s="51"/>
      <c r="HM57" s="51"/>
      <c r="HN57" s="51"/>
      <c r="HO57" s="51"/>
      <c r="HP57" s="51"/>
      <c r="HQ57" s="51"/>
      <c r="HR57" s="51"/>
      <c r="HS57" s="51"/>
      <c r="HT57" s="51"/>
      <c r="HU57" s="51"/>
      <c r="HV57" s="51"/>
      <c r="HW57" s="51"/>
      <c r="HX57" s="51"/>
      <c r="HY57" s="51"/>
      <c r="HZ57" s="51"/>
      <c r="IA57" s="51"/>
      <c r="IB57" s="51"/>
      <c r="IC57" s="51"/>
      <c r="ID57" s="51"/>
      <c r="IE57" s="51"/>
      <c r="IF57" s="51"/>
      <c r="IG57" s="51"/>
      <c r="IH57" s="51"/>
      <c r="II57" s="51"/>
      <c r="IJ57" s="51"/>
      <c r="IK57" s="51"/>
      <c r="IL57" s="51"/>
      <c r="IM57" s="51"/>
      <c r="IN57" s="51"/>
      <c r="IO57" s="51"/>
      <c r="IP57" s="51"/>
      <c r="IQ57" s="51"/>
      <c r="IR57" s="51"/>
      <c r="IS57" s="51"/>
      <c r="IT57" s="51"/>
      <c r="IU57" s="51"/>
      <c r="IV57" s="51"/>
      <c r="IW57" s="51"/>
    </row>
    <row r="58" customFormat="false" ht="38.25" hidden="false" customHeight="false" outlineLevel="0" collapsed="false">
      <c r="A58" s="18" t="s">
        <v>73</v>
      </c>
      <c r="B58" s="19" t="s">
        <v>50</v>
      </c>
      <c r="C58" s="19" t="s">
        <v>217</v>
      </c>
      <c r="D58" s="20" t="s">
        <v>42</v>
      </c>
      <c r="E58" s="21" t="n">
        <v>0.05</v>
      </c>
      <c r="F58" s="19" t="s">
        <v>218</v>
      </c>
      <c r="G58" s="18" t="s">
        <v>55</v>
      </c>
      <c r="H58" s="18" t="s">
        <v>55</v>
      </c>
      <c r="I58" s="18" t="s">
        <v>55</v>
      </c>
      <c r="J58" s="19" t="s">
        <v>219</v>
      </c>
      <c r="K58" s="38" t="n">
        <v>37043</v>
      </c>
      <c r="L58" s="18" t="s">
        <v>220</v>
      </c>
      <c r="M58" s="24" t="s">
        <v>55</v>
      </c>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row>
    <row r="59" customFormat="false" ht="12.75" hidden="false" customHeight="false" outlineLevel="0" collapsed="false">
      <c r="A59" s="34" t="s">
        <v>73</v>
      </c>
      <c r="B59" s="55" t="s">
        <v>221</v>
      </c>
      <c r="C59" s="55" t="s">
        <v>222</v>
      </c>
      <c r="D59" s="48" t="s">
        <v>59</v>
      </c>
      <c r="E59" s="56" t="n">
        <v>0.05</v>
      </c>
      <c r="F59" s="55" t="s">
        <v>223</v>
      </c>
      <c r="G59" s="34" t="s">
        <v>55</v>
      </c>
      <c r="H59" s="34" t="s">
        <v>38</v>
      </c>
      <c r="I59" s="34"/>
      <c r="J59" s="55" t="s">
        <v>224</v>
      </c>
      <c r="K59" s="58" t="n">
        <v>36993</v>
      </c>
      <c r="L59" s="34" t="s">
        <v>122</v>
      </c>
      <c r="M59" s="33"/>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c r="GL59" s="51"/>
      <c r="GM59" s="51"/>
      <c r="GN59" s="51"/>
      <c r="GO59" s="51"/>
      <c r="GP59" s="51"/>
      <c r="GQ59" s="51"/>
      <c r="GR59" s="51"/>
      <c r="GS59" s="51"/>
      <c r="GT59" s="51"/>
      <c r="GU59" s="51"/>
      <c r="GV59" s="51"/>
      <c r="GW59" s="51"/>
      <c r="GX59" s="51"/>
      <c r="GY59" s="51"/>
      <c r="GZ59" s="51"/>
      <c r="HA59" s="51"/>
      <c r="HB59" s="51"/>
      <c r="HC59" s="51"/>
      <c r="HD59" s="51"/>
      <c r="HE59" s="51"/>
      <c r="HF59" s="51"/>
      <c r="HG59" s="51"/>
      <c r="HH59" s="51"/>
      <c r="HI59" s="51"/>
      <c r="HJ59" s="51"/>
      <c r="HK59" s="51"/>
      <c r="HL59" s="51"/>
      <c r="HM59" s="51"/>
      <c r="HN59" s="51"/>
      <c r="HO59" s="51"/>
      <c r="HP59" s="51"/>
      <c r="HQ59" s="51"/>
      <c r="HR59" s="51"/>
      <c r="HS59" s="51"/>
      <c r="HT59" s="51"/>
      <c r="HU59" s="51"/>
      <c r="HV59" s="51"/>
      <c r="HW59" s="51"/>
      <c r="HX59" s="51"/>
      <c r="HY59" s="51"/>
      <c r="HZ59" s="51"/>
      <c r="IA59" s="51"/>
      <c r="IB59" s="51"/>
      <c r="IC59" s="51"/>
      <c r="ID59" s="51"/>
      <c r="IE59" s="51"/>
      <c r="IF59" s="51"/>
      <c r="IG59" s="51"/>
      <c r="IH59" s="51"/>
      <c r="II59" s="51"/>
      <c r="IJ59" s="51"/>
      <c r="IK59" s="51"/>
      <c r="IL59" s="51"/>
      <c r="IM59" s="51"/>
      <c r="IN59" s="51"/>
      <c r="IO59" s="51"/>
      <c r="IP59" s="51"/>
      <c r="IQ59" s="51"/>
      <c r="IR59" s="51"/>
      <c r="IS59" s="51"/>
      <c r="IT59" s="51"/>
      <c r="IU59" s="51"/>
      <c r="IV59" s="51"/>
      <c r="IW59" s="51"/>
    </row>
    <row r="60" customFormat="false" ht="25.5" hidden="false" customHeight="false" outlineLevel="0" collapsed="false">
      <c r="A60" s="18" t="s">
        <v>73</v>
      </c>
      <c r="B60" s="19" t="s">
        <v>50</v>
      </c>
      <c r="C60" s="19" t="s">
        <v>225</v>
      </c>
      <c r="D60" s="20" t="s">
        <v>42</v>
      </c>
      <c r="E60" s="21" t="n">
        <v>0.05</v>
      </c>
      <c r="F60" s="19" t="s">
        <v>226</v>
      </c>
      <c r="G60" s="18" t="s">
        <v>55</v>
      </c>
      <c r="H60" s="18" t="s">
        <v>55</v>
      </c>
      <c r="I60" s="18" t="s">
        <v>55</v>
      </c>
      <c r="J60" s="19" t="s">
        <v>227</v>
      </c>
      <c r="K60" s="38" t="n">
        <v>37044</v>
      </c>
      <c r="L60" s="18" t="s">
        <v>122</v>
      </c>
      <c r="M60" s="24" t="s">
        <v>55</v>
      </c>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54"/>
      <c r="DW60" s="54"/>
      <c r="DX60" s="54"/>
      <c r="DY60" s="54"/>
      <c r="DZ60" s="54"/>
      <c r="EA60" s="54"/>
      <c r="EB60" s="54"/>
      <c r="EC60" s="54"/>
      <c r="ED60" s="54"/>
      <c r="EE60" s="54"/>
      <c r="EF60" s="54"/>
      <c r="EG60" s="54"/>
      <c r="EH60" s="54"/>
      <c r="EI60" s="54"/>
      <c r="EJ60" s="54"/>
      <c r="EK60" s="54"/>
      <c r="EL60" s="54"/>
      <c r="EM60" s="54"/>
      <c r="EN60" s="54"/>
      <c r="EO60" s="54"/>
      <c r="EP60" s="54"/>
      <c r="EQ60" s="54"/>
      <c r="ER60" s="54"/>
      <c r="ES60" s="54"/>
      <c r="ET60" s="54"/>
      <c r="EU60" s="54"/>
      <c r="EV60" s="54"/>
      <c r="EW60" s="54"/>
      <c r="EX60" s="54"/>
      <c r="EY60" s="54"/>
      <c r="EZ60" s="54"/>
      <c r="FA60" s="54"/>
      <c r="FB60" s="54"/>
      <c r="FC60" s="54"/>
      <c r="FD60" s="54"/>
      <c r="FE60" s="54"/>
      <c r="FF60" s="54"/>
      <c r="FG60" s="54"/>
      <c r="FH60" s="54"/>
      <c r="FI60" s="54"/>
      <c r="FJ60" s="54"/>
      <c r="FK60" s="54"/>
      <c r="FL60" s="54"/>
      <c r="FM60" s="54"/>
      <c r="FN60" s="54"/>
      <c r="FO60" s="54"/>
      <c r="FP60" s="54"/>
      <c r="FQ60" s="54"/>
      <c r="FR60" s="54"/>
      <c r="FS60" s="54"/>
      <c r="FT60" s="54"/>
      <c r="FU60" s="54"/>
      <c r="FV60" s="54"/>
      <c r="FW60" s="54"/>
      <c r="FX60" s="54"/>
      <c r="FY60" s="54"/>
      <c r="FZ60" s="54"/>
      <c r="GA60" s="54"/>
      <c r="GB60" s="54"/>
      <c r="GC60" s="54"/>
      <c r="GD60" s="54"/>
      <c r="GE60" s="54"/>
      <c r="GF60" s="54"/>
      <c r="GG60" s="54"/>
      <c r="GH60" s="54"/>
      <c r="GI60" s="54"/>
      <c r="GJ60" s="54"/>
      <c r="GK60" s="54"/>
      <c r="GL60" s="54"/>
      <c r="GM60" s="54"/>
      <c r="GN60" s="54"/>
      <c r="GO60" s="54"/>
      <c r="GP60" s="54"/>
      <c r="GQ60" s="54"/>
      <c r="GR60" s="54"/>
      <c r="GS60" s="54"/>
      <c r="GT60" s="54"/>
      <c r="GU60" s="54"/>
      <c r="GV60" s="54"/>
      <c r="GW60" s="54"/>
      <c r="GX60" s="54"/>
      <c r="GY60" s="54"/>
      <c r="GZ60" s="54"/>
      <c r="HA60" s="54"/>
      <c r="HB60" s="54"/>
      <c r="HC60" s="54"/>
      <c r="HD60" s="54"/>
      <c r="HE60" s="54"/>
      <c r="HF60" s="54"/>
      <c r="HG60" s="54"/>
      <c r="HH60" s="54"/>
      <c r="HI60" s="54"/>
      <c r="HJ60" s="54"/>
      <c r="HK60" s="54"/>
      <c r="HL60" s="54"/>
      <c r="HM60" s="54"/>
      <c r="HN60" s="54"/>
      <c r="HO60" s="54"/>
      <c r="HP60" s="54"/>
      <c r="HQ60" s="54"/>
      <c r="HR60" s="54"/>
      <c r="HS60" s="54"/>
      <c r="HT60" s="54"/>
      <c r="HU60" s="54"/>
      <c r="HV60" s="54"/>
      <c r="HW60" s="54"/>
      <c r="HX60" s="54"/>
      <c r="HY60" s="54"/>
      <c r="HZ60" s="54"/>
      <c r="IA60" s="54"/>
      <c r="IB60" s="54"/>
      <c r="IC60" s="54"/>
      <c r="ID60" s="54"/>
      <c r="IE60" s="54"/>
      <c r="IF60" s="54"/>
      <c r="IG60" s="54"/>
      <c r="IH60" s="54"/>
      <c r="II60" s="54"/>
      <c r="IJ60" s="54"/>
      <c r="IK60" s="54"/>
      <c r="IL60" s="54"/>
      <c r="IM60" s="54"/>
      <c r="IN60" s="54"/>
      <c r="IO60" s="54"/>
      <c r="IP60" s="54"/>
      <c r="IQ60" s="54"/>
      <c r="IR60" s="54"/>
      <c r="IS60" s="54"/>
      <c r="IT60" s="54"/>
      <c r="IU60" s="54"/>
      <c r="IV60" s="54"/>
      <c r="IW60" s="54"/>
    </row>
    <row r="61" customFormat="false" ht="15.75" hidden="false" customHeight="false" outlineLevel="0" collapsed="false">
      <c r="A61" s="65" t="s">
        <v>228</v>
      </c>
      <c r="B61" s="61"/>
      <c r="C61" s="61"/>
      <c r="D61" s="61"/>
      <c r="E61" s="66"/>
      <c r="F61" s="67"/>
      <c r="G61" s="68"/>
      <c r="H61" s="67"/>
      <c r="I61" s="69"/>
      <c r="J61" s="67"/>
      <c r="K61" s="43"/>
      <c r="L61" s="70"/>
      <c r="M61" s="33"/>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c r="IW61" s="40"/>
    </row>
    <row r="62" customFormat="false" ht="12.75" hidden="false" customHeight="false" outlineLevel="0" collapsed="false">
      <c r="A62" s="62" t="s">
        <v>73</v>
      </c>
      <c r="B62" s="71" t="s">
        <v>229</v>
      </c>
      <c r="C62" s="71" t="s">
        <v>230</v>
      </c>
      <c r="D62" s="62" t="s">
        <v>228</v>
      </c>
      <c r="E62" s="72" t="n">
        <v>0.7</v>
      </c>
      <c r="F62" s="73" t="s">
        <v>231</v>
      </c>
      <c r="G62" s="74" t="s">
        <v>55</v>
      </c>
      <c r="H62" s="74" t="s">
        <v>116</v>
      </c>
      <c r="I62" s="74" t="s">
        <v>55</v>
      </c>
      <c r="J62" s="73" t="s">
        <v>232</v>
      </c>
      <c r="K62" s="38" t="n">
        <v>37061</v>
      </c>
      <c r="L62" s="73" t="s">
        <v>64</v>
      </c>
      <c r="M62" s="24" t="s">
        <v>55</v>
      </c>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c r="IV62" s="36"/>
      <c r="IW62" s="36"/>
    </row>
    <row r="63" customFormat="false" ht="12.75" hidden="false" customHeight="false" outlineLevel="0" collapsed="false">
      <c r="A63" s="61" t="s">
        <v>73</v>
      </c>
      <c r="B63" s="75" t="s">
        <v>229</v>
      </c>
      <c r="C63" s="75" t="s">
        <v>230</v>
      </c>
      <c r="D63" s="61" t="s">
        <v>228</v>
      </c>
      <c r="E63" s="76" t="n">
        <v>0.7</v>
      </c>
      <c r="F63" s="77" t="s">
        <v>233</v>
      </c>
      <c r="G63" s="67" t="s">
        <v>55</v>
      </c>
      <c r="H63" s="67" t="s">
        <v>234</v>
      </c>
      <c r="I63" s="67" t="s">
        <v>55</v>
      </c>
      <c r="J63" s="77" t="s">
        <v>232</v>
      </c>
      <c r="K63" s="43" t="n">
        <v>37061</v>
      </c>
      <c r="L63" s="77" t="s">
        <v>64</v>
      </c>
      <c r="M63" s="33" t="s">
        <v>55</v>
      </c>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25.5" hidden="false" customHeight="false" outlineLevel="0" collapsed="false">
      <c r="A64" s="18" t="s">
        <v>73</v>
      </c>
      <c r="B64" s="18" t="s">
        <v>229</v>
      </c>
      <c r="C64" s="18" t="s">
        <v>235</v>
      </c>
      <c r="D64" s="20" t="s">
        <v>228</v>
      </c>
      <c r="E64" s="21" t="n">
        <v>0.5</v>
      </c>
      <c r="F64" s="18" t="s">
        <v>236</v>
      </c>
      <c r="G64" s="18" t="s">
        <v>237</v>
      </c>
      <c r="H64" s="18"/>
      <c r="I64" s="18" t="s">
        <v>238</v>
      </c>
      <c r="J64" s="18" t="s">
        <v>239</v>
      </c>
      <c r="K64" s="38" t="n">
        <v>37054</v>
      </c>
      <c r="L64" s="18" t="s">
        <v>64</v>
      </c>
      <c r="M64" s="24" t="s">
        <v>55</v>
      </c>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row>
    <row r="65" customFormat="false" ht="51" hidden="false" customHeight="false" outlineLevel="0" collapsed="false">
      <c r="A65" s="61" t="s">
        <v>73</v>
      </c>
      <c r="B65" s="75" t="s">
        <v>240</v>
      </c>
      <c r="C65" s="75" t="s">
        <v>241</v>
      </c>
      <c r="D65" s="61" t="s">
        <v>228</v>
      </c>
      <c r="E65" s="76" t="n">
        <v>0.5</v>
      </c>
      <c r="F65" s="77" t="s">
        <v>242</v>
      </c>
      <c r="G65" s="67" t="s">
        <v>243</v>
      </c>
      <c r="H65" s="67" t="s">
        <v>244</v>
      </c>
      <c r="I65" s="67" t="s">
        <v>245</v>
      </c>
      <c r="J65" s="67" t="s">
        <v>246</v>
      </c>
      <c r="K65" s="43" t="n">
        <v>36992</v>
      </c>
      <c r="L65" s="77" t="s">
        <v>122</v>
      </c>
      <c r="M65" s="33" t="n">
        <v>0</v>
      </c>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2.75" hidden="false" customHeight="false" outlineLevel="0" collapsed="false">
      <c r="A66" s="62" t="s">
        <v>73</v>
      </c>
      <c r="B66" s="71" t="s">
        <v>229</v>
      </c>
      <c r="C66" s="71" t="s">
        <v>247</v>
      </c>
      <c r="D66" s="62" t="s">
        <v>228</v>
      </c>
      <c r="E66" s="72" t="n">
        <v>0.2</v>
      </c>
      <c r="F66" s="73" t="s">
        <v>248</v>
      </c>
      <c r="G66" s="74" t="s">
        <v>249</v>
      </c>
      <c r="H66" s="74" t="s">
        <v>250</v>
      </c>
      <c r="I66" s="74" t="s">
        <v>55</v>
      </c>
      <c r="J66" s="73" t="s">
        <v>251</v>
      </c>
      <c r="K66" s="38" t="n">
        <v>37060</v>
      </c>
      <c r="L66" s="73" t="s">
        <v>64</v>
      </c>
      <c r="M66" s="24" t="s">
        <v>55</v>
      </c>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c r="IW66" s="36"/>
    </row>
    <row r="67" customFormat="false" ht="12.75" hidden="false" customHeight="false" outlineLevel="0" collapsed="false">
      <c r="A67" s="78" t="s">
        <v>73</v>
      </c>
      <c r="B67" s="78" t="s">
        <v>229</v>
      </c>
      <c r="C67" s="78" t="s">
        <v>252</v>
      </c>
      <c r="D67" s="78" t="s">
        <v>228</v>
      </c>
      <c r="E67" s="79" t="n">
        <v>0.2</v>
      </c>
      <c r="F67" s="80" t="s">
        <v>253</v>
      </c>
      <c r="G67" s="80" t="s">
        <v>254</v>
      </c>
      <c r="H67" s="80" t="s">
        <v>255</v>
      </c>
      <c r="I67" s="80" t="s">
        <v>55</v>
      </c>
      <c r="J67" s="80" t="s">
        <v>256</v>
      </c>
      <c r="K67" s="43" t="n">
        <v>37057</v>
      </c>
      <c r="L67" s="80" t="s">
        <v>26</v>
      </c>
      <c r="M67" s="33" t="s">
        <v>55</v>
      </c>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25.5" hidden="false" customHeight="false" outlineLevel="0" collapsed="false">
      <c r="A68" s="81" t="s">
        <v>73</v>
      </c>
      <c r="B68" s="81" t="s">
        <v>257</v>
      </c>
      <c r="C68" s="81" t="s">
        <v>258</v>
      </c>
      <c r="D68" s="81" t="s">
        <v>228</v>
      </c>
      <c r="E68" s="82" t="n">
        <v>0.2</v>
      </c>
      <c r="F68" s="83" t="s">
        <v>236</v>
      </c>
      <c r="G68" s="83"/>
      <c r="H68" s="74" t="s">
        <v>259</v>
      </c>
      <c r="I68" s="83"/>
      <c r="J68" s="74" t="s">
        <v>260</v>
      </c>
      <c r="K68" s="38" t="n">
        <v>37061</v>
      </c>
      <c r="L68" s="83" t="s">
        <v>64</v>
      </c>
      <c r="M68" s="24"/>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c r="IQ68" s="36"/>
      <c r="IR68" s="36"/>
      <c r="IS68" s="36"/>
      <c r="IT68" s="36"/>
      <c r="IU68" s="36"/>
      <c r="IV68" s="36"/>
      <c r="IW68" s="36"/>
    </row>
    <row r="69" customFormat="false" ht="25.5" hidden="false" customHeight="false" outlineLevel="0" collapsed="false">
      <c r="A69" s="78" t="s">
        <v>73</v>
      </c>
      <c r="B69" s="78" t="s">
        <v>257</v>
      </c>
      <c r="C69" s="78" t="s">
        <v>258</v>
      </c>
      <c r="D69" s="78" t="s">
        <v>228</v>
      </c>
      <c r="E69" s="79" t="n">
        <v>0.2</v>
      </c>
      <c r="F69" s="80" t="s">
        <v>261</v>
      </c>
      <c r="G69" s="80"/>
      <c r="H69" s="67" t="s">
        <v>259</v>
      </c>
      <c r="I69" s="80"/>
      <c r="J69" s="67" t="s">
        <v>260</v>
      </c>
      <c r="K69" s="43" t="n">
        <v>37061</v>
      </c>
      <c r="L69" s="80" t="s">
        <v>64</v>
      </c>
      <c r="M69" s="33"/>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c r="IW69" s="40"/>
    </row>
    <row r="70" customFormat="false" ht="12.75" hidden="false" customHeight="false" outlineLevel="0" collapsed="false">
      <c r="A70" s="62" t="s">
        <v>73</v>
      </c>
      <c r="B70" s="71" t="s">
        <v>229</v>
      </c>
      <c r="C70" s="71" t="s">
        <v>262</v>
      </c>
      <c r="D70" s="62" t="s">
        <v>228</v>
      </c>
      <c r="E70" s="72" t="n">
        <v>0.2</v>
      </c>
      <c r="F70" s="73" t="s">
        <v>263</v>
      </c>
      <c r="G70" s="74" t="s">
        <v>249</v>
      </c>
      <c r="H70" s="74" t="s">
        <v>264</v>
      </c>
      <c r="I70" s="74" t="s">
        <v>55</v>
      </c>
      <c r="J70" s="73" t="s">
        <v>265</v>
      </c>
      <c r="K70" s="38" t="n">
        <v>37054</v>
      </c>
      <c r="L70" s="73" t="s">
        <v>122</v>
      </c>
      <c r="M70" s="24" t="s">
        <v>55</v>
      </c>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c r="IT70" s="36"/>
      <c r="IU70" s="36"/>
      <c r="IV70" s="36"/>
      <c r="IW70" s="36"/>
    </row>
    <row r="71" customFormat="false" ht="38.25" hidden="false" customHeight="false" outlineLevel="0" collapsed="false">
      <c r="A71" s="61" t="s">
        <v>17</v>
      </c>
      <c r="B71" s="75" t="s">
        <v>229</v>
      </c>
      <c r="C71" s="75" t="s">
        <v>262</v>
      </c>
      <c r="D71" s="61" t="s">
        <v>228</v>
      </c>
      <c r="E71" s="76" t="n">
        <v>0.2</v>
      </c>
      <c r="F71" s="77" t="s">
        <v>266</v>
      </c>
      <c r="G71" s="67" t="s">
        <v>254</v>
      </c>
      <c r="H71" s="67" t="s">
        <v>45</v>
      </c>
      <c r="I71" s="67" t="s">
        <v>267</v>
      </c>
      <c r="J71" s="77" t="s">
        <v>268</v>
      </c>
      <c r="K71" s="43" t="n">
        <v>37060</v>
      </c>
      <c r="L71" s="77" t="s">
        <v>64</v>
      </c>
      <c r="M71" s="33" t="s">
        <v>55</v>
      </c>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c r="IW71" s="40"/>
    </row>
    <row r="72" customFormat="false" ht="25.5" hidden="false" customHeight="false" outlineLevel="0" collapsed="false">
      <c r="A72" s="35" t="s">
        <v>73</v>
      </c>
      <c r="B72" s="35" t="s">
        <v>257</v>
      </c>
      <c r="C72" s="35" t="s">
        <v>269</v>
      </c>
      <c r="D72" s="37" t="s">
        <v>228</v>
      </c>
      <c r="E72" s="84" t="n">
        <v>0.2</v>
      </c>
      <c r="F72" s="35" t="s">
        <v>270</v>
      </c>
      <c r="G72" s="18" t="s">
        <v>271</v>
      </c>
      <c r="H72" s="35" t="s">
        <v>55</v>
      </c>
      <c r="I72" s="18" t="s">
        <v>272</v>
      </c>
      <c r="J72" s="35" t="s">
        <v>273</v>
      </c>
      <c r="K72" s="38" t="n">
        <v>37057</v>
      </c>
      <c r="L72" s="35" t="s">
        <v>64</v>
      </c>
      <c r="M72" s="24" t="s">
        <v>55</v>
      </c>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row>
    <row r="73" customFormat="false" ht="25.5" hidden="false" customHeight="false" outlineLevel="0" collapsed="false">
      <c r="A73" s="61" t="s">
        <v>73</v>
      </c>
      <c r="B73" s="75" t="s">
        <v>229</v>
      </c>
      <c r="C73" s="75" t="s">
        <v>274</v>
      </c>
      <c r="D73" s="61" t="s">
        <v>228</v>
      </c>
      <c r="E73" s="76" t="n">
        <v>0.15</v>
      </c>
      <c r="F73" s="77" t="s">
        <v>275</v>
      </c>
      <c r="G73" s="67" t="s">
        <v>276</v>
      </c>
      <c r="H73" s="67" t="s">
        <v>234</v>
      </c>
      <c r="I73" s="67" t="s">
        <v>277</v>
      </c>
      <c r="J73" s="77" t="s">
        <v>278</v>
      </c>
      <c r="K73" s="43" t="n">
        <v>37061</v>
      </c>
      <c r="L73" s="77" t="s">
        <v>64</v>
      </c>
      <c r="M73" s="33" t="s">
        <v>55</v>
      </c>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38.25" hidden="false" customHeight="false" outlineLevel="0" collapsed="false">
      <c r="A74" s="62" t="s">
        <v>73</v>
      </c>
      <c r="B74" s="71" t="s">
        <v>279</v>
      </c>
      <c r="C74" s="71" t="s">
        <v>280</v>
      </c>
      <c r="D74" s="62" t="s">
        <v>228</v>
      </c>
      <c r="E74" s="72" t="n">
        <v>0.1</v>
      </c>
      <c r="F74" s="73" t="s">
        <v>281</v>
      </c>
      <c r="G74" s="85"/>
      <c r="H74" s="86"/>
      <c r="I74" s="87"/>
      <c r="J74" s="73" t="s">
        <v>282</v>
      </c>
      <c r="K74" s="38" t="n">
        <v>37035</v>
      </c>
      <c r="L74" s="73" t="s">
        <v>64</v>
      </c>
      <c r="M74" s="24" t="s">
        <v>55</v>
      </c>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c r="IO74" s="36"/>
      <c r="IP74" s="36"/>
      <c r="IQ74" s="36"/>
      <c r="IR74" s="36"/>
      <c r="IS74" s="36"/>
      <c r="IT74" s="36"/>
      <c r="IU74" s="36"/>
      <c r="IV74" s="36"/>
      <c r="IW74" s="36"/>
    </row>
    <row r="75" customFormat="false" ht="25.5" hidden="false" customHeight="false" outlineLevel="0" collapsed="false">
      <c r="A75" s="61" t="s">
        <v>73</v>
      </c>
      <c r="B75" s="75" t="s">
        <v>283</v>
      </c>
      <c r="C75" s="75" t="s">
        <v>284</v>
      </c>
      <c r="D75" s="61" t="s">
        <v>228</v>
      </c>
      <c r="E75" s="76" t="n">
        <v>0.1</v>
      </c>
      <c r="F75" s="77" t="s">
        <v>275</v>
      </c>
      <c r="G75" s="67" t="s">
        <v>276</v>
      </c>
      <c r="H75" s="67" t="s">
        <v>234</v>
      </c>
      <c r="I75" s="67" t="s">
        <v>285</v>
      </c>
      <c r="J75" s="77" t="s">
        <v>286</v>
      </c>
      <c r="K75" s="43" t="n">
        <v>37047</v>
      </c>
      <c r="L75" s="77" t="s">
        <v>64</v>
      </c>
      <c r="M75" s="33" t="s">
        <v>55</v>
      </c>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2.75" hidden="false" customHeight="false" outlineLevel="0" collapsed="false">
      <c r="A76" s="62" t="s">
        <v>73</v>
      </c>
      <c r="B76" s="71" t="s">
        <v>257</v>
      </c>
      <c r="C76" s="71" t="s">
        <v>284</v>
      </c>
      <c r="D76" s="62" t="s">
        <v>228</v>
      </c>
      <c r="E76" s="72" t="n">
        <v>0.1</v>
      </c>
      <c r="F76" s="73" t="s">
        <v>287</v>
      </c>
      <c r="G76" s="74" t="s">
        <v>254</v>
      </c>
      <c r="H76" s="74" t="s">
        <v>45</v>
      </c>
      <c r="I76" s="74"/>
      <c r="J76" s="73" t="s">
        <v>288</v>
      </c>
      <c r="K76" s="38" t="n">
        <v>37061</v>
      </c>
      <c r="L76" s="73" t="s">
        <v>26</v>
      </c>
      <c r="M76" s="24"/>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row>
    <row r="77" customFormat="false" ht="12.75" hidden="false" customHeight="false" outlineLevel="0" collapsed="false">
      <c r="A77" s="61" t="s">
        <v>73</v>
      </c>
      <c r="B77" s="75" t="s">
        <v>257</v>
      </c>
      <c r="C77" s="75" t="s">
        <v>284</v>
      </c>
      <c r="D77" s="61" t="s">
        <v>228</v>
      </c>
      <c r="E77" s="76" t="n">
        <v>0.1</v>
      </c>
      <c r="F77" s="77" t="s">
        <v>289</v>
      </c>
      <c r="G77" s="67" t="s">
        <v>44</v>
      </c>
      <c r="H77" s="67" t="s">
        <v>45</v>
      </c>
      <c r="I77" s="67"/>
      <c r="J77" s="77" t="s">
        <v>290</v>
      </c>
      <c r="K77" s="43" t="n">
        <v>37061</v>
      </c>
      <c r="L77" s="77" t="s">
        <v>26</v>
      </c>
      <c r="M77" s="33"/>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c r="IW77" s="40"/>
    </row>
    <row r="78" customFormat="false" ht="63.75" hidden="false" customHeight="true" outlineLevel="0" collapsed="false">
      <c r="A78" s="62" t="s">
        <v>73</v>
      </c>
      <c r="B78" s="71" t="s">
        <v>229</v>
      </c>
      <c r="C78" s="71" t="s">
        <v>291</v>
      </c>
      <c r="D78" s="62" t="s">
        <v>228</v>
      </c>
      <c r="E78" s="72" t="n">
        <v>0.1</v>
      </c>
      <c r="F78" s="73" t="s">
        <v>292</v>
      </c>
      <c r="G78" s="74" t="s">
        <v>293</v>
      </c>
      <c r="H78" s="74" t="s">
        <v>234</v>
      </c>
      <c r="I78" s="74" t="s">
        <v>55</v>
      </c>
      <c r="J78" s="73" t="s">
        <v>294</v>
      </c>
      <c r="K78" s="38" t="n">
        <v>37060</v>
      </c>
      <c r="L78" s="73" t="s">
        <v>122</v>
      </c>
      <c r="M78" s="24" t="s">
        <v>55</v>
      </c>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c r="IH78" s="88"/>
      <c r="II78" s="88"/>
      <c r="IJ78" s="88"/>
      <c r="IK78" s="88"/>
      <c r="IL78" s="88"/>
      <c r="IM78" s="88"/>
      <c r="IN78" s="88"/>
      <c r="IO78" s="88"/>
      <c r="IP78" s="88"/>
      <c r="IQ78" s="88"/>
      <c r="IR78" s="88"/>
      <c r="IS78" s="88"/>
      <c r="IT78" s="88"/>
      <c r="IU78" s="88"/>
      <c r="IV78" s="88"/>
      <c r="IW78" s="88"/>
    </row>
    <row r="79" customFormat="false" ht="25.5" hidden="false" customHeight="false" outlineLevel="0" collapsed="false">
      <c r="A79" s="61" t="s">
        <v>73</v>
      </c>
      <c r="B79" s="75" t="s">
        <v>240</v>
      </c>
      <c r="C79" s="75" t="s">
        <v>295</v>
      </c>
      <c r="D79" s="61" t="s">
        <v>228</v>
      </c>
      <c r="E79" s="76" t="n">
        <v>0.1</v>
      </c>
      <c r="F79" s="77" t="s">
        <v>296</v>
      </c>
      <c r="G79" s="67"/>
      <c r="H79" s="67"/>
      <c r="I79" s="67"/>
      <c r="J79" s="77" t="s">
        <v>297</v>
      </c>
      <c r="K79" s="43" t="n">
        <v>36997</v>
      </c>
      <c r="L79" s="77" t="s">
        <v>26</v>
      </c>
      <c r="M79" s="33"/>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c r="IW79" s="40"/>
    </row>
    <row r="80" customFormat="false" ht="25.5" hidden="false" customHeight="false" outlineLevel="0" collapsed="false">
      <c r="A80" s="81" t="s">
        <v>73</v>
      </c>
      <c r="B80" s="81" t="s">
        <v>257</v>
      </c>
      <c r="C80" s="81" t="s">
        <v>204</v>
      </c>
      <c r="D80" s="81" t="s">
        <v>228</v>
      </c>
      <c r="E80" s="82" t="n">
        <v>0.1</v>
      </c>
      <c r="F80" s="83" t="s">
        <v>236</v>
      </c>
      <c r="G80" s="74" t="s">
        <v>298</v>
      </c>
      <c r="H80" s="83"/>
      <c r="I80" s="83"/>
      <c r="J80" s="74" t="s">
        <v>299</v>
      </c>
      <c r="K80" s="38" t="n">
        <v>37043</v>
      </c>
      <c r="L80" s="83" t="s">
        <v>26</v>
      </c>
      <c r="M80" s="24"/>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c r="IW80" s="36"/>
    </row>
    <row r="81" customFormat="false" ht="25.5" hidden="false" customHeight="false" outlineLevel="0" collapsed="false">
      <c r="A81" s="61" t="s">
        <v>73</v>
      </c>
      <c r="B81" s="75" t="s">
        <v>257</v>
      </c>
      <c r="C81" s="75" t="s">
        <v>300</v>
      </c>
      <c r="D81" s="61" t="s">
        <v>228</v>
      </c>
      <c r="E81" s="76" t="n">
        <v>0.1</v>
      </c>
      <c r="F81" s="77" t="s">
        <v>301</v>
      </c>
      <c r="G81" s="67" t="s">
        <v>302</v>
      </c>
      <c r="H81" s="67" t="s">
        <v>303</v>
      </c>
      <c r="I81" s="67"/>
      <c r="J81" s="77" t="s">
        <v>304</v>
      </c>
      <c r="K81" s="43" t="n">
        <v>37043</v>
      </c>
      <c r="L81" s="77" t="s">
        <v>122</v>
      </c>
      <c r="M81" s="33"/>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c r="IW81" s="40"/>
    </row>
    <row r="82" customFormat="false" ht="12.75" hidden="false" customHeight="false" outlineLevel="0" collapsed="false">
      <c r="A82" s="81" t="s">
        <v>73</v>
      </c>
      <c r="B82" s="81" t="s">
        <v>229</v>
      </c>
      <c r="C82" s="81" t="s">
        <v>305</v>
      </c>
      <c r="D82" s="81" t="s">
        <v>228</v>
      </c>
      <c r="E82" s="82" t="n">
        <v>0.1</v>
      </c>
      <c r="F82" s="74" t="s">
        <v>306</v>
      </c>
      <c r="G82" s="83" t="s">
        <v>307</v>
      </c>
      <c r="H82" s="83" t="s">
        <v>308</v>
      </c>
      <c r="I82" s="83" t="s">
        <v>55</v>
      </c>
      <c r="J82" s="83" t="s">
        <v>309</v>
      </c>
      <c r="K82" s="38" t="n">
        <v>37061</v>
      </c>
      <c r="L82" s="83" t="s">
        <v>64</v>
      </c>
      <c r="M82" s="24" t="s">
        <v>55</v>
      </c>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row>
    <row r="83" customFormat="false" ht="38.25" hidden="false" customHeight="true" outlineLevel="0" collapsed="false">
      <c r="A83" s="78" t="s">
        <v>73</v>
      </c>
      <c r="B83" s="78" t="s">
        <v>257</v>
      </c>
      <c r="C83" s="61" t="s">
        <v>310</v>
      </c>
      <c r="D83" s="78" t="s">
        <v>228</v>
      </c>
      <c r="E83" s="79" t="n">
        <v>0.1</v>
      </c>
      <c r="F83" s="80" t="s">
        <v>248</v>
      </c>
      <c r="G83" s="67" t="s">
        <v>311</v>
      </c>
      <c r="H83" s="80" t="s">
        <v>312</v>
      </c>
      <c r="I83" s="80"/>
      <c r="J83" s="67" t="s">
        <v>313</v>
      </c>
      <c r="K83" s="43" t="n">
        <v>37056</v>
      </c>
      <c r="L83" s="80" t="s">
        <v>122</v>
      </c>
      <c r="M83" s="33"/>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c r="IW83" s="40"/>
    </row>
    <row r="84" customFormat="false" ht="25.5" hidden="false" customHeight="false" outlineLevel="0" collapsed="false">
      <c r="A84" s="81" t="s">
        <v>73</v>
      </c>
      <c r="B84" s="81" t="s">
        <v>257</v>
      </c>
      <c r="C84" s="81" t="s">
        <v>314</v>
      </c>
      <c r="D84" s="81" t="s">
        <v>228</v>
      </c>
      <c r="E84" s="82" t="n">
        <v>0.1</v>
      </c>
      <c r="F84" s="83" t="s">
        <v>315</v>
      </c>
      <c r="G84" s="74" t="s">
        <v>271</v>
      </c>
      <c r="H84" s="83"/>
      <c r="I84" s="74" t="s">
        <v>316</v>
      </c>
      <c r="J84" s="74" t="s">
        <v>317</v>
      </c>
      <c r="K84" s="38" t="n">
        <v>37057</v>
      </c>
      <c r="L84" s="83" t="s">
        <v>26</v>
      </c>
      <c r="M84" s="24"/>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c r="HZ84" s="88"/>
      <c r="IA84" s="88"/>
      <c r="IB84" s="88"/>
      <c r="IC84" s="88"/>
      <c r="ID84" s="88"/>
      <c r="IE84" s="88"/>
      <c r="IF84" s="88"/>
      <c r="IG84" s="88"/>
      <c r="IH84" s="88"/>
      <c r="II84" s="88"/>
      <c r="IJ84" s="88"/>
      <c r="IK84" s="88"/>
      <c r="IL84" s="88"/>
      <c r="IM84" s="88"/>
      <c r="IN84" s="88"/>
      <c r="IO84" s="88"/>
      <c r="IP84" s="88"/>
      <c r="IQ84" s="88"/>
      <c r="IR84" s="88"/>
      <c r="IS84" s="88"/>
      <c r="IT84" s="88"/>
      <c r="IU84" s="88"/>
      <c r="IV84" s="88"/>
      <c r="IW84" s="88"/>
    </row>
    <row r="85" customFormat="false" ht="51" hidden="false" customHeight="false" outlineLevel="0" collapsed="false">
      <c r="A85" s="61" t="s">
        <v>73</v>
      </c>
      <c r="B85" s="75" t="s">
        <v>229</v>
      </c>
      <c r="C85" s="75" t="s">
        <v>262</v>
      </c>
      <c r="D85" s="61" t="s">
        <v>228</v>
      </c>
      <c r="E85" s="76" t="n">
        <v>0.1</v>
      </c>
      <c r="F85" s="77" t="s">
        <v>318</v>
      </c>
      <c r="G85" s="67" t="s">
        <v>319</v>
      </c>
      <c r="H85" s="67" t="s">
        <v>320</v>
      </c>
      <c r="I85" s="67" t="s">
        <v>321</v>
      </c>
      <c r="J85" s="77" t="s">
        <v>322</v>
      </c>
      <c r="K85" s="43" t="n">
        <v>37060</v>
      </c>
      <c r="L85" s="77" t="s">
        <v>64</v>
      </c>
      <c r="M85" s="33" t="s">
        <v>55</v>
      </c>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89"/>
      <c r="BU85" s="89"/>
      <c r="BV85" s="89"/>
      <c r="BW85" s="89"/>
      <c r="BX85" s="89"/>
      <c r="BY85" s="89"/>
      <c r="BZ85" s="89"/>
      <c r="CA85" s="89"/>
      <c r="CB85" s="89"/>
      <c r="CC85" s="89"/>
      <c r="CD85" s="89"/>
      <c r="CE85" s="89"/>
      <c r="CF85" s="89"/>
      <c r="CG85" s="89"/>
      <c r="CH85" s="89"/>
      <c r="CI85" s="89"/>
      <c r="CJ85" s="89"/>
      <c r="CK85" s="89"/>
      <c r="CL85" s="89"/>
      <c r="CM85" s="89"/>
      <c r="CN85" s="89"/>
      <c r="CO85" s="89"/>
      <c r="CP85" s="89"/>
      <c r="CQ85" s="89"/>
      <c r="CR85" s="89"/>
      <c r="CS85" s="89"/>
      <c r="CT85" s="89"/>
      <c r="CU85" s="89"/>
      <c r="CV85" s="89"/>
      <c r="CW85" s="89"/>
      <c r="CX85" s="89"/>
      <c r="CY85" s="89"/>
      <c r="CZ85" s="89"/>
      <c r="DA85" s="89"/>
      <c r="DB85" s="89"/>
      <c r="DC85" s="89"/>
      <c r="DD85" s="89"/>
      <c r="DE85" s="89"/>
      <c r="DF85" s="89"/>
      <c r="DG85" s="89"/>
      <c r="DH85" s="89"/>
      <c r="DI85" s="89"/>
      <c r="DJ85" s="89"/>
      <c r="DK85" s="89"/>
      <c r="DL85" s="89"/>
      <c r="DM85" s="89"/>
      <c r="DN85" s="89"/>
      <c r="DO85" s="89"/>
      <c r="DP85" s="89"/>
      <c r="DQ85" s="89"/>
      <c r="DR85" s="89"/>
      <c r="DS85" s="89"/>
      <c r="DT85" s="89"/>
      <c r="DU85" s="89"/>
      <c r="DV85" s="89"/>
      <c r="DW85" s="89"/>
      <c r="DX85" s="89"/>
      <c r="DY85" s="89"/>
      <c r="DZ85" s="89"/>
      <c r="EA85" s="89"/>
      <c r="EB85" s="89"/>
      <c r="EC85" s="89"/>
      <c r="ED85" s="89"/>
      <c r="EE85" s="89"/>
      <c r="EF85" s="89"/>
      <c r="EG85" s="89"/>
      <c r="EH85" s="89"/>
      <c r="EI85" s="89"/>
      <c r="EJ85" s="89"/>
      <c r="EK85" s="89"/>
      <c r="EL85" s="89"/>
      <c r="EM85" s="89"/>
      <c r="EN85" s="89"/>
      <c r="EO85" s="89"/>
      <c r="EP85" s="89"/>
      <c r="EQ85" s="89"/>
      <c r="ER85" s="89"/>
      <c r="ES85" s="89"/>
      <c r="ET85" s="89"/>
      <c r="EU85" s="89"/>
      <c r="EV85" s="89"/>
      <c r="EW85" s="89"/>
      <c r="EX85" s="89"/>
      <c r="EY85" s="89"/>
      <c r="EZ85" s="89"/>
      <c r="FA85" s="89"/>
      <c r="FB85" s="89"/>
      <c r="FC85" s="89"/>
      <c r="FD85" s="89"/>
      <c r="FE85" s="89"/>
      <c r="FF85" s="89"/>
      <c r="FG85" s="89"/>
      <c r="FH85" s="89"/>
      <c r="FI85" s="89"/>
      <c r="FJ85" s="89"/>
      <c r="FK85" s="89"/>
      <c r="FL85" s="89"/>
      <c r="FM85" s="89"/>
      <c r="FN85" s="89"/>
      <c r="FO85" s="89"/>
      <c r="FP85" s="89"/>
      <c r="FQ85" s="89"/>
      <c r="FR85" s="89"/>
      <c r="FS85" s="89"/>
      <c r="FT85" s="89"/>
      <c r="FU85" s="89"/>
      <c r="FV85" s="89"/>
      <c r="FW85" s="89"/>
      <c r="FX85" s="89"/>
      <c r="FY85" s="89"/>
      <c r="FZ85" s="89"/>
      <c r="GA85" s="89"/>
      <c r="GB85" s="89"/>
      <c r="GC85" s="89"/>
      <c r="GD85" s="89"/>
      <c r="GE85" s="89"/>
      <c r="GF85" s="89"/>
      <c r="GG85" s="89"/>
      <c r="GH85" s="89"/>
      <c r="GI85" s="89"/>
      <c r="GJ85" s="89"/>
      <c r="GK85" s="89"/>
      <c r="GL85" s="89"/>
      <c r="GM85" s="89"/>
      <c r="GN85" s="89"/>
      <c r="GO85" s="89"/>
      <c r="GP85" s="89"/>
      <c r="GQ85" s="89"/>
      <c r="GR85" s="89"/>
      <c r="GS85" s="89"/>
      <c r="GT85" s="89"/>
      <c r="GU85" s="89"/>
      <c r="GV85" s="89"/>
      <c r="GW85" s="89"/>
      <c r="GX85" s="89"/>
      <c r="GY85" s="89"/>
      <c r="GZ85" s="89"/>
      <c r="HA85" s="89"/>
      <c r="HB85" s="89"/>
      <c r="HC85" s="89"/>
      <c r="HD85" s="89"/>
      <c r="HE85" s="89"/>
      <c r="HF85" s="89"/>
      <c r="HG85" s="89"/>
      <c r="HH85" s="89"/>
      <c r="HI85" s="89"/>
      <c r="HJ85" s="89"/>
      <c r="HK85" s="89"/>
      <c r="HL85" s="89"/>
      <c r="HM85" s="89"/>
      <c r="HN85" s="89"/>
      <c r="HO85" s="89"/>
      <c r="HP85" s="89"/>
      <c r="HQ85" s="89"/>
      <c r="HR85" s="89"/>
      <c r="HS85" s="89"/>
      <c r="HT85" s="89"/>
      <c r="HU85" s="89"/>
      <c r="HV85" s="89"/>
      <c r="HW85" s="89"/>
      <c r="HX85" s="89"/>
      <c r="HY85" s="89"/>
      <c r="HZ85" s="89"/>
      <c r="IA85" s="89"/>
      <c r="IB85" s="89"/>
      <c r="IC85" s="89"/>
      <c r="ID85" s="89"/>
      <c r="IE85" s="89"/>
      <c r="IF85" s="89"/>
      <c r="IG85" s="89"/>
      <c r="IH85" s="89"/>
      <c r="II85" s="89"/>
      <c r="IJ85" s="89"/>
      <c r="IK85" s="89"/>
      <c r="IL85" s="89"/>
      <c r="IM85" s="89"/>
      <c r="IN85" s="89"/>
      <c r="IO85" s="89"/>
      <c r="IP85" s="89"/>
      <c r="IQ85" s="89"/>
      <c r="IR85" s="89"/>
      <c r="IS85" s="89"/>
      <c r="IT85" s="89"/>
      <c r="IU85" s="89"/>
      <c r="IV85" s="89"/>
      <c r="IW85" s="89"/>
    </row>
    <row r="86" customFormat="false" ht="12.75" hidden="false" customHeight="false" outlineLevel="0" collapsed="false">
      <c r="A86" s="62" t="s">
        <v>73</v>
      </c>
      <c r="B86" s="71" t="s">
        <v>257</v>
      </c>
      <c r="C86" s="71" t="s">
        <v>323</v>
      </c>
      <c r="D86" s="62" t="s">
        <v>228</v>
      </c>
      <c r="E86" s="72" t="n">
        <v>0.1</v>
      </c>
      <c r="F86" s="73" t="s">
        <v>301</v>
      </c>
      <c r="G86" s="74" t="s">
        <v>324</v>
      </c>
      <c r="H86" s="74" t="s">
        <v>325</v>
      </c>
      <c r="I86" s="74"/>
      <c r="J86" s="73" t="s">
        <v>326</v>
      </c>
      <c r="K86" s="38" t="n">
        <v>37060</v>
      </c>
      <c r="L86" s="73" t="s">
        <v>64</v>
      </c>
      <c r="M86" s="24"/>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row>
    <row r="87" customFormat="false" ht="25.5" hidden="false" customHeight="false" outlineLevel="0" collapsed="false">
      <c r="A87" s="61" t="s">
        <v>73</v>
      </c>
      <c r="B87" s="75" t="s">
        <v>229</v>
      </c>
      <c r="C87" s="75" t="s">
        <v>327</v>
      </c>
      <c r="D87" s="61" t="s">
        <v>228</v>
      </c>
      <c r="E87" s="76" t="n">
        <v>0.1</v>
      </c>
      <c r="F87" s="77" t="s">
        <v>248</v>
      </c>
      <c r="G87" s="67" t="s">
        <v>328</v>
      </c>
      <c r="H87" s="67" t="s">
        <v>329</v>
      </c>
      <c r="I87" s="67" t="s">
        <v>55</v>
      </c>
      <c r="J87" s="77" t="s">
        <v>330</v>
      </c>
      <c r="K87" s="43" t="n">
        <v>37056</v>
      </c>
      <c r="L87" s="77" t="s">
        <v>331</v>
      </c>
      <c r="M87" s="33" t="s">
        <v>55</v>
      </c>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89"/>
      <c r="EA87" s="89"/>
      <c r="EB87" s="89"/>
      <c r="EC87" s="89"/>
      <c r="ED87" s="89"/>
      <c r="EE87" s="89"/>
      <c r="EF87" s="89"/>
      <c r="EG87" s="89"/>
      <c r="EH87" s="89"/>
      <c r="EI87" s="89"/>
      <c r="EJ87" s="89"/>
      <c r="EK87" s="89"/>
      <c r="EL87" s="89"/>
      <c r="EM87" s="89"/>
      <c r="EN87" s="89"/>
      <c r="EO87" s="89"/>
      <c r="EP87" s="89"/>
      <c r="EQ87" s="89"/>
      <c r="ER87" s="89"/>
      <c r="ES87" s="89"/>
      <c r="ET87" s="89"/>
      <c r="EU87" s="89"/>
      <c r="EV87" s="89"/>
      <c r="EW87" s="89"/>
      <c r="EX87" s="89"/>
      <c r="EY87" s="89"/>
      <c r="EZ87" s="89"/>
      <c r="FA87" s="89"/>
      <c r="FB87" s="89"/>
      <c r="FC87" s="89"/>
      <c r="FD87" s="89"/>
      <c r="FE87" s="89"/>
      <c r="FF87" s="89"/>
      <c r="FG87" s="89"/>
      <c r="FH87" s="89"/>
      <c r="FI87" s="89"/>
      <c r="FJ87" s="89"/>
      <c r="FK87" s="89"/>
      <c r="FL87" s="89"/>
      <c r="FM87" s="89"/>
      <c r="FN87" s="89"/>
      <c r="FO87" s="89"/>
      <c r="FP87" s="89"/>
      <c r="FQ87" s="89"/>
      <c r="FR87" s="89"/>
      <c r="FS87" s="89"/>
      <c r="FT87" s="89"/>
      <c r="FU87" s="89"/>
      <c r="FV87" s="89"/>
      <c r="FW87" s="89"/>
      <c r="FX87" s="89"/>
      <c r="FY87" s="89"/>
      <c r="FZ87" s="89"/>
      <c r="GA87" s="89"/>
      <c r="GB87" s="89"/>
      <c r="GC87" s="89"/>
      <c r="GD87" s="89"/>
      <c r="GE87" s="89"/>
      <c r="GF87" s="89"/>
      <c r="GG87" s="89"/>
      <c r="GH87" s="89"/>
      <c r="GI87" s="89"/>
      <c r="GJ87" s="89"/>
      <c r="GK87" s="89"/>
      <c r="GL87" s="89"/>
      <c r="GM87" s="89"/>
      <c r="GN87" s="89"/>
      <c r="GO87" s="89"/>
      <c r="GP87" s="89"/>
      <c r="GQ87" s="89"/>
      <c r="GR87" s="89"/>
      <c r="GS87" s="89"/>
      <c r="GT87" s="89"/>
      <c r="GU87" s="89"/>
      <c r="GV87" s="89"/>
      <c r="GW87" s="89"/>
      <c r="GX87" s="89"/>
      <c r="GY87" s="89"/>
      <c r="GZ87" s="89"/>
      <c r="HA87" s="89"/>
      <c r="HB87" s="89"/>
      <c r="HC87" s="89"/>
      <c r="HD87" s="89"/>
      <c r="HE87" s="89"/>
      <c r="HF87" s="89"/>
      <c r="HG87" s="89"/>
      <c r="HH87" s="89"/>
      <c r="HI87" s="89"/>
      <c r="HJ87" s="89"/>
      <c r="HK87" s="89"/>
      <c r="HL87" s="89"/>
      <c r="HM87" s="89"/>
      <c r="HN87" s="89"/>
      <c r="HO87" s="89"/>
      <c r="HP87" s="89"/>
      <c r="HQ87" s="89"/>
      <c r="HR87" s="89"/>
      <c r="HS87" s="89"/>
      <c r="HT87" s="89"/>
      <c r="HU87" s="89"/>
      <c r="HV87" s="89"/>
      <c r="HW87" s="89"/>
      <c r="HX87" s="89"/>
      <c r="HY87" s="89"/>
      <c r="HZ87" s="89"/>
      <c r="IA87" s="89"/>
      <c r="IB87" s="89"/>
      <c r="IC87" s="89"/>
      <c r="ID87" s="89"/>
      <c r="IE87" s="89"/>
      <c r="IF87" s="89"/>
      <c r="IG87" s="89"/>
      <c r="IH87" s="89"/>
      <c r="II87" s="89"/>
      <c r="IJ87" s="89"/>
      <c r="IK87" s="89"/>
      <c r="IL87" s="89"/>
      <c r="IM87" s="89"/>
      <c r="IN87" s="89"/>
      <c r="IO87" s="89"/>
      <c r="IP87" s="89"/>
      <c r="IQ87" s="89"/>
      <c r="IR87" s="89"/>
      <c r="IS87" s="89"/>
      <c r="IT87" s="89"/>
      <c r="IU87" s="89"/>
      <c r="IV87" s="89"/>
      <c r="IW87" s="89"/>
    </row>
    <row r="88" customFormat="false" ht="12.75" hidden="false" customHeight="false" outlineLevel="0" collapsed="false">
      <c r="A88" s="81" t="s">
        <v>73</v>
      </c>
      <c r="B88" s="81" t="s">
        <v>257</v>
      </c>
      <c r="C88" s="81" t="s">
        <v>332</v>
      </c>
      <c r="D88" s="81" t="s">
        <v>228</v>
      </c>
      <c r="E88" s="82" t="n">
        <v>0.1</v>
      </c>
      <c r="F88" s="83" t="s">
        <v>333</v>
      </c>
      <c r="G88" s="83"/>
      <c r="H88" s="83" t="s">
        <v>334</v>
      </c>
      <c r="I88" s="83"/>
      <c r="J88" s="83" t="s">
        <v>335</v>
      </c>
      <c r="K88" s="38" t="n">
        <v>36987</v>
      </c>
      <c r="L88" s="83" t="s">
        <v>64</v>
      </c>
      <c r="M88" s="24"/>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row>
    <row r="89" customFormat="false" ht="12.75" hidden="false" customHeight="false" outlineLevel="0" collapsed="false">
      <c r="A89" s="78" t="s">
        <v>73</v>
      </c>
      <c r="B89" s="78" t="s">
        <v>257</v>
      </c>
      <c r="C89" s="78" t="s">
        <v>336</v>
      </c>
      <c r="D89" s="78" t="s">
        <v>228</v>
      </c>
      <c r="E89" s="79" t="n">
        <v>0.1</v>
      </c>
      <c r="F89" s="80" t="s">
        <v>337</v>
      </c>
      <c r="G89" s="80"/>
      <c r="H89" s="80"/>
      <c r="I89" s="80"/>
      <c r="J89" s="67" t="s">
        <v>338</v>
      </c>
      <c r="K89" s="43" t="n">
        <v>37047</v>
      </c>
      <c r="L89" s="80" t="s">
        <v>122</v>
      </c>
      <c r="M89" s="33"/>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c r="IW89" s="40"/>
    </row>
    <row r="90" customFormat="false" ht="12.75" hidden="false" customHeight="false" outlineLevel="0" collapsed="false">
      <c r="A90" s="35" t="s">
        <v>73</v>
      </c>
      <c r="B90" s="35" t="s">
        <v>229</v>
      </c>
      <c r="C90" s="35" t="s">
        <v>339</v>
      </c>
      <c r="D90" s="37" t="s">
        <v>228</v>
      </c>
      <c r="E90" s="84" t="n">
        <v>0.1</v>
      </c>
      <c r="F90" s="35" t="s">
        <v>340</v>
      </c>
      <c r="G90" s="35" t="s">
        <v>55</v>
      </c>
      <c r="H90" s="35" t="s">
        <v>55</v>
      </c>
      <c r="I90" s="35" t="s">
        <v>55</v>
      </c>
      <c r="J90" s="35" t="s">
        <v>341</v>
      </c>
      <c r="K90" s="38" t="n">
        <v>37053</v>
      </c>
      <c r="L90" s="35" t="s">
        <v>64</v>
      </c>
      <c r="M90" s="24" t="s">
        <v>55</v>
      </c>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row>
    <row r="91" customFormat="false" ht="12.75" hidden="false" customHeight="false" outlineLevel="0" collapsed="false">
      <c r="A91" s="78" t="s">
        <v>73</v>
      </c>
      <c r="B91" s="78" t="s">
        <v>240</v>
      </c>
      <c r="C91" s="78" t="s">
        <v>342</v>
      </c>
      <c r="D91" s="78" t="s">
        <v>228</v>
      </c>
      <c r="E91" s="79" t="n">
        <v>0.1</v>
      </c>
      <c r="F91" s="80" t="s">
        <v>343</v>
      </c>
      <c r="G91" s="67"/>
      <c r="H91" s="80" t="s">
        <v>45</v>
      </c>
      <c r="I91" s="80"/>
      <c r="J91" s="67"/>
      <c r="K91" s="43"/>
      <c r="L91" s="80"/>
      <c r="M91" s="33"/>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c r="IW91" s="40"/>
    </row>
    <row r="92" customFormat="false" ht="38.25" hidden="false" customHeight="false" outlineLevel="0" collapsed="false">
      <c r="A92" s="62" t="s">
        <v>73</v>
      </c>
      <c r="B92" s="71" t="s">
        <v>344</v>
      </c>
      <c r="C92" s="71" t="s">
        <v>345</v>
      </c>
      <c r="D92" s="62" t="s">
        <v>228</v>
      </c>
      <c r="E92" s="72" t="n">
        <v>0.1</v>
      </c>
      <c r="F92" s="73" t="s">
        <v>346</v>
      </c>
      <c r="G92" s="74" t="s">
        <v>347</v>
      </c>
      <c r="H92" s="74" t="s">
        <v>348</v>
      </c>
      <c r="I92" s="74"/>
      <c r="J92" s="73" t="s">
        <v>349</v>
      </c>
      <c r="K92" s="38" t="n">
        <v>37061</v>
      </c>
      <c r="L92" s="73" t="s">
        <v>64</v>
      </c>
      <c r="M92" s="24"/>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row>
    <row r="93" customFormat="false" ht="12.75" hidden="false" customHeight="false" outlineLevel="0" collapsed="false">
      <c r="A93" s="39" t="s">
        <v>73</v>
      </c>
      <c r="B93" s="39" t="s">
        <v>257</v>
      </c>
      <c r="C93" s="39" t="s">
        <v>269</v>
      </c>
      <c r="D93" s="41" t="s">
        <v>228</v>
      </c>
      <c r="E93" s="90" t="n">
        <v>0.1</v>
      </c>
      <c r="F93" s="39" t="s">
        <v>350</v>
      </c>
      <c r="G93" s="39" t="s">
        <v>55</v>
      </c>
      <c r="H93" s="39" t="s">
        <v>55</v>
      </c>
      <c r="I93" s="39" t="s">
        <v>55</v>
      </c>
      <c r="J93" s="39" t="s">
        <v>273</v>
      </c>
      <c r="K93" s="43" t="n">
        <v>37057</v>
      </c>
      <c r="L93" s="39" t="s">
        <v>64</v>
      </c>
      <c r="M93" s="33" t="s">
        <v>55</v>
      </c>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c r="IW93" s="40"/>
    </row>
    <row r="94" customFormat="false" ht="12.75" hidden="false" customHeight="false" outlineLevel="0" collapsed="false">
      <c r="A94" s="35" t="s">
        <v>73</v>
      </c>
      <c r="B94" s="35" t="s">
        <v>344</v>
      </c>
      <c r="C94" s="44" t="s">
        <v>351</v>
      </c>
      <c r="D94" s="37" t="s">
        <v>228</v>
      </c>
      <c r="E94" s="84" t="n">
        <v>0.05</v>
      </c>
      <c r="F94" s="35" t="s">
        <v>352</v>
      </c>
      <c r="G94" s="35" t="s">
        <v>249</v>
      </c>
      <c r="H94" s="18" t="s">
        <v>353</v>
      </c>
      <c r="I94" s="18"/>
      <c r="J94" s="19" t="s">
        <v>354</v>
      </c>
      <c r="K94" s="38" t="n">
        <v>37060</v>
      </c>
      <c r="L94" s="19" t="s">
        <v>64</v>
      </c>
      <c r="M94" s="24"/>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row>
    <row r="95" customFormat="false" ht="12.75" hidden="false" customHeight="false" outlineLevel="0" collapsed="false">
      <c r="A95" s="39" t="s">
        <v>73</v>
      </c>
      <c r="B95" s="39" t="s">
        <v>344</v>
      </c>
      <c r="C95" s="91" t="s">
        <v>355</v>
      </c>
      <c r="D95" s="41" t="s">
        <v>228</v>
      </c>
      <c r="E95" s="90" t="n">
        <v>0.05</v>
      </c>
      <c r="F95" s="39" t="s">
        <v>352</v>
      </c>
      <c r="G95" s="39" t="s">
        <v>249</v>
      </c>
      <c r="H95" s="34" t="s">
        <v>356</v>
      </c>
      <c r="I95" s="34"/>
      <c r="J95" s="55" t="s">
        <v>357</v>
      </c>
      <c r="K95" s="43" t="n">
        <v>37060</v>
      </c>
      <c r="L95" s="55" t="s">
        <v>64</v>
      </c>
      <c r="M95" s="33"/>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c r="IW95" s="40"/>
    </row>
    <row r="96" customFormat="false" ht="12.75" hidden="false" customHeight="false" outlineLevel="0" collapsed="false">
      <c r="A96" s="35" t="s">
        <v>73</v>
      </c>
      <c r="B96" s="35" t="s">
        <v>344</v>
      </c>
      <c r="C96" s="44" t="s">
        <v>358</v>
      </c>
      <c r="D96" s="37" t="s">
        <v>228</v>
      </c>
      <c r="E96" s="84" t="n">
        <v>0.05</v>
      </c>
      <c r="F96" s="35" t="s">
        <v>352</v>
      </c>
      <c r="G96" s="35" t="s">
        <v>249</v>
      </c>
      <c r="H96" s="18" t="s">
        <v>359</v>
      </c>
      <c r="I96" s="18"/>
      <c r="J96" s="19" t="s">
        <v>360</v>
      </c>
      <c r="K96" s="38" t="n">
        <v>37043</v>
      </c>
      <c r="L96" s="19" t="s">
        <v>64</v>
      </c>
      <c r="M96" s="24"/>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row>
    <row r="97" customFormat="false" ht="12.75" hidden="false" customHeight="false" outlineLevel="0" collapsed="false">
      <c r="A97" s="78" t="s">
        <v>73</v>
      </c>
      <c r="B97" s="78" t="s">
        <v>344</v>
      </c>
      <c r="C97" s="78" t="s">
        <v>361</v>
      </c>
      <c r="D97" s="78" t="s">
        <v>228</v>
      </c>
      <c r="E97" s="79" t="n">
        <v>0.05</v>
      </c>
      <c r="F97" s="80" t="s">
        <v>352</v>
      </c>
      <c r="G97" s="80" t="s">
        <v>249</v>
      </c>
      <c r="H97" s="80" t="s">
        <v>362</v>
      </c>
      <c r="I97" s="80"/>
      <c r="J97" s="80" t="s">
        <v>363</v>
      </c>
      <c r="K97" s="43" t="n">
        <v>37054</v>
      </c>
      <c r="L97" s="80" t="s">
        <v>64</v>
      </c>
      <c r="M97" s="33" t="s">
        <v>55</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c r="IW97" s="40"/>
    </row>
    <row r="98" customFormat="false" ht="12.75" hidden="false" customHeight="false" outlineLevel="0" collapsed="false">
      <c r="A98" s="35" t="s">
        <v>73</v>
      </c>
      <c r="B98" s="35" t="s">
        <v>344</v>
      </c>
      <c r="C98" s="44" t="s">
        <v>364</v>
      </c>
      <c r="D98" s="37" t="s">
        <v>228</v>
      </c>
      <c r="E98" s="84" t="n">
        <v>0.05</v>
      </c>
      <c r="F98" s="35" t="s">
        <v>352</v>
      </c>
      <c r="G98" s="35" t="s">
        <v>249</v>
      </c>
      <c r="H98" s="18" t="s">
        <v>365</v>
      </c>
      <c r="I98" s="18"/>
      <c r="J98" s="35" t="s">
        <v>363</v>
      </c>
      <c r="K98" s="38" t="n">
        <v>37060</v>
      </c>
      <c r="L98" s="19" t="s">
        <v>64</v>
      </c>
      <c r="M98" s="24"/>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6"/>
      <c r="GF98" s="36"/>
      <c r="GG98" s="36"/>
      <c r="GH98" s="36"/>
      <c r="GI98" s="36"/>
      <c r="GJ98" s="36"/>
      <c r="GK98" s="36"/>
      <c r="GL98" s="36"/>
      <c r="GM98" s="36"/>
      <c r="GN98" s="36"/>
      <c r="GO98" s="36"/>
      <c r="GP98" s="36"/>
      <c r="GQ98" s="36"/>
      <c r="GR98" s="36"/>
      <c r="GS98" s="36"/>
      <c r="GT98" s="36"/>
      <c r="GU98" s="36"/>
      <c r="GV98" s="36"/>
      <c r="GW98" s="36"/>
      <c r="GX98" s="36"/>
      <c r="GY98" s="36"/>
      <c r="GZ98" s="36"/>
      <c r="HA98" s="36"/>
      <c r="HB98" s="36"/>
      <c r="HC98" s="36"/>
      <c r="HD98" s="36"/>
      <c r="HE98" s="36"/>
      <c r="HF98" s="36"/>
      <c r="HG98" s="36"/>
      <c r="HH98" s="36"/>
      <c r="HI98" s="36"/>
      <c r="HJ98" s="36"/>
      <c r="HK98" s="36"/>
      <c r="HL98" s="36"/>
      <c r="HM98" s="36"/>
      <c r="HN98" s="36"/>
      <c r="HO98" s="36"/>
      <c r="HP98" s="36"/>
      <c r="HQ98" s="36"/>
      <c r="HR98" s="36"/>
      <c r="HS98" s="36"/>
      <c r="HT98" s="36"/>
      <c r="HU98" s="36"/>
      <c r="HV98" s="36"/>
      <c r="HW98" s="36"/>
      <c r="HX98" s="36"/>
      <c r="HY98" s="36"/>
      <c r="HZ98" s="36"/>
      <c r="IA98" s="36"/>
      <c r="IB98" s="36"/>
      <c r="IC98" s="36"/>
      <c r="ID98" s="36"/>
      <c r="IE98" s="36"/>
      <c r="IF98" s="36"/>
      <c r="IG98" s="36"/>
      <c r="IH98" s="36"/>
      <c r="II98" s="36"/>
      <c r="IJ98" s="36"/>
      <c r="IK98" s="36"/>
      <c r="IL98" s="36"/>
      <c r="IM98" s="36"/>
      <c r="IN98" s="36"/>
      <c r="IO98" s="36"/>
      <c r="IP98" s="36"/>
      <c r="IQ98" s="36"/>
      <c r="IR98" s="36"/>
      <c r="IS98" s="36"/>
      <c r="IT98" s="36"/>
      <c r="IU98" s="36"/>
      <c r="IV98" s="36"/>
      <c r="IW98" s="36"/>
    </row>
    <row r="99" customFormat="false" ht="12.75" hidden="false" customHeight="false" outlineLevel="0" collapsed="false">
      <c r="A99" s="41" t="s">
        <v>73</v>
      </c>
      <c r="B99" s="39" t="s">
        <v>344</v>
      </c>
      <c r="C99" s="39" t="s">
        <v>366</v>
      </c>
      <c r="D99" s="41" t="s">
        <v>228</v>
      </c>
      <c r="E99" s="90" t="n">
        <v>0.05</v>
      </c>
      <c r="F99" s="39" t="s">
        <v>352</v>
      </c>
      <c r="G99" s="39" t="s">
        <v>367</v>
      </c>
      <c r="H99" s="39" t="s">
        <v>368</v>
      </c>
      <c r="I99" s="39"/>
      <c r="J99" s="39" t="s">
        <v>369</v>
      </c>
      <c r="K99" s="43" t="n">
        <v>37054</v>
      </c>
      <c r="L99" s="39" t="s">
        <v>64</v>
      </c>
      <c r="M99" s="33"/>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c r="IW99" s="40"/>
    </row>
    <row r="100" customFormat="false" ht="12.75" hidden="false" customHeight="false" outlineLevel="0" collapsed="false">
      <c r="A100" s="37" t="s">
        <v>73</v>
      </c>
      <c r="B100" s="35" t="s">
        <v>344</v>
      </c>
      <c r="C100" s="35" t="s">
        <v>370</v>
      </c>
      <c r="D100" s="37" t="s">
        <v>228</v>
      </c>
      <c r="E100" s="84" t="n">
        <v>0.05</v>
      </c>
      <c r="F100" s="35" t="s">
        <v>352</v>
      </c>
      <c r="G100" s="35" t="s">
        <v>367</v>
      </c>
      <c r="H100" s="35" t="s">
        <v>371</v>
      </c>
      <c r="I100" s="35"/>
      <c r="J100" s="35" t="s">
        <v>372</v>
      </c>
      <c r="K100" s="38" t="n">
        <v>37050</v>
      </c>
      <c r="L100" s="35"/>
      <c r="M100" s="24"/>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c r="GE100" s="36"/>
      <c r="GF100" s="36"/>
      <c r="GG100" s="36"/>
      <c r="GH100" s="36"/>
      <c r="GI100" s="36"/>
      <c r="GJ100" s="36"/>
      <c r="GK100" s="36"/>
      <c r="GL100" s="36"/>
      <c r="GM100" s="36"/>
      <c r="GN100" s="36"/>
      <c r="GO100" s="36"/>
      <c r="GP100" s="36"/>
      <c r="GQ100" s="36"/>
      <c r="GR100" s="36"/>
      <c r="GS100" s="36"/>
      <c r="GT100" s="36"/>
      <c r="GU100" s="36"/>
      <c r="GV100" s="36"/>
      <c r="GW100" s="36"/>
      <c r="GX100" s="36"/>
      <c r="GY100" s="36"/>
      <c r="GZ100" s="36"/>
      <c r="HA100" s="36"/>
      <c r="HB100" s="36"/>
      <c r="HC100" s="36"/>
      <c r="HD100" s="36"/>
      <c r="HE100" s="36"/>
      <c r="HF100" s="36"/>
      <c r="HG100" s="36"/>
      <c r="HH100" s="36"/>
      <c r="HI100" s="36"/>
      <c r="HJ100" s="36"/>
      <c r="HK100" s="36"/>
      <c r="HL100" s="36"/>
      <c r="HM100" s="36"/>
      <c r="HN100" s="36"/>
      <c r="HO100" s="36"/>
      <c r="HP100" s="36"/>
      <c r="HQ100" s="36"/>
      <c r="HR100" s="36"/>
      <c r="HS100" s="36"/>
      <c r="HT100" s="36"/>
      <c r="HU100" s="36"/>
      <c r="HV100" s="36"/>
      <c r="HW100" s="36"/>
      <c r="HX100" s="36"/>
      <c r="HY100" s="36"/>
      <c r="HZ100" s="36"/>
      <c r="IA100" s="36"/>
      <c r="IB100" s="36"/>
      <c r="IC100" s="36"/>
      <c r="ID100" s="36"/>
      <c r="IE100" s="36"/>
      <c r="IF100" s="36"/>
      <c r="IG100" s="36"/>
      <c r="IH100" s="36"/>
      <c r="II100" s="36"/>
      <c r="IJ100" s="36"/>
      <c r="IK100" s="36"/>
      <c r="IL100" s="36"/>
      <c r="IM100" s="36"/>
      <c r="IN100" s="36"/>
      <c r="IO100" s="36"/>
      <c r="IP100" s="36"/>
      <c r="IQ100" s="36"/>
      <c r="IR100" s="36"/>
      <c r="IS100" s="36"/>
      <c r="IT100" s="36"/>
      <c r="IU100" s="36"/>
      <c r="IV100" s="36"/>
      <c r="IW100" s="36"/>
    </row>
    <row r="101" customFormat="false" ht="12.75" hidden="false" customHeight="false" outlineLevel="0" collapsed="false">
      <c r="A101" s="41" t="s">
        <v>73</v>
      </c>
      <c r="B101" s="39" t="s">
        <v>344</v>
      </c>
      <c r="C101" s="41" t="s">
        <v>373</v>
      </c>
      <c r="D101" s="41" t="s">
        <v>228</v>
      </c>
      <c r="E101" s="90" t="n">
        <v>0.05</v>
      </c>
      <c r="F101" s="39" t="s">
        <v>352</v>
      </c>
      <c r="G101" s="39" t="s">
        <v>249</v>
      </c>
      <c r="H101" s="39" t="s">
        <v>374</v>
      </c>
      <c r="I101" s="39"/>
      <c r="J101" s="39" t="s">
        <v>363</v>
      </c>
      <c r="K101" s="43" t="n">
        <v>37050</v>
      </c>
      <c r="L101" s="39"/>
      <c r="M101" s="33"/>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c r="IW101" s="40"/>
    </row>
    <row r="102" customFormat="false" ht="12.75" hidden="false" customHeight="false" outlineLevel="0" collapsed="false">
      <c r="A102" s="37" t="s">
        <v>73</v>
      </c>
      <c r="B102" s="35" t="s">
        <v>344</v>
      </c>
      <c r="C102" s="37" t="s">
        <v>375</v>
      </c>
      <c r="D102" s="37" t="s">
        <v>228</v>
      </c>
      <c r="E102" s="84" t="n">
        <v>0.05</v>
      </c>
      <c r="F102" s="35" t="s">
        <v>352</v>
      </c>
      <c r="G102" s="35" t="s">
        <v>249</v>
      </c>
      <c r="H102" s="35" t="s">
        <v>376</v>
      </c>
      <c r="I102" s="35"/>
      <c r="J102" s="35" t="s">
        <v>377</v>
      </c>
      <c r="K102" s="38" t="n">
        <v>37054</v>
      </c>
      <c r="L102" s="35" t="s">
        <v>122</v>
      </c>
      <c r="M102" s="24"/>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c r="IO102" s="36"/>
      <c r="IP102" s="36"/>
      <c r="IQ102" s="36"/>
      <c r="IR102" s="36"/>
      <c r="IS102" s="36"/>
      <c r="IT102" s="36"/>
      <c r="IU102" s="36"/>
      <c r="IV102" s="36"/>
      <c r="IW102" s="36"/>
    </row>
    <row r="103" customFormat="false" ht="12.75" hidden="false" customHeight="false" outlineLevel="0" collapsed="false">
      <c r="A103" s="39" t="s">
        <v>73</v>
      </c>
      <c r="B103" s="39" t="s">
        <v>344</v>
      </c>
      <c r="C103" s="41" t="s">
        <v>378</v>
      </c>
      <c r="D103" s="41" t="s">
        <v>228</v>
      </c>
      <c r="E103" s="90" t="n">
        <v>0.05</v>
      </c>
      <c r="F103" s="39" t="s">
        <v>379</v>
      </c>
      <c r="G103" s="39" t="s">
        <v>249</v>
      </c>
      <c r="H103" s="39" t="s">
        <v>380</v>
      </c>
      <c r="I103" s="39"/>
      <c r="J103" s="39" t="s">
        <v>363</v>
      </c>
      <c r="K103" s="43" t="n">
        <v>37054</v>
      </c>
      <c r="L103" s="39" t="s">
        <v>64</v>
      </c>
      <c r="M103" s="33"/>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c r="IW103" s="40"/>
    </row>
    <row r="104" customFormat="false" ht="12.75" hidden="false" customHeight="false" outlineLevel="0" collapsed="false">
      <c r="A104" s="35" t="s">
        <v>73</v>
      </c>
      <c r="B104" s="35" t="s">
        <v>344</v>
      </c>
      <c r="C104" s="44" t="s">
        <v>381</v>
      </c>
      <c r="D104" s="37" t="s">
        <v>228</v>
      </c>
      <c r="E104" s="84" t="n">
        <v>0.05</v>
      </c>
      <c r="F104" s="35" t="s">
        <v>352</v>
      </c>
      <c r="G104" s="35" t="s">
        <v>249</v>
      </c>
      <c r="H104" s="18" t="s">
        <v>382</v>
      </c>
      <c r="I104" s="18"/>
      <c r="J104" s="19" t="s">
        <v>354</v>
      </c>
      <c r="K104" s="38" t="n">
        <v>37047</v>
      </c>
      <c r="L104" s="19" t="s">
        <v>64</v>
      </c>
      <c r="M104" s="24"/>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c r="IO104" s="36"/>
      <c r="IP104" s="36"/>
      <c r="IQ104" s="36"/>
      <c r="IR104" s="36"/>
      <c r="IS104" s="36"/>
      <c r="IT104" s="36"/>
      <c r="IU104" s="36"/>
      <c r="IV104" s="36"/>
      <c r="IW104" s="36"/>
    </row>
    <row r="105" customFormat="false" ht="12.75" hidden="false" customHeight="false" outlineLevel="0" collapsed="false">
      <c r="A105" s="39" t="s">
        <v>73</v>
      </c>
      <c r="B105" s="39" t="s">
        <v>240</v>
      </c>
      <c r="C105" s="91" t="s">
        <v>274</v>
      </c>
      <c r="D105" s="41" t="s">
        <v>228</v>
      </c>
      <c r="E105" s="90" t="n">
        <v>0.05</v>
      </c>
      <c r="F105" s="39" t="s">
        <v>383</v>
      </c>
      <c r="G105" s="39"/>
      <c r="H105" s="34"/>
      <c r="I105" s="34"/>
      <c r="J105" s="55"/>
      <c r="K105" s="43"/>
      <c r="L105" s="55" t="s">
        <v>122</v>
      </c>
      <c r="M105" s="33" t="s">
        <v>55</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c r="IW105" s="40"/>
    </row>
    <row r="106" customFormat="false" ht="15.75" hidden="false" customHeight="false" outlineLevel="0" collapsed="false">
      <c r="A106" s="52" t="s">
        <v>384</v>
      </c>
      <c r="B106" s="44"/>
      <c r="C106" s="19"/>
      <c r="D106" s="20"/>
      <c r="E106" s="21"/>
      <c r="F106" s="19"/>
      <c r="G106" s="92"/>
      <c r="H106" s="59"/>
      <c r="I106" s="53"/>
      <c r="J106" s="19"/>
      <c r="K106" s="38"/>
      <c r="L106" s="19"/>
      <c r="M106" s="24"/>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c r="IB106" s="36"/>
      <c r="IC106" s="36"/>
      <c r="ID106" s="36"/>
      <c r="IE106" s="36"/>
      <c r="IF106" s="36"/>
      <c r="IG106" s="36"/>
      <c r="IH106" s="36"/>
      <c r="II106" s="36"/>
      <c r="IJ106" s="36"/>
      <c r="IK106" s="36"/>
      <c r="IL106" s="36"/>
      <c r="IM106" s="36"/>
      <c r="IN106" s="36"/>
      <c r="IO106" s="36"/>
      <c r="IP106" s="36"/>
      <c r="IQ106" s="36"/>
      <c r="IR106" s="36"/>
      <c r="IS106" s="36"/>
      <c r="IT106" s="36"/>
      <c r="IU106" s="36"/>
      <c r="IV106" s="36"/>
      <c r="IW106" s="36"/>
    </row>
    <row r="107" customFormat="false" ht="38.25" hidden="false" customHeight="false" outlineLevel="0" collapsed="false">
      <c r="A107" s="26" t="s">
        <v>73</v>
      </c>
      <c r="B107" s="28" t="s">
        <v>385</v>
      </c>
      <c r="C107" s="28" t="s">
        <v>386</v>
      </c>
      <c r="D107" s="29" t="s">
        <v>29</v>
      </c>
      <c r="E107" s="30" t="n">
        <v>0.5</v>
      </c>
      <c r="F107" s="28" t="s">
        <v>387</v>
      </c>
      <c r="G107" s="26" t="s">
        <v>388</v>
      </c>
      <c r="H107" s="26" t="s">
        <v>389</v>
      </c>
      <c r="I107" s="26"/>
      <c r="J107" s="28" t="s">
        <v>390</v>
      </c>
      <c r="K107" s="32" t="n">
        <v>37060</v>
      </c>
      <c r="L107" s="26" t="s">
        <v>64</v>
      </c>
      <c r="M107" s="33"/>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c r="IW107" s="40"/>
    </row>
    <row r="108" customFormat="false" ht="51" hidden="false" customHeight="false" outlineLevel="0" collapsed="false">
      <c r="A108" s="18" t="s">
        <v>17</v>
      </c>
      <c r="B108" s="19" t="s">
        <v>391</v>
      </c>
      <c r="C108" s="19" t="s">
        <v>392</v>
      </c>
      <c r="D108" s="20" t="s">
        <v>20</v>
      </c>
      <c r="E108" s="21" t="n">
        <v>0.5</v>
      </c>
      <c r="F108" s="19" t="s">
        <v>393</v>
      </c>
      <c r="G108" s="18" t="s">
        <v>394</v>
      </c>
      <c r="H108" s="18" t="s">
        <v>395</v>
      </c>
      <c r="I108" s="22" t="s">
        <v>396</v>
      </c>
      <c r="J108" s="19" t="s">
        <v>397</v>
      </c>
      <c r="K108" s="23" t="n">
        <v>37012</v>
      </c>
      <c r="L108" s="18" t="s">
        <v>26</v>
      </c>
      <c r="M108" s="24" t="s">
        <v>398</v>
      </c>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c r="HB108" s="36"/>
      <c r="HC108" s="36"/>
      <c r="HD108" s="36"/>
      <c r="HE108" s="36"/>
      <c r="HF108" s="36"/>
      <c r="HG108" s="36"/>
      <c r="HH108" s="36"/>
      <c r="HI108" s="36"/>
      <c r="HJ108" s="36"/>
      <c r="HK108" s="36"/>
      <c r="HL108" s="36"/>
      <c r="HM108" s="36"/>
      <c r="HN108" s="36"/>
      <c r="HO108" s="36"/>
      <c r="HP108" s="36"/>
      <c r="HQ108" s="36"/>
      <c r="HR108" s="36"/>
      <c r="HS108" s="36"/>
      <c r="HT108" s="36"/>
      <c r="HU108" s="36"/>
      <c r="HV108" s="36"/>
      <c r="HW108" s="36"/>
      <c r="HX108" s="36"/>
      <c r="HY108" s="36"/>
      <c r="HZ108" s="36"/>
      <c r="IA108" s="36"/>
      <c r="IB108" s="36"/>
      <c r="IC108" s="36"/>
      <c r="ID108" s="36"/>
      <c r="IE108" s="36"/>
      <c r="IF108" s="36"/>
      <c r="IG108" s="36"/>
      <c r="IH108" s="36"/>
      <c r="II108" s="36"/>
      <c r="IJ108" s="36"/>
      <c r="IK108" s="36"/>
      <c r="IL108" s="36"/>
      <c r="IM108" s="36"/>
      <c r="IN108" s="36"/>
      <c r="IO108" s="36"/>
      <c r="IP108" s="36"/>
      <c r="IQ108" s="36"/>
      <c r="IR108" s="36"/>
      <c r="IS108" s="36"/>
      <c r="IT108" s="36"/>
      <c r="IU108" s="36"/>
      <c r="IV108" s="36"/>
      <c r="IW108" s="36"/>
    </row>
    <row r="109" customFormat="false" ht="12.75" hidden="false" customHeight="false" outlineLevel="0" collapsed="false">
      <c r="A109" s="93" t="s">
        <v>17</v>
      </c>
      <c r="B109" s="27" t="s">
        <v>27</v>
      </c>
      <c r="C109" s="27" t="s">
        <v>399</v>
      </c>
      <c r="D109" s="94" t="s">
        <v>400</v>
      </c>
      <c r="E109" s="95" t="n">
        <v>0.1</v>
      </c>
      <c r="F109" s="28" t="s">
        <v>401</v>
      </c>
      <c r="G109" s="93" t="s">
        <v>402</v>
      </c>
      <c r="H109" s="93" t="s">
        <v>403</v>
      </c>
      <c r="I109" s="96" t="s">
        <v>404</v>
      </c>
      <c r="J109" s="27" t="s">
        <v>405</v>
      </c>
      <c r="K109" s="97" t="n">
        <v>37068</v>
      </c>
      <c r="L109" s="93" t="s">
        <v>26</v>
      </c>
      <c r="M109" s="33"/>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c r="IW109" s="40"/>
    </row>
    <row r="110" customFormat="false" ht="12.75" hidden="false" customHeight="false" outlineLevel="0" collapsed="false">
      <c r="A110" s="18" t="s">
        <v>17</v>
      </c>
      <c r="B110" s="19" t="s">
        <v>27</v>
      </c>
      <c r="C110" s="19" t="s">
        <v>406</v>
      </c>
      <c r="D110" s="20" t="s">
        <v>400</v>
      </c>
      <c r="E110" s="21" t="n">
        <v>0.1</v>
      </c>
      <c r="F110" s="19" t="s">
        <v>401</v>
      </c>
      <c r="G110" s="18" t="s">
        <v>402</v>
      </c>
      <c r="H110" s="18" t="s">
        <v>403</v>
      </c>
      <c r="I110" s="22" t="s">
        <v>404</v>
      </c>
      <c r="J110" s="19" t="s">
        <v>407</v>
      </c>
      <c r="K110" s="23" t="n">
        <v>37068</v>
      </c>
      <c r="L110" s="18" t="s">
        <v>26</v>
      </c>
      <c r="M110" s="24"/>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c r="IO110" s="36"/>
      <c r="IP110" s="36"/>
      <c r="IQ110" s="36"/>
      <c r="IR110" s="36"/>
      <c r="IS110" s="36"/>
      <c r="IT110" s="36"/>
      <c r="IU110" s="36"/>
      <c r="IV110" s="36"/>
      <c r="IW110" s="36"/>
    </row>
    <row r="111" customFormat="false" ht="12.75" hidden="false" customHeight="false" outlineLevel="0" collapsed="false">
      <c r="A111" s="93" t="s">
        <v>17</v>
      </c>
      <c r="B111" s="27" t="s">
        <v>27</v>
      </c>
      <c r="C111" s="27" t="s">
        <v>408</v>
      </c>
      <c r="D111" s="94" t="s">
        <v>400</v>
      </c>
      <c r="E111" s="95" t="n">
        <v>0.1</v>
      </c>
      <c r="F111" s="28" t="s">
        <v>401</v>
      </c>
      <c r="G111" s="93" t="s">
        <v>402</v>
      </c>
      <c r="H111" s="93" t="s">
        <v>403</v>
      </c>
      <c r="I111" s="96" t="s">
        <v>404</v>
      </c>
      <c r="J111" s="27" t="s">
        <v>409</v>
      </c>
      <c r="K111" s="97" t="n">
        <v>37069</v>
      </c>
      <c r="L111" s="93" t="s">
        <v>26</v>
      </c>
      <c r="M111" s="33"/>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c r="IW111" s="40"/>
    </row>
    <row r="112" customFormat="false" ht="12.75" hidden="false" customHeight="false" outlineLevel="0" collapsed="false">
      <c r="A112" s="18" t="s">
        <v>17</v>
      </c>
      <c r="B112" s="19" t="s">
        <v>27</v>
      </c>
      <c r="C112" s="19" t="s">
        <v>408</v>
      </c>
      <c r="D112" s="20" t="s">
        <v>400</v>
      </c>
      <c r="E112" s="21" t="n">
        <v>0.1</v>
      </c>
      <c r="F112" s="19" t="s">
        <v>410</v>
      </c>
      <c r="G112" s="18" t="s">
        <v>402</v>
      </c>
      <c r="H112" s="18" t="s">
        <v>403</v>
      </c>
      <c r="I112" s="22" t="s">
        <v>411</v>
      </c>
      <c r="J112" s="19" t="s">
        <v>412</v>
      </c>
      <c r="K112" s="23" t="n">
        <v>37069</v>
      </c>
      <c r="L112" s="18" t="s">
        <v>26</v>
      </c>
      <c r="M112" s="24"/>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c r="HB112" s="36"/>
      <c r="HC112" s="36"/>
      <c r="HD112" s="36"/>
      <c r="HE112" s="36"/>
      <c r="HF112" s="36"/>
      <c r="HG112" s="36"/>
      <c r="HH112" s="36"/>
      <c r="HI112" s="36"/>
      <c r="HJ112" s="36"/>
      <c r="HK112" s="36"/>
      <c r="HL112" s="36"/>
      <c r="HM112" s="36"/>
      <c r="HN112" s="36"/>
      <c r="HO112" s="36"/>
      <c r="HP112" s="36"/>
      <c r="HQ112" s="36"/>
      <c r="HR112" s="36"/>
      <c r="HS112" s="36"/>
      <c r="HT112" s="36"/>
      <c r="HU112" s="36"/>
      <c r="HV112" s="36"/>
      <c r="HW112" s="36"/>
      <c r="HX112" s="36"/>
      <c r="HY112" s="36"/>
      <c r="HZ112" s="36"/>
      <c r="IA112" s="36"/>
      <c r="IB112" s="36"/>
      <c r="IC112" s="36"/>
      <c r="ID112" s="36"/>
      <c r="IE112" s="36"/>
      <c r="IF112" s="36"/>
      <c r="IG112" s="36"/>
      <c r="IH112" s="36"/>
      <c r="II112" s="36"/>
      <c r="IJ112" s="36"/>
      <c r="IK112" s="36"/>
      <c r="IL112" s="36"/>
      <c r="IM112" s="36"/>
      <c r="IN112" s="36"/>
      <c r="IO112" s="36"/>
      <c r="IP112" s="36"/>
      <c r="IQ112" s="36"/>
      <c r="IR112" s="36"/>
      <c r="IS112" s="36"/>
      <c r="IT112" s="36"/>
      <c r="IU112" s="36"/>
      <c r="IV112" s="36"/>
      <c r="IW112" s="36"/>
    </row>
    <row r="113" customFormat="false" ht="76.5" hidden="false" customHeight="false" outlineLevel="0" collapsed="false">
      <c r="A113" s="93" t="s">
        <v>17</v>
      </c>
      <c r="B113" s="27" t="s">
        <v>413</v>
      </c>
      <c r="C113" s="27" t="s">
        <v>414</v>
      </c>
      <c r="D113" s="94" t="s">
        <v>29</v>
      </c>
      <c r="E113" s="95" t="n">
        <v>0.1</v>
      </c>
      <c r="F113" s="28" t="s">
        <v>415</v>
      </c>
      <c r="G113" s="93" t="s">
        <v>416</v>
      </c>
      <c r="H113" s="93" t="s">
        <v>417</v>
      </c>
      <c r="I113" s="96" t="s">
        <v>418</v>
      </c>
      <c r="J113" s="27" t="s">
        <v>419</v>
      </c>
      <c r="K113" s="97" t="n">
        <v>37068</v>
      </c>
      <c r="L113" s="93" t="s">
        <v>64</v>
      </c>
      <c r="M113" s="33"/>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c r="IW113" s="40"/>
    </row>
    <row r="114" customFormat="false" ht="38.25" hidden="false" customHeight="false" outlineLevel="0" collapsed="false">
      <c r="A114" s="18" t="s">
        <v>17</v>
      </c>
      <c r="B114" s="19" t="s">
        <v>413</v>
      </c>
      <c r="C114" s="19" t="s">
        <v>420</v>
      </c>
      <c r="D114" s="20" t="s">
        <v>29</v>
      </c>
      <c r="E114" s="21" t="n">
        <v>0.1</v>
      </c>
      <c r="F114" s="19" t="s">
        <v>415</v>
      </c>
      <c r="G114" s="18" t="s">
        <v>416</v>
      </c>
      <c r="H114" s="18" t="s">
        <v>417</v>
      </c>
      <c r="I114" s="22" t="s">
        <v>418</v>
      </c>
      <c r="J114" s="19" t="s">
        <v>421</v>
      </c>
      <c r="K114" s="23" t="n">
        <v>37068</v>
      </c>
      <c r="L114" s="18" t="s">
        <v>64</v>
      </c>
      <c r="M114" s="24"/>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c r="HB114" s="36"/>
      <c r="HC114" s="36"/>
      <c r="HD114" s="36"/>
      <c r="HE114" s="36"/>
      <c r="HF114" s="36"/>
      <c r="HG114" s="36"/>
      <c r="HH114" s="36"/>
      <c r="HI114" s="36"/>
      <c r="HJ114" s="36"/>
      <c r="HK114" s="36"/>
      <c r="HL114" s="36"/>
      <c r="HM114" s="36"/>
      <c r="HN114" s="36"/>
      <c r="HO114" s="36"/>
      <c r="HP114" s="36"/>
      <c r="HQ114" s="36"/>
      <c r="HR114" s="36"/>
      <c r="HS114" s="36"/>
      <c r="HT114" s="36"/>
      <c r="HU114" s="36"/>
      <c r="HV114" s="36"/>
      <c r="HW114" s="36"/>
      <c r="HX114" s="36"/>
      <c r="HY114" s="36"/>
      <c r="HZ114" s="36"/>
      <c r="IA114" s="36"/>
      <c r="IB114" s="36"/>
      <c r="IC114" s="36"/>
      <c r="ID114" s="36"/>
      <c r="IE114" s="36"/>
      <c r="IF114" s="36"/>
      <c r="IG114" s="36"/>
      <c r="IH114" s="36"/>
      <c r="II114" s="36"/>
      <c r="IJ114" s="36"/>
      <c r="IK114" s="36"/>
      <c r="IL114" s="36"/>
      <c r="IM114" s="36"/>
      <c r="IN114" s="36"/>
      <c r="IO114" s="36"/>
      <c r="IP114" s="36"/>
      <c r="IQ114" s="36"/>
      <c r="IR114" s="36"/>
      <c r="IS114" s="36"/>
      <c r="IT114" s="36"/>
      <c r="IU114" s="36"/>
      <c r="IV114" s="36"/>
      <c r="IW114" s="36"/>
    </row>
    <row r="115" customFormat="false" ht="38.25" hidden="false" customHeight="false" outlineLevel="0" collapsed="false">
      <c r="A115" s="93" t="s">
        <v>17</v>
      </c>
      <c r="B115" s="27" t="s">
        <v>413</v>
      </c>
      <c r="C115" s="27" t="s">
        <v>422</v>
      </c>
      <c r="D115" s="94" t="s">
        <v>29</v>
      </c>
      <c r="E115" s="95" t="n">
        <v>0.1</v>
      </c>
      <c r="F115" s="28" t="s">
        <v>415</v>
      </c>
      <c r="G115" s="93" t="s">
        <v>416</v>
      </c>
      <c r="H115" s="93" t="s">
        <v>417</v>
      </c>
      <c r="I115" s="96" t="s">
        <v>418</v>
      </c>
      <c r="J115" s="27" t="s">
        <v>423</v>
      </c>
      <c r="K115" s="97" t="n">
        <v>37068</v>
      </c>
      <c r="L115" s="93" t="s">
        <v>64</v>
      </c>
      <c r="M115" s="33"/>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c r="IW115" s="40"/>
    </row>
    <row r="116" customFormat="false" ht="63.75" hidden="false" customHeight="false" outlineLevel="0" collapsed="false">
      <c r="A116" s="18" t="s">
        <v>73</v>
      </c>
      <c r="B116" s="19" t="s">
        <v>424</v>
      </c>
      <c r="C116" s="19" t="s">
        <v>425</v>
      </c>
      <c r="D116" s="20" t="s">
        <v>29</v>
      </c>
      <c r="E116" s="21" t="n">
        <v>0.1</v>
      </c>
      <c r="F116" s="19" t="s">
        <v>426</v>
      </c>
      <c r="G116" s="18"/>
      <c r="H116" s="18"/>
      <c r="I116" s="18"/>
      <c r="J116" s="19" t="s">
        <v>427</v>
      </c>
      <c r="K116" s="23" t="n">
        <v>37063</v>
      </c>
      <c r="L116" s="18" t="s">
        <v>122</v>
      </c>
      <c r="M116" s="24"/>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c r="IQ116" s="36"/>
      <c r="IR116" s="36"/>
      <c r="IS116" s="36"/>
      <c r="IT116" s="36"/>
      <c r="IU116" s="36"/>
      <c r="IV116" s="36"/>
      <c r="IW116" s="36"/>
    </row>
    <row r="117" customFormat="false" ht="38.25" hidden="false" customHeight="false" outlineLevel="0" collapsed="false">
      <c r="A117" s="26" t="s">
        <v>73</v>
      </c>
      <c r="B117" s="28" t="s">
        <v>424</v>
      </c>
      <c r="C117" s="28" t="s">
        <v>420</v>
      </c>
      <c r="D117" s="29" t="s">
        <v>20</v>
      </c>
      <c r="E117" s="30" t="n">
        <v>0.1</v>
      </c>
      <c r="F117" s="28" t="s">
        <v>428</v>
      </c>
      <c r="G117" s="26" t="s">
        <v>429</v>
      </c>
      <c r="H117" s="26" t="s">
        <v>430</v>
      </c>
      <c r="I117" s="26"/>
      <c r="J117" s="28" t="s">
        <v>431</v>
      </c>
      <c r="K117" s="32" t="n">
        <v>37006</v>
      </c>
      <c r="L117" s="26" t="s">
        <v>64</v>
      </c>
      <c r="M117" s="33"/>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c r="IW117" s="40"/>
    </row>
    <row r="118" customFormat="false" ht="38.25" hidden="false" customHeight="false" outlineLevel="0" collapsed="false">
      <c r="A118" s="18" t="s">
        <v>17</v>
      </c>
      <c r="B118" s="19" t="s">
        <v>432</v>
      </c>
      <c r="C118" s="19" t="s">
        <v>433</v>
      </c>
      <c r="D118" s="20" t="s">
        <v>400</v>
      </c>
      <c r="E118" s="21" t="n">
        <v>0.1</v>
      </c>
      <c r="F118" s="19" t="s">
        <v>434</v>
      </c>
      <c r="G118" s="18" t="s">
        <v>435</v>
      </c>
      <c r="H118" s="18" t="s">
        <v>436</v>
      </c>
      <c r="I118" s="22"/>
      <c r="J118" s="19" t="s">
        <v>437</v>
      </c>
      <c r="K118" s="23" t="n">
        <v>37069</v>
      </c>
      <c r="L118" s="18" t="s">
        <v>26</v>
      </c>
      <c r="M118" s="24"/>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c r="IV118" s="36"/>
      <c r="IW118" s="36"/>
    </row>
    <row r="119" customFormat="false" ht="25.5" hidden="false" customHeight="false" outlineLevel="0" collapsed="false">
      <c r="A119" s="26" t="s">
        <v>17</v>
      </c>
      <c r="B119" s="28" t="s">
        <v>438</v>
      </c>
      <c r="C119" s="28" t="s">
        <v>105</v>
      </c>
      <c r="D119" s="29" t="s">
        <v>20</v>
      </c>
      <c r="E119" s="30" t="n">
        <v>0.1</v>
      </c>
      <c r="F119" s="28" t="s">
        <v>439</v>
      </c>
      <c r="G119" s="26" t="s">
        <v>440</v>
      </c>
      <c r="H119" s="26" t="s">
        <v>441</v>
      </c>
      <c r="I119" s="26"/>
      <c r="J119" s="28" t="s">
        <v>442</v>
      </c>
      <c r="K119" s="32" t="n">
        <v>37025</v>
      </c>
      <c r="L119" s="26" t="s">
        <v>64</v>
      </c>
      <c r="M119" s="33"/>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c r="IW119" s="40"/>
    </row>
    <row r="120" customFormat="false" ht="12.75" hidden="false" customHeight="false" outlineLevel="0" collapsed="false">
      <c r="A120" s="18" t="s">
        <v>17</v>
      </c>
      <c r="B120" s="19" t="s">
        <v>438</v>
      </c>
      <c r="C120" s="19" t="s">
        <v>443</v>
      </c>
      <c r="D120" s="20" t="s">
        <v>20</v>
      </c>
      <c r="E120" s="21" t="n">
        <v>0.1</v>
      </c>
      <c r="F120" s="19" t="s">
        <v>444</v>
      </c>
      <c r="G120" s="18" t="s">
        <v>445</v>
      </c>
      <c r="H120" s="18" t="s">
        <v>403</v>
      </c>
      <c r="I120" s="22" t="s">
        <v>55</v>
      </c>
      <c r="J120" s="19" t="s">
        <v>446</v>
      </c>
      <c r="K120" s="23" t="n">
        <v>37041</v>
      </c>
      <c r="L120" s="18" t="s">
        <v>26</v>
      </c>
      <c r="M120" s="24"/>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36"/>
      <c r="FI120" s="36"/>
      <c r="FJ120" s="36"/>
      <c r="FK120" s="36"/>
      <c r="FL120" s="36"/>
      <c r="FM120" s="36"/>
      <c r="FN120" s="36"/>
      <c r="FO120" s="36"/>
      <c r="FP120" s="36"/>
      <c r="FQ120" s="36"/>
      <c r="FR120" s="36"/>
      <c r="FS120" s="36"/>
      <c r="FT120" s="36"/>
      <c r="FU120" s="36"/>
      <c r="FV120" s="36"/>
      <c r="FW120" s="36"/>
      <c r="FX120" s="36"/>
      <c r="FY120" s="36"/>
      <c r="FZ120" s="36"/>
      <c r="GA120" s="36"/>
      <c r="GB120" s="36"/>
      <c r="GC120" s="36"/>
      <c r="GD120" s="36"/>
      <c r="GE120" s="36"/>
      <c r="GF120" s="36"/>
      <c r="GG120" s="36"/>
      <c r="GH120" s="36"/>
      <c r="GI120" s="36"/>
      <c r="GJ120" s="36"/>
      <c r="GK120" s="36"/>
      <c r="GL120" s="36"/>
      <c r="GM120" s="36"/>
      <c r="GN120" s="36"/>
      <c r="GO120" s="36"/>
      <c r="GP120" s="36"/>
      <c r="GQ120" s="36"/>
      <c r="GR120" s="36"/>
      <c r="GS120" s="36"/>
      <c r="GT120" s="36"/>
      <c r="GU120" s="36"/>
      <c r="GV120" s="36"/>
      <c r="GW120" s="36"/>
      <c r="GX120" s="36"/>
      <c r="GY120" s="36"/>
      <c r="GZ120" s="36"/>
      <c r="HA120" s="36"/>
      <c r="HB120" s="36"/>
      <c r="HC120" s="36"/>
      <c r="HD120" s="36"/>
      <c r="HE120" s="36"/>
      <c r="HF120" s="36"/>
      <c r="HG120" s="36"/>
      <c r="HH120" s="36"/>
      <c r="HI120" s="36"/>
      <c r="HJ120" s="36"/>
      <c r="HK120" s="36"/>
      <c r="HL120" s="36"/>
      <c r="HM120" s="36"/>
      <c r="HN120" s="36"/>
      <c r="HO120" s="36"/>
      <c r="HP120" s="36"/>
      <c r="HQ120" s="36"/>
      <c r="HR120" s="36"/>
      <c r="HS120" s="36"/>
      <c r="HT120" s="36"/>
      <c r="HU120" s="36"/>
      <c r="HV120" s="36"/>
      <c r="HW120" s="36"/>
      <c r="HX120" s="36"/>
      <c r="HY120" s="36"/>
      <c r="HZ120" s="36"/>
      <c r="IA120" s="36"/>
      <c r="IB120" s="36"/>
      <c r="IC120" s="36"/>
      <c r="ID120" s="36"/>
      <c r="IE120" s="36"/>
      <c r="IF120" s="36"/>
      <c r="IG120" s="36"/>
      <c r="IH120" s="36"/>
      <c r="II120" s="36"/>
      <c r="IJ120" s="36"/>
      <c r="IK120" s="36"/>
      <c r="IL120" s="36"/>
      <c r="IM120" s="36"/>
      <c r="IN120" s="36"/>
      <c r="IO120" s="36"/>
      <c r="IP120" s="36"/>
      <c r="IQ120" s="36"/>
      <c r="IR120" s="36"/>
      <c r="IS120" s="36"/>
      <c r="IT120" s="36"/>
      <c r="IU120" s="36"/>
      <c r="IV120" s="36"/>
      <c r="IW120" s="36"/>
    </row>
    <row r="121" customFormat="false" ht="38.25" hidden="false" customHeight="false" outlineLevel="0" collapsed="false">
      <c r="A121" s="26" t="s">
        <v>17</v>
      </c>
      <c r="B121" s="28" t="s">
        <v>447</v>
      </c>
      <c r="C121" s="28" t="s">
        <v>448</v>
      </c>
      <c r="D121" s="29" t="s">
        <v>20</v>
      </c>
      <c r="E121" s="30" t="n">
        <v>0.1</v>
      </c>
      <c r="F121" s="28" t="s">
        <v>449</v>
      </c>
      <c r="G121" s="26" t="s">
        <v>450</v>
      </c>
      <c r="H121" s="26" t="s">
        <v>451</v>
      </c>
      <c r="I121" s="26"/>
      <c r="J121" s="28" t="s">
        <v>452</v>
      </c>
      <c r="K121" s="32" t="n">
        <v>37055</v>
      </c>
      <c r="L121" s="26" t="s">
        <v>26</v>
      </c>
      <c r="M121" s="33"/>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c r="IW121" s="40"/>
    </row>
    <row r="122" customFormat="false" ht="25.5" hidden="false" customHeight="false" outlineLevel="0" collapsed="false">
      <c r="A122" s="18" t="s">
        <v>17</v>
      </c>
      <c r="B122" s="19" t="s">
        <v>27</v>
      </c>
      <c r="C122" s="19" t="s">
        <v>453</v>
      </c>
      <c r="D122" s="20" t="s">
        <v>400</v>
      </c>
      <c r="E122" s="21" t="n">
        <v>0.05</v>
      </c>
      <c r="F122" s="19" t="s">
        <v>454</v>
      </c>
      <c r="G122" s="18" t="s">
        <v>455</v>
      </c>
      <c r="H122" s="18" t="s">
        <v>403</v>
      </c>
      <c r="I122" s="18" t="s">
        <v>456</v>
      </c>
      <c r="J122" s="19" t="s">
        <v>457</v>
      </c>
      <c r="K122" s="23" t="n">
        <v>37069</v>
      </c>
      <c r="L122" s="18" t="s">
        <v>64</v>
      </c>
      <c r="M122" s="24"/>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36"/>
      <c r="FI122" s="36"/>
      <c r="FJ122" s="36"/>
      <c r="FK122" s="36"/>
      <c r="FL122" s="36"/>
      <c r="FM122" s="36"/>
      <c r="FN122" s="36"/>
      <c r="FO122" s="36"/>
      <c r="FP122" s="36"/>
      <c r="FQ122" s="36"/>
      <c r="FR122" s="36"/>
      <c r="FS122" s="36"/>
      <c r="FT122" s="36"/>
      <c r="FU122" s="36"/>
      <c r="FV122" s="36"/>
      <c r="FW122" s="36"/>
      <c r="FX122" s="36"/>
      <c r="FY122" s="36"/>
      <c r="FZ122" s="36"/>
      <c r="GA122" s="36"/>
      <c r="GB122" s="36"/>
      <c r="GC122" s="36"/>
      <c r="GD122" s="36"/>
      <c r="GE122" s="36"/>
      <c r="GF122" s="36"/>
      <c r="GG122" s="36"/>
      <c r="GH122" s="36"/>
      <c r="GI122" s="36"/>
      <c r="GJ122" s="36"/>
      <c r="GK122" s="36"/>
      <c r="GL122" s="36"/>
      <c r="GM122" s="36"/>
      <c r="GN122" s="36"/>
      <c r="GO122" s="36"/>
      <c r="GP122" s="36"/>
      <c r="GQ122" s="36"/>
      <c r="GR122" s="36"/>
      <c r="GS122" s="36"/>
      <c r="GT122" s="36"/>
      <c r="GU122" s="36"/>
      <c r="GV122" s="36"/>
      <c r="GW122" s="36"/>
      <c r="GX122" s="36"/>
      <c r="GY122" s="36"/>
      <c r="GZ122" s="36"/>
      <c r="HA122" s="36"/>
      <c r="HB122" s="36"/>
      <c r="HC122" s="36"/>
      <c r="HD122" s="36"/>
      <c r="HE122" s="36"/>
      <c r="HF122" s="36"/>
      <c r="HG122" s="36"/>
      <c r="HH122" s="36"/>
      <c r="HI122" s="36"/>
      <c r="HJ122" s="36"/>
      <c r="HK122" s="36"/>
      <c r="HL122" s="36"/>
      <c r="HM122" s="36"/>
      <c r="HN122" s="36"/>
      <c r="HO122" s="36"/>
      <c r="HP122" s="36"/>
      <c r="HQ122" s="36"/>
      <c r="HR122" s="36"/>
      <c r="HS122" s="36"/>
      <c r="HT122" s="36"/>
      <c r="HU122" s="36"/>
      <c r="HV122" s="36"/>
      <c r="HW122" s="36"/>
      <c r="HX122" s="36"/>
      <c r="HY122" s="36"/>
      <c r="HZ122" s="36"/>
      <c r="IA122" s="36"/>
      <c r="IB122" s="36"/>
      <c r="IC122" s="36"/>
      <c r="ID122" s="36"/>
      <c r="IE122" s="36"/>
      <c r="IF122" s="36"/>
      <c r="IG122" s="36"/>
      <c r="IH122" s="36"/>
      <c r="II122" s="36"/>
      <c r="IJ122" s="36"/>
      <c r="IK122" s="36"/>
      <c r="IL122" s="36"/>
      <c r="IM122" s="36"/>
      <c r="IN122" s="36"/>
      <c r="IO122" s="36"/>
      <c r="IP122" s="36"/>
      <c r="IQ122" s="36"/>
      <c r="IR122" s="36"/>
      <c r="IS122" s="36"/>
      <c r="IT122" s="36"/>
      <c r="IU122" s="36"/>
      <c r="IV122" s="36"/>
      <c r="IW122" s="36"/>
    </row>
    <row r="123" customFormat="false" ht="25.5" hidden="false" customHeight="false" outlineLevel="0" collapsed="false">
      <c r="A123" s="93" t="s">
        <v>17</v>
      </c>
      <c r="B123" s="27" t="s">
        <v>27</v>
      </c>
      <c r="C123" s="28" t="s">
        <v>458</v>
      </c>
      <c r="D123" s="29" t="s">
        <v>400</v>
      </c>
      <c r="E123" s="30" t="n">
        <v>0.05</v>
      </c>
      <c r="F123" s="28" t="s">
        <v>459</v>
      </c>
      <c r="G123" s="26" t="s">
        <v>460</v>
      </c>
      <c r="H123" s="26" t="s">
        <v>403</v>
      </c>
      <c r="I123" s="26" t="s">
        <v>461</v>
      </c>
      <c r="J123" s="28" t="s">
        <v>462</v>
      </c>
      <c r="K123" s="32" t="n">
        <v>37061</v>
      </c>
      <c r="L123" s="26" t="s">
        <v>26</v>
      </c>
      <c r="M123" s="33"/>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c r="II123" s="40"/>
      <c r="IJ123" s="40"/>
      <c r="IK123" s="40"/>
      <c r="IL123" s="40"/>
      <c r="IM123" s="40"/>
      <c r="IN123" s="40"/>
      <c r="IO123" s="40"/>
      <c r="IP123" s="40"/>
      <c r="IQ123" s="40"/>
      <c r="IR123" s="40"/>
      <c r="IS123" s="40"/>
      <c r="IT123" s="40"/>
      <c r="IU123" s="40"/>
      <c r="IV123" s="40"/>
      <c r="IW123" s="40"/>
    </row>
    <row r="124" customFormat="false" ht="38.25" hidden="false" customHeight="false" outlineLevel="0" collapsed="false">
      <c r="A124" s="18" t="s">
        <v>17</v>
      </c>
      <c r="B124" s="19" t="s">
        <v>413</v>
      </c>
      <c r="C124" s="19" t="s">
        <v>463</v>
      </c>
      <c r="D124" s="20" t="s">
        <v>29</v>
      </c>
      <c r="E124" s="21" t="n">
        <v>0.05</v>
      </c>
      <c r="F124" s="19" t="s">
        <v>464</v>
      </c>
      <c r="G124" s="18" t="s">
        <v>465</v>
      </c>
      <c r="H124" s="18"/>
      <c r="I124" s="18"/>
      <c r="J124" s="19" t="s">
        <v>466</v>
      </c>
      <c r="K124" s="23" t="n">
        <v>37067</v>
      </c>
      <c r="L124" s="18" t="s">
        <v>64</v>
      </c>
      <c r="M124" s="24"/>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36"/>
      <c r="FI124" s="36"/>
      <c r="FJ124" s="36"/>
      <c r="FK124" s="36"/>
      <c r="FL124" s="36"/>
      <c r="FM124" s="36"/>
      <c r="FN124" s="36"/>
      <c r="FO124" s="36"/>
      <c r="FP124" s="36"/>
      <c r="FQ124" s="36"/>
      <c r="FR124" s="36"/>
      <c r="FS124" s="36"/>
      <c r="FT124" s="36"/>
      <c r="FU124" s="36"/>
      <c r="FV124" s="36"/>
      <c r="FW124" s="36"/>
      <c r="FX124" s="36"/>
      <c r="FY124" s="36"/>
      <c r="FZ124" s="36"/>
      <c r="GA124" s="36"/>
      <c r="GB124" s="36"/>
      <c r="GC124" s="36"/>
      <c r="GD124" s="36"/>
      <c r="GE124" s="36"/>
      <c r="GF124" s="36"/>
      <c r="GG124" s="36"/>
      <c r="GH124" s="36"/>
      <c r="GI124" s="36"/>
      <c r="GJ124" s="36"/>
      <c r="GK124" s="36"/>
      <c r="GL124" s="36"/>
      <c r="GM124" s="36"/>
      <c r="GN124" s="36"/>
      <c r="GO124" s="36"/>
      <c r="GP124" s="36"/>
      <c r="GQ124" s="36"/>
      <c r="GR124" s="36"/>
      <c r="GS124" s="36"/>
      <c r="GT124" s="36"/>
      <c r="GU124" s="36"/>
      <c r="GV124" s="36"/>
      <c r="GW124" s="36"/>
      <c r="GX124" s="36"/>
      <c r="GY124" s="36"/>
      <c r="GZ124" s="36"/>
      <c r="HA124" s="36"/>
      <c r="HB124" s="36"/>
      <c r="HC124" s="36"/>
      <c r="HD124" s="36"/>
      <c r="HE124" s="36"/>
      <c r="HF124" s="36"/>
      <c r="HG124" s="36"/>
      <c r="HH124" s="36"/>
      <c r="HI124" s="36"/>
      <c r="HJ124" s="36"/>
      <c r="HK124" s="36"/>
      <c r="HL124" s="36"/>
      <c r="HM124" s="36"/>
      <c r="HN124" s="36"/>
      <c r="HO124" s="36"/>
      <c r="HP124" s="36"/>
      <c r="HQ124" s="36"/>
      <c r="HR124" s="36"/>
      <c r="HS124" s="36"/>
      <c r="HT124" s="36"/>
      <c r="HU124" s="36"/>
      <c r="HV124" s="36"/>
      <c r="HW124" s="36"/>
      <c r="HX124" s="36"/>
      <c r="HY124" s="36"/>
      <c r="HZ124" s="36"/>
      <c r="IA124" s="36"/>
      <c r="IB124" s="36"/>
      <c r="IC124" s="36"/>
      <c r="ID124" s="36"/>
      <c r="IE124" s="36"/>
      <c r="IF124" s="36"/>
      <c r="IG124" s="36"/>
      <c r="IH124" s="36"/>
      <c r="II124" s="36"/>
      <c r="IJ124" s="36"/>
      <c r="IK124" s="36"/>
      <c r="IL124" s="36"/>
      <c r="IM124" s="36"/>
      <c r="IN124" s="36"/>
      <c r="IO124" s="36"/>
      <c r="IP124" s="36"/>
      <c r="IQ124" s="36"/>
      <c r="IR124" s="36"/>
      <c r="IS124" s="36"/>
      <c r="IT124" s="36"/>
      <c r="IU124" s="36"/>
      <c r="IV124" s="36"/>
      <c r="IW124" s="36"/>
    </row>
    <row r="125" customFormat="false" ht="102" hidden="false" customHeight="false" outlineLevel="0" collapsed="false">
      <c r="A125" s="26" t="s">
        <v>17</v>
      </c>
      <c r="B125" s="28" t="s">
        <v>467</v>
      </c>
      <c r="C125" s="28" t="s">
        <v>468</v>
      </c>
      <c r="D125" s="29" t="s">
        <v>29</v>
      </c>
      <c r="E125" s="30" t="n">
        <v>0.05</v>
      </c>
      <c r="F125" s="28" t="s">
        <v>469</v>
      </c>
      <c r="G125" s="26"/>
      <c r="H125" s="26"/>
      <c r="I125" s="26"/>
      <c r="J125" s="28" t="s">
        <v>470</v>
      </c>
      <c r="K125" s="32" t="n">
        <v>37067</v>
      </c>
      <c r="L125" s="26" t="s">
        <v>26</v>
      </c>
      <c r="M125" s="33"/>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c r="FQ125" s="40"/>
      <c r="FR125" s="40"/>
      <c r="FS125" s="40"/>
      <c r="FT125" s="40"/>
      <c r="FU125" s="40"/>
      <c r="FV125" s="40"/>
      <c r="FW125" s="40"/>
      <c r="FX125" s="40"/>
      <c r="FY125" s="40"/>
      <c r="FZ125" s="40"/>
      <c r="GA125" s="40"/>
      <c r="GB125" s="40"/>
      <c r="GC125" s="40"/>
      <c r="GD125" s="40"/>
      <c r="GE125" s="40"/>
      <c r="GF125" s="40"/>
      <c r="GG125" s="40"/>
      <c r="GH125" s="40"/>
      <c r="GI125" s="40"/>
      <c r="GJ125" s="40"/>
      <c r="GK125" s="40"/>
      <c r="GL125" s="40"/>
      <c r="GM125" s="40"/>
      <c r="GN125" s="40"/>
      <c r="GO125" s="40"/>
      <c r="GP125" s="40"/>
      <c r="GQ125" s="40"/>
      <c r="GR125" s="40"/>
      <c r="GS125" s="40"/>
      <c r="GT125" s="40"/>
      <c r="GU125" s="40"/>
      <c r="GV125" s="40"/>
      <c r="GW125" s="40"/>
      <c r="GX125" s="40"/>
      <c r="GY125" s="40"/>
      <c r="GZ125" s="40"/>
      <c r="HA125" s="40"/>
      <c r="HB125" s="40"/>
      <c r="HC125" s="40"/>
      <c r="HD125" s="40"/>
      <c r="HE125" s="40"/>
      <c r="HF125" s="40"/>
      <c r="HG125" s="40"/>
      <c r="HH125" s="40"/>
      <c r="HI125" s="40"/>
      <c r="HJ125" s="40"/>
      <c r="HK125" s="40"/>
      <c r="HL125" s="40"/>
      <c r="HM125" s="40"/>
      <c r="HN125" s="40"/>
      <c r="HO125" s="40"/>
      <c r="HP125" s="40"/>
      <c r="HQ125" s="40"/>
      <c r="HR125" s="40"/>
      <c r="HS125" s="40"/>
      <c r="HT125" s="40"/>
      <c r="HU125" s="40"/>
      <c r="HV125" s="40"/>
      <c r="HW125" s="40"/>
      <c r="HX125" s="40"/>
      <c r="HY125" s="40"/>
      <c r="HZ125" s="40"/>
      <c r="IA125" s="40"/>
      <c r="IB125" s="40"/>
      <c r="IC125" s="40"/>
      <c r="ID125" s="40"/>
      <c r="IE125" s="40"/>
      <c r="IF125" s="40"/>
      <c r="IG125" s="40"/>
      <c r="IH125" s="40"/>
      <c r="II125" s="40"/>
      <c r="IJ125" s="40"/>
      <c r="IK125" s="40"/>
      <c r="IL125" s="40"/>
      <c r="IM125" s="40"/>
      <c r="IN125" s="40"/>
      <c r="IO125" s="40"/>
      <c r="IP125" s="40"/>
      <c r="IQ125" s="40"/>
      <c r="IR125" s="40"/>
      <c r="IS125" s="40"/>
      <c r="IT125" s="40"/>
      <c r="IU125" s="40"/>
      <c r="IV125" s="40"/>
      <c r="IW125" s="40"/>
    </row>
    <row r="126" customFormat="false" ht="76.5" hidden="false" customHeight="false" outlineLevel="0" collapsed="false">
      <c r="A126" s="18" t="s">
        <v>17</v>
      </c>
      <c r="B126" s="19" t="s">
        <v>467</v>
      </c>
      <c r="C126" s="19" t="s">
        <v>468</v>
      </c>
      <c r="D126" s="20" t="s">
        <v>29</v>
      </c>
      <c r="E126" s="21" t="n">
        <v>0.05</v>
      </c>
      <c r="F126" s="19" t="s">
        <v>415</v>
      </c>
      <c r="G126" s="18"/>
      <c r="H126" s="18"/>
      <c r="I126" s="18"/>
      <c r="J126" s="19" t="s">
        <v>471</v>
      </c>
      <c r="K126" s="23" t="n">
        <v>37056</v>
      </c>
      <c r="L126" s="18" t="s">
        <v>64</v>
      </c>
      <c r="M126" s="24"/>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36"/>
      <c r="FI126" s="36"/>
      <c r="FJ126" s="36"/>
      <c r="FK126" s="36"/>
      <c r="FL126" s="36"/>
      <c r="FM126" s="36"/>
      <c r="FN126" s="36"/>
      <c r="FO126" s="36"/>
      <c r="FP126" s="36"/>
      <c r="FQ126" s="36"/>
      <c r="FR126" s="36"/>
      <c r="FS126" s="36"/>
      <c r="FT126" s="36"/>
      <c r="FU126" s="36"/>
      <c r="FV126" s="36"/>
      <c r="FW126" s="36"/>
      <c r="FX126" s="36"/>
      <c r="FY126" s="36"/>
      <c r="FZ126" s="36"/>
      <c r="GA126" s="36"/>
      <c r="GB126" s="36"/>
      <c r="GC126" s="36"/>
      <c r="GD126" s="36"/>
      <c r="GE126" s="36"/>
      <c r="GF126" s="36"/>
      <c r="GG126" s="36"/>
      <c r="GH126" s="36"/>
      <c r="GI126" s="36"/>
      <c r="GJ126" s="36"/>
      <c r="GK126" s="36"/>
      <c r="GL126" s="36"/>
      <c r="GM126" s="36"/>
      <c r="GN126" s="36"/>
      <c r="GO126" s="36"/>
      <c r="GP126" s="36"/>
      <c r="GQ126" s="36"/>
      <c r="GR126" s="36"/>
      <c r="GS126" s="36"/>
      <c r="GT126" s="36"/>
      <c r="GU126" s="36"/>
      <c r="GV126" s="36"/>
      <c r="GW126" s="36"/>
      <c r="GX126" s="36"/>
      <c r="GY126" s="36"/>
      <c r="GZ126" s="36"/>
      <c r="HA126" s="36"/>
      <c r="HB126" s="36"/>
      <c r="HC126" s="36"/>
      <c r="HD126" s="36"/>
      <c r="HE126" s="36"/>
      <c r="HF126" s="36"/>
      <c r="HG126" s="36"/>
      <c r="HH126" s="36"/>
      <c r="HI126" s="36"/>
      <c r="HJ126" s="36"/>
      <c r="HK126" s="36"/>
      <c r="HL126" s="36"/>
      <c r="HM126" s="36"/>
      <c r="HN126" s="36"/>
      <c r="HO126" s="36"/>
      <c r="HP126" s="36"/>
      <c r="HQ126" s="36"/>
      <c r="HR126" s="36"/>
      <c r="HS126" s="36"/>
      <c r="HT126" s="36"/>
      <c r="HU126" s="36"/>
      <c r="HV126" s="36"/>
      <c r="HW126" s="36"/>
      <c r="HX126" s="36"/>
      <c r="HY126" s="36"/>
      <c r="HZ126" s="36"/>
      <c r="IA126" s="36"/>
      <c r="IB126" s="36"/>
      <c r="IC126" s="36"/>
      <c r="ID126" s="36"/>
      <c r="IE126" s="36"/>
      <c r="IF126" s="36"/>
      <c r="IG126" s="36"/>
      <c r="IH126" s="36"/>
      <c r="II126" s="36"/>
      <c r="IJ126" s="36"/>
      <c r="IK126" s="36"/>
      <c r="IL126" s="36"/>
      <c r="IM126" s="36"/>
      <c r="IN126" s="36"/>
      <c r="IO126" s="36"/>
      <c r="IP126" s="36"/>
      <c r="IQ126" s="36"/>
      <c r="IR126" s="36"/>
      <c r="IS126" s="36"/>
      <c r="IT126" s="36"/>
      <c r="IU126" s="36"/>
      <c r="IV126" s="36"/>
      <c r="IW126" s="36"/>
    </row>
    <row r="127" customFormat="false" ht="63.75" hidden="false" customHeight="false" outlineLevel="0" collapsed="false">
      <c r="A127" s="26" t="s">
        <v>17</v>
      </c>
      <c r="B127" s="28" t="s">
        <v>438</v>
      </c>
      <c r="C127" s="28" t="s">
        <v>472</v>
      </c>
      <c r="D127" s="29" t="s">
        <v>20</v>
      </c>
      <c r="E127" s="30" t="n">
        <v>0.05</v>
      </c>
      <c r="F127" s="28" t="s">
        <v>473</v>
      </c>
      <c r="G127" s="26" t="s">
        <v>445</v>
      </c>
      <c r="H127" s="26" t="s">
        <v>474</v>
      </c>
      <c r="I127" s="26"/>
      <c r="J127" s="28" t="s">
        <v>475</v>
      </c>
      <c r="K127" s="32" t="n">
        <v>37027</v>
      </c>
      <c r="L127" s="26" t="s">
        <v>26</v>
      </c>
      <c r="M127" s="33"/>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40"/>
      <c r="GA127" s="40"/>
      <c r="GB127" s="40"/>
      <c r="GC127" s="40"/>
      <c r="GD127" s="40"/>
      <c r="GE127" s="40"/>
      <c r="GF127" s="40"/>
      <c r="GG127" s="40"/>
      <c r="GH127" s="40"/>
      <c r="GI127" s="40"/>
      <c r="GJ127" s="40"/>
      <c r="GK127" s="40"/>
      <c r="GL127" s="40"/>
      <c r="GM127" s="40"/>
      <c r="GN127" s="40"/>
      <c r="GO127" s="40"/>
      <c r="GP127" s="40"/>
      <c r="GQ127" s="40"/>
      <c r="GR127" s="40"/>
      <c r="GS127" s="40"/>
      <c r="GT127" s="40"/>
      <c r="GU127" s="40"/>
      <c r="GV127" s="40"/>
      <c r="GW127" s="40"/>
      <c r="GX127" s="40"/>
      <c r="GY127" s="40"/>
      <c r="GZ127" s="40"/>
      <c r="HA127" s="40"/>
      <c r="HB127" s="40"/>
      <c r="HC127" s="40"/>
      <c r="HD127" s="40"/>
      <c r="HE127" s="40"/>
      <c r="HF127" s="40"/>
      <c r="HG127" s="40"/>
      <c r="HH127" s="40"/>
      <c r="HI127" s="40"/>
      <c r="HJ127" s="40"/>
      <c r="HK127" s="40"/>
      <c r="HL127" s="40"/>
      <c r="HM127" s="40"/>
      <c r="HN127" s="40"/>
      <c r="HO127" s="40"/>
      <c r="HP127" s="40"/>
      <c r="HQ127" s="40"/>
      <c r="HR127" s="40"/>
      <c r="HS127" s="40"/>
      <c r="HT127" s="40"/>
      <c r="HU127" s="40"/>
      <c r="HV127" s="40"/>
      <c r="HW127" s="40"/>
      <c r="HX127" s="40"/>
      <c r="HY127" s="40"/>
      <c r="HZ127" s="40"/>
      <c r="IA127" s="40"/>
      <c r="IB127" s="40"/>
      <c r="IC127" s="40"/>
      <c r="ID127" s="40"/>
      <c r="IE127" s="40"/>
      <c r="IF127" s="40"/>
      <c r="IG127" s="40"/>
      <c r="IH127" s="40"/>
      <c r="II127" s="40"/>
      <c r="IJ127" s="40"/>
      <c r="IK127" s="40"/>
      <c r="IL127" s="40"/>
      <c r="IM127" s="40"/>
      <c r="IN127" s="40"/>
      <c r="IO127" s="40"/>
      <c r="IP127" s="40"/>
      <c r="IQ127" s="40"/>
      <c r="IR127" s="40"/>
      <c r="IS127" s="40"/>
      <c r="IT127" s="40"/>
      <c r="IU127" s="40"/>
      <c r="IV127" s="40"/>
      <c r="IW127" s="40"/>
    </row>
    <row r="128" customFormat="false" ht="15.75" hidden="false" customHeight="false" outlineLevel="0" collapsed="false">
      <c r="A128" s="65" t="s">
        <v>476</v>
      </c>
      <c r="B128" s="91"/>
      <c r="C128" s="91"/>
      <c r="D128" s="91"/>
      <c r="E128" s="98"/>
      <c r="F128" s="55"/>
      <c r="G128" s="34"/>
      <c r="H128" s="34"/>
      <c r="I128" s="49"/>
      <c r="J128" s="34"/>
      <c r="K128" s="43"/>
      <c r="L128" s="43"/>
      <c r="M128" s="33"/>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c r="II128" s="40"/>
      <c r="IJ128" s="40"/>
      <c r="IK128" s="40"/>
      <c r="IL128" s="40"/>
      <c r="IM128" s="40"/>
      <c r="IN128" s="40"/>
      <c r="IO128" s="40"/>
      <c r="IP128" s="40"/>
      <c r="IQ128" s="40"/>
      <c r="IR128" s="40"/>
      <c r="IS128" s="40"/>
      <c r="IT128" s="40"/>
      <c r="IU128" s="40"/>
      <c r="IV128" s="40"/>
      <c r="IW128" s="40"/>
    </row>
    <row r="129" customFormat="false" ht="12.75" hidden="false" customHeight="false" outlineLevel="0" collapsed="false">
      <c r="A129" s="20" t="s">
        <v>17</v>
      </c>
      <c r="B129" s="44" t="s">
        <v>477</v>
      </c>
      <c r="C129" s="44" t="s">
        <v>478</v>
      </c>
      <c r="D129" s="44" t="s">
        <v>479</v>
      </c>
      <c r="E129" s="99" t="n">
        <v>0.75</v>
      </c>
      <c r="F129" s="19" t="s">
        <v>480</v>
      </c>
      <c r="G129" s="92" t="s">
        <v>55</v>
      </c>
      <c r="H129" s="18" t="s">
        <v>481</v>
      </c>
      <c r="I129" s="53" t="s">
        <v>482</v>
      </c>
      <c r="J129" s="18" t="s">
        <v>483</v>
      </c>
      <c r="K129" s="23" t="n">
        <v>36999</v>
      </c>
      <c r="L129" s="100" t="s">
        <v>26</v>
      </c>
      <c r="M129" s="24" t="s">
        <v>484</v>
      </c>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c r="GL129" s="36"/>
      <c r="GM129" s="36"/>
      <c r="GN129" s="36"/>
      <c r="GO129" s="36"/>
      <c r="GP129" s="36"/>
      <c r="GQ129" s="36"/>
      <c r="GR129" s="36"/>
      <c r="GS129" s="36"/>
      <c r="GT129" s="36"/>
      <c r="GU129" s="36"/>
      <c r="GV129" s="36"/>
      <c r="GW129" s="36"/>
      <c r="GX129" s="36"/>
      <c r="GY129" s="36"/>
      <c r="GZ129" s="36"/>
      <c r="HA129" s="36"/>
      <c r="HB129" s="36"/>
      <c r="HC129" s="36"/>
      <c r="HD129" s="36"/>
      <c r="HE129" s="36"/>
      <c r="HF129" s="36"/>
      <c r="HG129" s="36"/>
      <c r="HH129" s="36"/>
      <c r="HI129" s="36"/>
      <c r="HJ129" s="36"/>
      <c r="HK129" s="36"/>
      <c r="HL129" s="36"/>
      <c r="HM129" s="36"/>
      <c r="HN129" s="36"/>
      <c r="HO129" s="36"/>
      <c r="HP129" s="36"/>
      <c r="HQ129" s="36"/>
      <c r="HR129" s="36"/>
      <c r="HS129" s="36"/>
      <c r="HT129" s="36"/>
      <c r="HU129" s="36"/>
      <c r="HV129" s="36"/>
      <c r="HW129" s="36"/>
      <c r="HX129" s="36"/>
      <c r="HY129" s="36"/>
      <c r="HZ129" s="36"/>
      <c r="IA129" s="36"/>
      <c r="IB129" s="36"/>
      <c r="IC129" s="36"/>
      <c r="ID129" s="36"/>
      <c r="IE129" s="36"/>
      <c r="IF129" s="36"/>
      <c r="IG129" s="36"/>
      <c r="IH129" s="36"/>
      <c r="II129" s="36"/>
      <c r="IJ129" s="36"/>
      <c r="IK129" s="36"/>
      <c r="IL129" s="36"/>
      <c r="IM129" s="36"/>
      <c r="IN129" s="36"/>
      <c r="IO129" s="36"/>
      <c r="IP129" s="36"/>
      <c r="IQ129" s="36"/>
      <c r="IR129" s="36"/>
      <c r="IS129" s="36"/>
      <c r="IT129" s="36"/>
      <c r="IU129" s="36"/>
      <c r="IV129" s="36"/>
      <c r="IW129" s="36"/>
    </row>
    <row r="130" customFormat="false" ht="25.5" hidden="false" customHeight="false" outlineLevel="0" collapsed="false">
      <c r="A130" s="48" t="s">
        <v>17</v>
      </c>
      <c r="B130" s="91" t="s">
        <v>477</v>
      </c>
      <c r="C130" s="91" t="s">
        <v>485</v>
      </c>
      <c r="D130" s="91" t="s">
        <v>479</v>
      </c>
      <c r="E130" s="98" t="n">
        <v>0.5</v>
      </c>
      <c r="F130" s="55" t="s">
        <v>486</v>
      </c>
      <c r="G130" s="101" t="s">
        <v>487</v>
      </c>
      <c r="H130" s="34" t="s">
        <v>417</v>
      </c>
      <c r="I130" s="49" t="s">
        <v>488</v>
      </c>
      <c r="J130" s="34" t="s">
        <v>489</v>
      </c>
      <c r="K130" s="58" t="n">
        <v>36999</v>
      </c>
      <c r="L130" s="102" t="s">
        <v>26</v>
      </c>
      <c r="M130" s="33"/>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40"/>
      <c r="GA130" s="40"/>
      <c r="GB130" s="40"/>
      <c r="GC130" s="40"/>
      <c r="GD130" s="40"/>
      <c r="GE130" s="40"/>
      <c r="GF130" s="40"/>
      <c r="GG130" s="40"/>
      <c r="GH130" s="40"/>
      <c r="GI130" s="40"/>
      <c r="GJ130" s="40"/>
      <c r="GK130" s="40"/>
      <c r="GL130" s="40"/>
      <c r="GM130" s="40"/>
      <c r="GN130" s="40"/>
      <c r="GO130" s="40"/>
      <c r="GP130" s="40"/>
      <c r="GQ130" s="40"/>
      <c r="GR130" s="40"/>
      <c r="GS130" s="40"/>
      <c r="GT130" s="40"/>
      <c r="GU130" s="40"/>
      <c r="GV130" s="40"/>
      <c r="GW130" s="40"/>
      <c r="GX130" s="40"/>
      <c r="GY130" s="40"/>
      <c r="GZ130" s="40"/>
      <c r="HA130" s="40"/>
      <c r="HB130" s="40"/>
      <c r="HC130" s="40"/>
      <c r="HD130" s="40"/>
      <c r="HE130" s="40"/>
      <c r="HF130" s="40"/>
      <c r="HG130" s="40"/>
      <c r="HH130" s="40"/>
      <c r="HI130" s="40"/>
      <c r="HJ130" s="40"/>
      <c r="HK130" s="40"/>
      <c r="HL130" s="40"/>
      <c r="HM130" s="40"/>
      <c r="HN130" s="40"/>
      <c r="HO130" s="40"/>
      <c r="HP130" s="40"/>
      <c r="HQ130" s="40"/>
      <c r="HR130" s="40"/>
      <c r="HS130" s="40"/>
      <c r="HT130" s="40"/>
      <c r="HU130" s="40"/>
      <c r="HV130" s="40"/>
      <c r="HW130" s="40"/>
      <c r="HX130" s="40"/>
      <c r="HY130" s="40"/>
      <c r="HZ130" s="40"/>
      <c r="IA130" s="40"/>
      <c r="IB130" s="40"/>
      <c r="IC130" s="40"/>
      <c r="ID130" s="40"/>
      <c r="IE130" s="40"/>
      <c r="IF130" s="40"/>
      <c r="IG130" s="40"/>
      <c r="IH130" s="40"/>
      <c r="II130" s="40"/>
      <c r="IJ130" s="40"/>
      <c r="IK130" s="40"/>
      <c r="IL130" s="40"/>
      <c r="IM130" s="40"/>
      <c r="IN130" s="40"/>
      <c r="IO130" s="40"/>
      <c r="IP130" s="40"/>
      <c r="IQ130" s="40"/>
      <c r="IR130" s="40"/>
      <c r="IS130" s="40"/>
      <c r="IT130" s="40"/>
      <c r="IU130" s="40"/>
      <c r="IV130" s="40"/>
      <c r="IW130" s="40"/>
    </row>
    <row r="131" customFormat="false" ht="38.25" hidden="false" customHeight="false" outlineLevel="0" collapsed="false">
      <c r="A131" s="20" t="s">
        <v>73</v>
      </c>
      <c r="B131" s="44" t="s">
        <v>490</v>
      </c>
      <c r="C131" s="44" t="s">
        <v>491</v>
      </c>
      <c r="D131" s="44" t="s">
        <v>35</v>
      </c>
      <c r="E131" s="99" t="n">
        <v>0.4</v>
      </c>
      <c r="F131" s="19" t="s">
        <v>492</v>
      </c>
      <c r="G131" s="92" t="s">
        <v>493</v>
      </c>
      <c r="H131" s="18" t="s">
        <v>494</v>
      </c>
      <c r="I131" s="53"/>
      <c r="J131" s="18" t="s">
        <v>495</v>
      </c>
      <c r="K131" s="23" t="n">
        <v>37032</v>
      </c>
      <c r="L131" s="100" t="s">
        <v>26</v>
      </c>
      <c r="M131" s="24" t="n">
        <v>0</v>
      </c>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36"/>
      <c r="FI131" s="36"/>
      <c r="FJ131" s="36"/>
      <c r="FK131" s="36"/>
      <c r="FL131" s="36"/>
      <c r="FM131" s="36"/>
      <c r="FN131" s="36"/>
      <c r="FO131" s="36"/>
      <c r="FP131" s="36"/>
      <c r="FQ131" s="36"/>
      <c r="FR131" s="36"/>
      <c r="FS131" s="36"/>
      <c r="FT131" s="36"/>
      <c r="FU131" s="36"/>
      <c r="FV131" s="36"/>
      <c r="FW131" s="36"/>
      <c r="FX131" s="36"/>
      <c r="FY131" s="36"/>
      <c r="FZ131" s="36"/>
      <c r="GA131" s="36"/>
      <c r="GB131" s="36"/>
      <c r="GC131" s="36"/>
      <c r="GD131" s="36"/>
      <c r="GE131" s="36"/>
      <c r="GF131" s="36"/>
      <c r="GG131" s="36"/>
      <c r="GH131" s="36"/>
      <c r="GI131" s="36"/>
      <c r="GJ131" s="36"/>
      <c r="GK131" s="36"/>
      <c r="GL131" s="36"/>
      <c r="GM131" s="36"/>
      <c r="GN131" s="36"/>
      <c r="GO131" s="36"/>
      <c r="GP131" s="36"/>
      <c r="GQ131" s="36"/>
      <c r="GR131" s="36"/>
      <c r="GS131" s="36"/>
      <c r="GT131" s="36"/>
      <c r="GU131" s="36"/>
      <c r="GV131" s="36"/>
      <c r="GW131" s="36"/>
      <c r="GX131" s="36"/>
      <c r="GY131" s="36"/>
      <c r="GZ131" s="36"/>
      <c r="HA131" s="36"/>
      <c r="HB131" s="36"/>
      <c r="HC131" s="36"/>
      <c r="HD131" s="36"/>
      <c r="HE131" s="36"/>
      <c r="HF131" s="36"/>
      <c r="HG131" s="36"/>
      <c r="HH131" s="36"/>
      <c r="HI131" s="36"/>
      <c r="HJ131" s="36"/>
      <c r="HK131" s="36"/>
      <c r="HL131" s="36"/>
      <c r="HM131" s="36"/>
      <c r="HN131" s="36"/>
      <c r="HO131" s="36"/>
      <c r="HP131" s="36"/>
      <c r="HQ131" s="36"/>
      <c r="HR131" s="36"/>
      <c r="HS131" s="36"/>
      <c r="HT131" s="36"/>
      <c r="HU131" s="36"/>
      <c r="HV131" s="36"/>
      <c r="HW131" s="36"/>
      <c r="HX131" s="36"/>
      <c r="HY131" s="36"/>
      <c r="HZ131" s="36"/>
      <c r="IA131" s="36"/>
      <c r="IB131" s="36"/>
      <c r="IC131" s="36"/>
      <c r="ID131" s="36"/>
      <c r="IE131" s="36"/>
      <c r="IF131" s="36"/>
      <c r="IG131" s="36"/>
      <c r="IH131" s="36"/>
      <c r="II131" s="36"/>
      <c r="IJ131" s="36"/>
      <c r="IK131" s="36"/>
      <c r="IL131" s="36"/>
      <c r="IM131" s="36"/>
      <c r="IN131" s="36"/>
      <c r="IO131" s="36"/>
      <c r="IP131" s="36"/>
      <c r="IQ131" s="36"/>
      <c r="IR131" s="36"/>
      <c r="IS131" s="36"/>
      <c r="IT131" s="36"/>
      <c r="IU131" s="36"/>
      <c r="IV131" s="36"/>
      <c r="IW131" s="36"/>
    </row>
    <row r="132" customFormat="false" ht="12.75" hidden="false" customHeight="false" outlineLevel="0" collapsed="false">
      <c r="A132" s="48" t="s">
        <v>17</v>
      </c>
      <c r="B132" s="91" t="s">
        <v>496</v>
      </c>
      <c r="C132" s="91" t="s">
        <v>497</v>
      </c>
      <c r="D132" s="91" t="s">
        <v>498</v>
      </c>
      <c r="E132" s="98" t="n">
        <v>0.4</v>
      </c>
      <c r="F132" s="55" t="s">
        <v>499</v>
      </c>
      <c r="G132" s="101" t="s">
        <v>500</v>
      </c>
      <c r="H132" s="34" t="s">
        <v>96</v>
      </c>
      <c r="I132" s="49" t="s">
        <v>482</v>
      </c>
      <c r="J132" s="34" t="s">
        <v>501</v>
      </c>
      <c r="K132" s="58" t="n">
        <v>36962</v>
      </c>
      <c r="L132" s="102" t="s">
        <v>26</v>
      </c>
      <c r="M132" s="33" t="n">
        <v>20000</v>
      </c>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40"/>
      <c r="GA132" s="40"/>
      <c r="GB132" s="40"/>
      <c r="GC132" s="40"/>
      <c r="GD132" s="40"/>
      <c r="GE132" s="40"/>
      <c r="GF132" s="40"/>
      <c r="GG132" s="40"/>
      <c r="GH132" s="40"/>
      <c r="GI132" s="40"/>
      <c r="GJ132" s="40"/>
      <c r="GK132" s="40"/>
      <c r="GL132" s="40"/>
      <c r="GM132" s="40"/>
      <c r="GN132" s="40"/>
      <c r="GO132" s="40"/>
      <c r="GP132" s="40"/>
      <c r="GQ132" s="40"/>
      <c r="GR132" s="40"/>
      <c r="GS132" s="40"/>
      <c r="GT132" s="40"/>
      <c r="GU132" s="40"/>
      <c r="GV132" s="40"/>
      <c r="GW132" s="40"/>
      <c r="GX132" s="40"/>
      <c r="GY132" s="40"/>
      <c r="GZ132" s="40"/>
      <c r="HA132" s="40"/>
      <c r="HB132" s="40"/>
      <c r="HC132" s="40"/>
      <c r="HD132" s="40"/>
      <c r="HE132" s="40"/>
      <c r="HF132" s="40"/>
      <c r="HG132" s="40"/>
      <c r="HH132" s="40"/>
      <c r="HI132" s="40"/>
      <c r="HJ132" s="40"/>
      <c r="HK132" s="40"/>
      <c r="HL132" s="40"/>
      <c r="HM132" s="40"/>
      <c r="HN132" s="40"/>
      <c r="HO132" s="40"/>
      <c r="HP132" s="40"/>
      <c r="HQ132" s="40"/>
      <c r="HR132" s="40"/>
      <c r="HS132" s="40"/>
      <c r="HT132" s="40"/>
      <c r="HU132" s="40"/>
      <c r="HV132" s="40"/>
      <c r="HW132" s="40"/>
      <c r="HX132" s="40"/>
      <c r="HY132" s="40"/>
      <c r="HZ132" s="40"/>
      <c r="IA132" s="40"/>
      <c r="IB132" s="40"/>
      <c r="IC132" s="40"/>
      <c r="ID132" s="40"/>
      <c r="IE132" s="40"/>
      <c r="IF132" s="40"/>
      <c r="IG132" s="40"/>
      <c r="IH132" s="40"/>
      <c r="II132" s="40"/>
      <c r="IJ132" s="40"/>
      <c r="IK132" s="40"/>
      <c r="IL132" s="40"/>
      <c r="IM132" s="40"/>
      <c r="IN132" s="40"/>
      <c r="IO132" s="40"/>
      <c r="IP132" s="40"/>
      <c r="IQ132" s="40"/>
      <c r="IR132" s="40"/>
      <c r="IS132" s="40"/>
      <c r="IT132" s="40"/>
      <c r="IU132" s="40"/>
      <c r="IV132" s="40"/>
      <c r="IW132" s="40"/>
    </row>
    <row r="133" customFormat="false" ht="25.5" hidden="false" customHeight="false" outlineLevel="0" collapsed="false">
      <c r="A133" s="20" t="s">
        <v>17</v>
      </c>
      <c r="B133" s="44" t="s">
        <v>502</v>
      </c>
      <c r="C133" s="44" t="s">
        <v>491</v>
      </c>
      <c r="D133" s="44" t="s">
        <v>35</v>
      </c>
      <c r="E133" s="99" t="n">
        <v>0.4</v>
      </c>
      <c r="F133" s="19" t="s">
        <v>503</v>
      </c>
      <c r="G133" s="92" t="s">
        <v>504</v>
      </c>
      <c r="H133" s="18" t="s">
        <v>96</v>
      </c>
      <c r="I133" s="53" t="s">
        <v>505</v>
      </c>
      <c r="J133" s="18" t="s">
        <v>506</v>
      </c>
      <c r="K133" s="23" t="n">
        <v>37053</v>
      </c>
      <c r="L133" s="100" t="s">
        <v>26</v>
      </c>
      <c r="M133" s="24"/>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O133" s="36"/>
      <c r="FP133" s="36"/>
      <c r="FQ133" s="36"/>
      <c r="FR133" s="36"/>
      <c r="FS133" s="36"/>
      <c r="FT133" s="36"/>
      <c r="FU133" s="36"/>
      <c r="FV133" s="36"/>
      <c r="FW133" s="36"/>
      <c r="FX133" s="36"/>
      <c r="FY133" s="36"/>
      <c r="FZ133" s="36"/>
      <c r="GA133" s="36"/>
      <c r="GB133" s="36"/>
      <c r="GC133" s="36"/>
      <c r="GD133" s="36"/>
      <c r="GE133" s="36"/>
      <c r="GF133" s="36"/>
      <c r="GG133" s="36"/>
      <c r="GH133" s="36"/>
      <c r="GI133" s="36"/>
      <c r="GJ133" s="36"/>
      <c r="GK133" s="36"/>
      <c r="GL133" s="36"/>
      <c r="GM133" s="36"/>
      <c r="GN133" s="36"/>
      <c r="GO133" s="36"/>
      <c r="GP133" s="36"/>
      <c r="GQ133" s="36"/>
      <c r="GR133" s="36"/>
      <c r="GS133" s="36"/>
      <c r="GT133" s="36"/>
      <c r="GU133" s="36"/>
      <c r="GV133" s="36"/>
      <c r="GW133" s="36"/>
      <c r="GX133" s="36"/>
      <c r="GY133" s="36"/>
      <c r="GZ133" s="36"/>
      <c r="HA133" s="36"/>
      <c r="HB133" s="36"/>
      <c r="HC133" s="36"/>
      <c r="HD133" s="36"/>
      <c r="HE133" s="36"/>
      <c r="HF133" s="36"/>
      <c r="HG133" s="36"/>
      <c r="HH133" s="36"/>
      <c r="HI133" s="36"/>
      <c r="HJ133" s="36"/>
      <c r="HK133" s="36"/>
      <c r="HL133" s="36"/>
      <c r="HM133" s="36"/>
      <c r="HN133" s="36"/>
      <c r="HO133" s="36"/>
      <c r="HP133" s="36"/>
      <c r="HQ133" s="36"/>
      <c r="HR133" s="36"/>
      <c r="HS133" s="36"/>
      <c r="HT133" s="36"/>
      <c r="HU133" s="36"/>
      <c r="HV133" s="36"/>
      <c r="HW133" s="36"/>
      <c r="HX133" s="36"/>
      <c r="HY133" s="36"/>
      <c r="HZ133" s="36"/>
      <c r="IA133" s="36"/>
      <c r="IB133" s="36"/>
      <c r="IC133" s="36"/>
      <c r="ID133" s="36"/>
      <c r="IE133" s="36"/>
      <c r="IF133" s="36"/>
      <c r="IG133" s="36"/>
      <c r="IH133" s="36"/>
      <c r="II133" s="36"/>
      <c r="IJ133" s="36"/>
      <c r="IK133" s="36"/>
      <c r="IL133" s="36"/>
      <c r="IM133" s="36"/>
      <c r="IN133" s="36"/>
      <c r="IO133" s="36"/>
      <c r="IP133" s="36"/>
      <c r="IQ133" s="36"/>
      <c r="IR133" s="36"/>
      <c r="IS133" s="36"/>
      <c r="IT133" s="36"/>
      <c r="IU133" s="36"/>
      <c r="IV133" s="36"/>
      <c r="IW133" s="36"/>
    </row>
    <row r="134" customFormat="false" ht="12.75" hidden="false" customHeight="false" outlineLevel="0" collapsed="false">
      <c r="A134" s="48" t="s">
        <v>17</v>
      </c>
      <c r="B134" s="91" t="s">
        <v>33</v>
      </c>
      <c r="C134" s="91" t="s">
        <v>507</v>
      </c>
      <c r="D134" s="91" t="s">
        <v>35</v>
      </c>
      <c r="E134" s="98" t="n">
        <v>0.3</v>
      </c>
      <c r="F134" s="55" t="s">
        <v>508</v>
      </c>
      <c r="G134" s="101" t="s">
        <v>509</v>
      </c>
      <c r="H134" s="34" t="s">
        <v>510</v>
      </c>
      <c r="I134" s="49" t="s">
        <v>482</v>
      </c>
      <c r="J134" s="34" t="s">
        <v>511</v>
      </c>
      <c r="K134" s="58" t="n">
        <v>37053</v>
      </c>
      <c r="L134" s="102" t="s">
        <v>26</v>
      </c>
      <c r="M134" s="33" t="n">
        <v>75000</v>
      </c>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c r="IL134" s="40"/>
      <c r="IM134" s="40"/>
      <c r="IN134" s="40"/>
      <c r="IO134" s="40"/>
      <c r="IP134" s="40"/>
      <c r="IQ134" s="40"/>
      <c r="IR134" s="40"/>
      <c r="IS134" s="40"/>
      <c r="IT134" s="40"/>
      <c r="IU134" s="40"/>
      <c r="IV134" s="40"/>
      <c r="IW134" s="40"/>
    </row>
    <row r="135" customFormat="false" ht="12.75" hidden="false" customHeight="false" outlineLevel="0" collapsed="false">
      <c r="A135" s="20" t="s">
        <v>17</v>
      </c>
      <c r="B135" s="44" t="s">
        <v>33</v>
      </c>
      <c r="C135" s="44" t="s">
        <v>512</v>
      </c>
      <c r="D135" s="44" t="s">
        <v>35</v>
      </c>
      <c r="E135" s="99" t="n">
        <v>0.3</v>
      </c>
      <c r="F135" s="19" t="s">
        <v>513</v>
      </c>
      <c r="G135" s="92" t="n">
        <v>36893</v>
      </c>
      <c r="H135" s="18" t="s">
        <v>514</v>
      </c>
      <c r="I135" s="53"/>
      <c r="J135" s="18" t="s">
        <v>515</v>
      </c>
      <c r="K135" s="23" t="n">
        <v>37060</v>
      </c>
      <c r="L135" s="100" t="s">
        <v>122</v>
      </c>
      <c r="M135" s="24" t="n">
        <v>150000</v>
      </c>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36"/>
      <c r="FI135" s="36"/>
      <c r="FJ135" s="36"/>
      <c r="FK135" s="36"/>
      <c r="FL135" s="36"/>
      <c r="FM135" s="36"/>
      <c r="FN135" s="36"/>
      <c r="FO135" s="36"/>
      <c r="FP135" s="36"/>
      <c r="FQ135" s="36"/>
      <c r="FR135" s="36"/>
      <c r="FS135" s="36"/>
      <c r="FT135" s="36"/>
      <c r="FU135" s="36"/>
      <c r="FV135" s="36"/>
      <c r="FW135" s="36"/>
      <c r="FX135" s="36"/>
      <c r="FY135" s="36"/>
      <c r="FZ135" s="36"/>
      <c r="GA135" s="36"/>
      <c r="GB135" s="36"/>
      <c r="GC135" s="36"/>
      <c r="GD135" s="36"/>
      <c r="GE135" s="36"/>
      <c r="GF135" s="36"/>
      <c r="GG135" s="36"/>
      <c r="GH135" s="36"/>
      <c r="GI135" s="36"/>
      <c r="GJ135" s="36"/>
      <c r="GK135" s="36"/>
      <c r="GL135" s="36"/>
      <c r="GM135" s="36"/>
      <c r="GN135" s="36"/>
      <c r="GO135" s="36"/>
      <c r="GP135" s="36"/>
      <c r="GQ135" s="36"/>
      <c r="GR135" s="36"/>
      <c r="GS135" s="36"/>
      <c r="GT135" s="36"/>
      <c r="GU135" s="36"/>
      <c r="GV135" s="36"/>
      <c r="GW135" s="36"/>
      <c r="GX135" s="36"/>
      <c r="GY135" s="36"/>
      <c r="GZ135" s="36"/>
      <c r="HA135" s="36"/>
      <c r="HB135" s="36"/>
      <c r="HC135" s="36"/>
      <c r="HD135" s="36"/>
      <c r="HE135" s="36"/>
      <c r="HF135" s="36"/>
      <c r="HG135" s="36"/>
      <c r="HH135" s="36"/>
      <c r="HI135" s="36"/>
      <c r="HJ135" s="36"/>
      <c r="HK135" s="36"/>
      <c r="HL135" s="36"/>
      <c r="HM135" s="36"/>
      <c r="HN135" s="36"/>
      <c r="HO135" s="36"/>
      <c r="HP135" s="36"/>
      <c r="HQ135" s="36"/>
      <c r="HR135" s="36"/>
      <c r="HS135" s="36"/>
      <c r="HT135" s="36"/>
      <c r="HU135" s="36"/>
      <c r="HV135" s="36"/>
      <c r="HW135" s="36"/>
      <c r="HX135" s="36"/>
      <c r="HY135" s="36"/>
      <c r="HZ135" s="36"/>
      <c r="IA135" s="36"/>
      <c r="IB135" s="36"/>
      <c r="IC135" s="36"/>
      <c r="ID135" s="36"/>
      <c r="IE135" s="36"/>
      <c r="IF135" s="36"/>
      <c r="IG135" s="36"/>
      <c r="IH135" s="36"/>
      <c r="II135" s="36"/>
      <c r="IJ135" s="36"/>
      <c r="IK135" s="36"/>
      <c r="IL135" s="36"/>
      <c r="IM135" s="36"/>
      <c r="IN135" s="36"/>
      <c r="IO135" s="36"/>
      <c r="IP135" s="36"/>
      <c r="IQ135" s="36"/>
      <c r="IR135" s="36"/>
      <c r="IS135" s="36"/>
      <c r="IT135" s="36"/>
      <c r="IU135" s="36"/>
      <c r="IV135" s="36"/>
      <c r="IW135" s="36"/>
    </row>
    <row r="136" customFormat="false" ht="12.75" hidden="false" customHeight="false" outlineLevel="0" collapsed="false">
      <c r="A136" s="48" t="s">
        <v>17</v>
      </c>
      <c r="B136" s="91" t="s">
        <v>477</v>
      </c>
      <c r="C136" s="91" t="s">
        <v>516</v>
      </c>
      <c r="D136" s="91" t="s">
        <v>479</v>
      </c>
      <c r="E136" s="98" t="n">
        <v>0.25</v>
      </c>
      <c r="F136" s="55" t="s">
        <v>517</v>
      </c>
      <c r="G136" s="101" t="s">
        <v>518</v>
      </c>
      <c r="H136" s="34" t="s">
        <v>329</v>
      </c>
      <c r="I136" s="49" t="s">
        <v>482</v>
      </c>
      <c r="J136" s="34" t="s">
        <v>519</v>
      </c>
      <c r="K136" s="58" t="n">
        <v>36911</v>
      </c>
      <c r="L136" s="102" t="s">
        <v>26</v>
      </c>
      <c r="M136" s="33" t="n">
        <v>250000</v>
      </c>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c r="II136" s="40"/>
      <c r="IJ136" s="40"/>
      <c r="IK136" s="40"/>
      <c r="IL136" s="40"/>
      <c r="IM136" s="40"/>
      <c r="IN136" s="40"/>
      <c r="IO136" s="40"/>
      <c r="IP136" s="40"/>
      <c r="IQ136" s="40"/>
      <c r="IR136" s="40"/>
      <c r="IS136" s="40"/>
      <c r="IT136" s="40"/>
      <c r="IU136" s="40"/>
      <c r="IV136" s="40"/>
      <c r="IW136" s="40"/>
    </row>
    <row r="137" customFormat="false" ht="25.5" hidden="false" customHeight="false" outlineLevel="0" collapsed="false">
      <c r="A137" s="20" t="s">
        <v>17</v>
      </c>
      <c r="B137" s="44" t="s">
        <v>496</v>
      </c>
      <c r="C137" s="44" t="s">
        <v>520</v>
      </c>
      <c r="D137" s="44" t="s">
        <v>498</v>
      </c>
      <c r="E137" s="99" t="n">
        <v>0.25</v>
      </c>
      <c r="F137" s="19" t="s">
        <v>521</v>
      </c>
      <c r="G137" s="92" t="s">
        <v>500</v>
      </c>
      <c r="H137" s="18" t="s">
        <v>329</v>
      </c>
      <c r="I137" s="53" t="s">
        <v>482</v>
      </c>
      <c r="J137" s="18" t="s">
        <v>522</v>
      </c>
      <c r="K137" s="23" t="n">
        <v>36986</v>
      </c>
      <c r="L137" s="100" t="s">
        <v>26</v>
      </c>
      <c r="M137" s="24" t="n">
        <v>100000</v>
      </c>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c r="GA137" s="36"/>
      <c r="GB137" s="36"/>
      <c r="GC137" s="36"/>
      <c r="GD137" s="36"/>
      <c r="GE137" s="36"/>
      <c r="GF137" s="36"/>
      <c r="GG137" s="36"/>
      <c r="GH137" s="36"/>
      <c r="GI137" s="36"/>
      <c r="GJ137" s="36"/>
      <c r="GK137" s="36"/>
      <c r="GL137" s="36"/>
      <c r="GM137" s="36"/>
      <c r="GN137" s="36"/>
      <c r="GO137" s="36"/>
      <c r="GP137" s="36"/>
      <c r="GQ137" s="36"/>
      <c r="GR137" s="36"/>
      <c r="GS137" s="36"/>
      <c r="GT137" s="36"/>
      <c r="GU137" s="36"/>
      <c r="GV137" s="36"/>
      <c r="GW137" s="36"/>
      <c r="GX137" s="36"/>
      <c r="GY137" s="36"/>
      <c r="GZ137" s="36"/>
      <c r="HA137" s="36"/>
      <c r="HB137" s="36"/>
      <c r="HC137" s="36"/>
      <c r="HD137" s="36"/>
      <c r="HE137" s="36"/>
      <c r="HF137" s="36"/>
      <c r="HG137" s="36"/>
      <c r="HH137" s="36"/>
      <c r="HI137" s="36"/>
      <c r="HJ137" s="36"/>
      <c r="HK137" s="36"/>
      <c r="HL137" s="36"/>
      <c r="HM137" s="36"/>
      <c r="HN137" s="36"/>
      <c r="HO137" s="36"/>
      <c r="HP137" s="36"/>
      <c r="HQ137" s="36"/>
      <c r="HR137" s="36"/>
      <c r="HS137" s="36"/>
      <c r="HT137" s="36"/>
      <c r="HU137" s="36"/>
      <c r="HV137" s="36"/>
      <c r="HW137" s="36"/>
      <c r="HX137" s="36"/>
      <c r="HY137" s="36"/>
      <c r="HZ137" s="36"/>
      <c r="IA137" s="36"/>
      <c r="IB137" s="36"/>
      <c r="IC137" s="36"/>
      <c r="ID137" s="36"/>
      <c r="IE137" s="36"/>
      <c r="IF137" s="36"/>
      <c r="IG137" s="36"/>
      <c r="IH137" s="36"/>
      <c r="II137" s="36"/>
      <c r="IJ137" s="36"/>
      <c r="IK137" s="36"/>
      <c r="IL137" s="36"/>
      <c r="IM137" s="36"/>
      <c r="IN137" s="36"/>
      <c r="IO137" s="36"/>
      <c r="IP137" s="36"/>
      <c r="IQ137" s="36"/>
      <c r="IR137" s="36"/>
      <c r="IS137" s="36"/>
      <c r="IT137" s="36"/>
      <c r="IU137" s="36"/>
      <c r="IV137" s="36"/>
      <c r="IW137" s="36"/>
    </row>
    <row r="138" customFormat="false" ht="25.5" hidden="false" customHeight="false" outlineLevel="0" collapsed="false">
      <c r="A138" s="48" t="s">
        <v>17</v>
      </c>
      <c r="B138" s="91" t="s">
        <v>496</v>
      </c>
      <c r="C138" s="91" t="s">
        <v>523</v>
      </c>
      <c r="D138" s="91" t="s">
        <v>498</v>
      </c>
      <c r="E138" s="98" t="n">
        <v>0.25</v>
      </c>
      <c r="F138" s="55" t="s">
        <v>524</v>
      </c>
      <c r="G138" s="101" t="s">
        <v>500</v>
      </c>
      <c r="H138" s="34" t="s">
        <v>96</v>
      </c>
      <c r="I138" s="49" t="s">
        <v>525</v>
      </c>
      <c r="J138" s="34" t="s">
        <v>526</v>
      </c>
      <c r="K138" s="58" t="n">
        <v>37000</v>
      </c>
      <c r="L138" s="102" t="s">
        <v>26</v>
      </c>
      <c r="M138" s="33" t="n">
        <v>20000</v>
      </c>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c r="II138" s="40"/>
      <c r="IJ138" s="40"/>
      <c r="IK138" s="40"/>
      <c r="IL138" s="40"/>
      <c r="IM138" s="40"/>
      <c r="IN138" s="40"/>
      <c r="IO138" s="40"/>
      <c r="IP138" s="40"/>
      <c r="IQ138" s="40"/>
      <c r="IR138" s="40"/>
      <c r="IS138" s="40"/>
      <c r="IT138" s="40"/>
      <c r="IU138" s="40"/>
      <c r="IV138" s="40"/>
      <c r="IW138" s="40"/>
    </row>
    <row r="139" customFormat="false" ht="51" hidden="false" customHeight="false" outlineLevel="0" collapsed="false">
      <c r="A139" s="20" t="s">
        <v>73</v>
      </c>
      <c r="B139" s="44" t="s">
        <v>527</v>
      </c>
      <c r="C139" s="44" t="s">
        <v>528</v>
      </c>
      <c r="D139" s="44" t="s">
        <v>35</v>
      </c>
      <c r="E139" s="99" t="n">
        <v>0.2</v>
      </c>
      <c r="F139" s="19" t="s">
        <v>529</v>
      </c>
      <c r="G139" s="92" t="s">
        <v>530</v>
      </c>
      <c r="H139" s="18"/>
      <c r="I139" s="53"/>
      <c r="J139" s="18" t="s">
        <v>531</v>
      </c>
      <c r="K139" s="23" t="n">
        <v>37032</v>
      </c>
      <c r="L139" s="100" t="s">
        <v>122</v>
      </c>
      <c r="M139" s="24"/>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c r="GA139" s="36"/>
      <c r="GB139" s="36"/>
      <c r="GC139" s="36"/>
      <c r="GD139" s="36"/>
      <c r="GE139" s="36"/>
      <c r="GF139" s="36"/>
      <c r="GG139" s="36"/>
      <c r="GH139" s="36"/>
      <c r="GI139" s="36"/>
      <c r="GJ139" s="36"/>
      <c r="GK139" s="36"/>
      <c r="GL139" s="36"/>
      <c r="GM139" s="36"/>
      <c r="GN139" s="36"/>
      <c r="GO139" s="36"/>
      <c r="GP139" s="36"/>
      <c r="GQ139" s="36"/>
      <c r="GR139" s="36"/>
      <c r="GS139" s="36"/>
      <c r="GT139" s="36"/>
      <c r="GU139" s="36"/>
      <c r="GV139" s="36"/>
      <c r="GW139" s="36"/>
      <c r="GX139" s="36"/>
      <c r="GY139" s="36"/>
      <c r="GZ139" s="36"/>
      <c r="HA139" s="36"/>
      <c r="HB139" s="36"/>
      <c r="HC139" s="36"/>
      <c r="HD139" s="36"/>
      <c r="HE139" s="36"/>
      <c r="HF139" s="36"/>
      <c r="HG139" s="36"/>
      <c r="HH139" s="36"/>
      <c r="HI139" s="36"/>
      <c r="HJ139" s="36"/>
      <c r="HK139" s="36"/>
      <c r="HL139" s="36"/>
      <c r="HM139" s="36"/>
      <c r="HN139" s="36"/>
      <c r="HO139" s="36"/>
      <c r="HP139" s="36"/>
      <c r="HQ139" s="36"/>
      <c r="HR139" s="36"/>
      <c r="HS139" s="36"/>
      <c r="HT139" s="36"/>
      <c r="HU139" s="36"/>
      <c r="HV139" s="36"/>
      <c r="HW139" s="36"/>
      <c r="HX139" s="36"/>
      <c r="HY139" s="36"/>
      <c r="HZ139" s="36"/>
      <c r="IA139" s="36"/>
      <c r="IB139" s="36"/>
      <c r="IC139" s="36"/>
      <c r="ID139" s="36"/>
      <c r="IE139" s="36"/>
      <c r="IF139" s="36"/>
      <c r="IG139" s="36"/>
      <c r="IH139" s="36"/>
      <c r="II139" s="36"/>
      <c r="IJ139" s="36"/>
      <c r="IK139" s="36"/>
      <c r="IL139" s="36"/>
      <c r="IM139" s="36"/>
      <c r="IN139" s="36"/>
      <c r="IO139" s="36"/>
      <c r="IP139" s="36"/>
      <c r="IQ139" s="36"/>
      <c r="IR139" s="36"/>
      <c r="IS139" s="36"/>
      <c r="IT139" s="36"/>
      <c r="IU139" s="36"/>
      <c r="IV139" s="36"/>
      <c r="IW139" s="36"/>
    </row>
    <row r="140" customFormat="false" ht="63.75" hidden="false" customHeight="false" outlineLevel="0" collapsed="false">
      <c r="A140" s="48" t="s">
        <v>73</v>
      </c>
      <c r="B140" s="91" t="s">
        <v>527</v>
      </c>
      <c r="C140" s="91" t="s">
        <v>532</v>
      </c>
      <c r="D140" s="91" t="s">
        <v>35</v>
      </c>
      <c r="E140" s="98" t="n">
        <v>0.2</v>
      </c>
      <c r="F140" s="55" t="s">
        <v>533</v>
      </c>
      <c r="G140" s="101" t="s">
        <v>534</v>
      </c>
      <c r="H140" s="34" t="s">
        <v>535</v>
      </c>
      <c r="I140" s="49"/>
      <c r="J140" s="34" t="s">
        <v>536</v>
      </c>
      <c r="K140" s="58" t="n">
        <v>37032</v>
      </c>
      <c r="L140" s="102" t="s">
        <v>537</v>
      </c>
      <c r="M140" s="33" t="n">
        <v>0</v>
      </c>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c r="II140" s="40"/>
      <c r="IJ140" s="40"/>
      <c r="IK140" s="40"/>
      <c r="IL140" s="40"/>
      <c r="IM140" s="40"/>
      <c r="IN140" s="40"/>
      <c r="IO140" s="40"/>
      <c r="IP140" s="40"/>
      <c r="IQ140" s="40"/>
      <c r="IR140" s="40"/>
      <c r="IS140" s="40"/>
      <c r="IT140" s="40"/>
      <c r="IU140" s="40"/>
      <c r="IV140" s="40"/>
      <c r="IW140" s="40"/>
    </row>
    <row r="141" customFormat="false" ht="25.5" hidden="false" customHeight="false" outlineLevel="0" collapsed="false">
      <c r="A141" s="20" t="s">
        <v>17</v>
      </c>
      <c r="B141" s="44" t="s">
        <v>538</v>
      </c>
      <c r="C141" s="44" t="s">
        <v>539</v>
      </c>
      <c r="D141" s="44" t="s">
        <v>498</v>
      </c>
      <c r="E141" s="99" t="n">
        <v>0.2</v>
      </c>
      <c r="F141" s="19" t="s">
        <v>540</v>
      </c>
      <c r="G141" s="92" t="s">
        <v>541</v>
      </c>
      <c r="H141" s="18" t="s">
        <v>542</v>
      </c>
      <c r="I141" s="53" t="n">
        <v>33</v>
      </c>
      <c r="J141" s="18"/>
      <c r="K141" s="23" t="n">
        <v>37043</v>
      </c>
      <c r="L141" s="100" t="s">
        <v>26</v>
      </c>
      <c r="M141" s="24" t="n">
        <v>20000</v>
      </c>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c r="GA141" s="36"/>
      <c r="GB141" s="36"/>
      <c r="GC141" s="36"/>
      <c r="GD141" s="36"/>
      <c r="GE141" s="36"/>
      <c r="GF141" s="36"/>
      <c r="GG141" s="36"/>
      <c r="GH141" s="36"/>
      <c r="GI141" s="36"/>
      <c r="GJ141" s="36"/>
      <c r="GK141" s="36"/>
      <c r="GL141" s="36"/>
      <c r="GM141" s="36"/>
      <c r="GN141" s="36"/>
      <c r="GO141" s="36"/>
      <c r="GP141" s="36"/>
      <c r="GQ141" s="36"/>
      <c r="GR141" s="36"/>
      <c r="GS141" s="36"/>
      <c r="GT141" s="36"/>
      <c r="GU141" s="36"/>
      <c r="GV141" s="36"/>
      <c r="GW141" s="36"/>
      <c r="GX141" s="36"/>
      <c r="GY141" s="36"/>
      <c r="GZ141" s="36"/>
      <c r="HA141" s="36"/>
      <c r="HB141" s="36"/>
      <c r="HC141" s="36"/>
      <c r="HD141" s="36"/>
      <c r="HE141" s="36"/>
      <c r="HF141" s="36"/>
      <c r="HG141" s="36"/>
      <c r="HH141" s="36"/>
      <c r="HI141" s="36"/>
      <c r="HJ141" s="36"/>
      <c r="HK141" s="36"/>
      <c r="HL141" s="36"/>
      <c r="HM141" s="36"/>
      <c r="HN141" s="36"/>
      <c r="HO141" s="36"/>
      <c r="HP141" s="36"/>
      <c r="HQ141" s="36"/>
      <c r="HR141" s="36"/>
      <c r="HS141" s="36"/>
      <c r="HT141" s="36"/>
      <c r="HU141" s="36"/>
      <c r="HV141" s="36"/>
      <c r="HW141" s="36"/>
      <c r="HX141" s="36"/>
      <c r="HY141" s="36"/>
      <c r="HZ141" s="36"/>
      <c r="IA141" s="36"/>
      <c r="IB141" s="36"/>
      <c r="IC141" s="36"/>
      <c r="ID141" s="36"/>
      <c r="IE141" s="36"/>
      <c r="IF141" s="36"/>
      <c r="IG141" s="36"/>
      <c r="IH141" s="36"/>
      <c r="II141" s="36"/>
      <c r="IJ141" s="36"/>
      <c r="IK141" s="36"/>
      <c r="IL141" s="36"/>
      <c r="IM141" s="36"/>
      <c r="IN141" s="36"/>
      <c r="IO141" s="36"/>
      <c r="IP141" s="36"/>
      <c r="IQ141" s="36"/>
      <c r="IR141" s="36"/>
      <c r="IS141" s="36"/>
      <c r="IT141" s="36"/>
      <c r="IU141" s="36"/>
      <c r="IV141" s="36"/>
      <c r="IW141" s="36"/>
    </row>
    <row r="142" customFormat="false" ht="12.75" hidden="false" customHeight="false" outlineLevel="0" collapsed="false">
      <c r="A142" s="48" t="s">
        <v>17</v>
      </c>
      <c r="B142" s="91" t="s">
        <v>538</v>
      </c>
      <c r="C142" s="91" t="s">
        <v>543</v>
      </c>
      <c r="D142" s="91" t="s">
        <v>479</v>
      </c>
      <c r="E142" s="98" t="n">
        <v>0.2</v>
      </c>
      <c r="F142" s="55" t="s">
        <v>544</v>
      </c>
      <c r="G142" s="101" t="s">
        <v>500</v>
      </c>
      <c r="H142" s="34" t="s">
        <v>55</v>
      </c>
      <c r="I142" s="49" t="s">
        <v>482</v>
      </c>
      <c r="J142" s="34" t="s">
        <v>545</v>
      </c>
      <c r="K142" s="58" t="n">
        <v>37043</v>
      </c>
      <c r="L142" s="102" t="s">
        <v>26</v>
      </c>
      <c r="M142" s="33" t="n">
        <v>20000</v>
      </c>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c r="HB142" s="40"/>
      <c r="HC142" s="40"/>
      <c r="HD142" s="40"/>
      <c r="HE142" s="40"/>
      <c r="HF142" s="40"/>
      <c r="HG142" s="40"/>
      <c r="HH142" s="40"/>
      <c r="HI142" s="40"/>
      <c r="HJ142" s="40"/>
      <c r="HK142" s="40"/>
      <c r="HL142" s="40"/>
      <c r="HM142" s="40"/>
      <c r="HN142" s="40"/>
      <c r="HO142" s="40"/>
      <c r="HP142" s="40"/>
      <c r="HQ142" s="40"/>
      <c r="HR142" s="40"/>
      <c r="HS142" s="40"/>
      <c r="HT142" s="40"/>
      <c r="HU142" s="40"/>
      <c r="HV142" s="40"/>
      <c r="HW142" s="40"/>
      <c r="HX142" s="40"/>
      <c r="HY142" s="40"/>
      <c r="HZ142" s="40"/>
      <c r="IA142" s="40"/>
      <c r="IB142" s="40"/>
      <c r="IC142" s="40"/>
      <c r="ID142" s="40"/>
      <c r="IE142" s="40"/>
      <c r="IF142" s="40"/>
      <c r="IG142" s="40"/>
      <c r="IH142" s="40"/>
      <c r="II142" s="40"/>
      <c r="IJ142" s="40"/>
      <c r="IK142" s="40"/>
      <c r="IL142" s="40"/>
      <c r="IM142" s="40"/>
      <c r="IN142" s="40"/>
      <c r="IO142" s="40"/>
      <c r="IP142" s="40"/>
      <c r="IQ142" s="40"/>
      <c r="IR142" s="40"/>
      <c r="IS142" s="40"/>
      <c r="IT142" s="40"/>
      <c r="IU142" s="40"/>
      <c r="IV142" s="40"/>
      <c r="IW142" s="40"/>
    </row>
    <row r="143" customFormat="false" ht="25.5" hidden="false" customHeight="false" outlineLevel="0" collapsed="false">
      <c r="A143" s="20" t="s">
        <v>17</v>
      </c>
      <c r="B143" s="44" t="s">
        <v>496</v>
      </c>
      <c r="C143" s="44" t="s">
        <v>546</v>
      </c>
      <c r="D143" s="44" t="s">
        <v>498</v>
      </c>
      <c r="E143" s="99" t="n">
        <v>0.2</v>
      </c>
      <c r="F143" s="19" t="s">
        <v>547</v>
      </c>
      <c r="G143" s="92" t="s">
        <v>500</v>
      </c>
      <c r="H143" s="18" t="s">
        <v>548</v>
      </c>
      <c r="I143" s="53" t="s">
        <v>482</v>
      </c>
      <c r="J143" s="18" t="s">
        <v>549</v>
      </c>
      <c r="K143" s="23" t="n">
        <v>37012</v>
      </c>
      <c r="L143" s="100" t="s">
        <v>26</v>
      </c>
      <c r="M143" s="24" t="n">
        <v>200000</v>
      </c>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c r="FJ143" s="36"/>
      <c r="FK143" s="36"/>
      <c r="FL143" s="36"/>
      <c r="FM143" s="36"/>
      <c r="FN143" s="36"/>
      <c r="FO143" s="36"/>
      <c r="FP143" s="36"/>
      <c r="FQ143" s="36"/>
      <c r="FR143" s="36"/>
      <c r="FS143" s="36"/>
      <c r="FT143" s="36"/>
      <c r="FU143" s="36"/>
      <c r="FV143" s="36"/>
      <c r="FW143" s="36"/>
      <c r="FX143" s="36"/>
      <c r="FY143" s="36"/>
      <c r="FZ143" s="36"/>
      <c r="GA143" s="36"/>
      <c r="GB143" s="36"/>
      <c r="GC143" s="36"/>
      <c r="GD143" s="36"/>
      <c r="GE143" s="36"/>
      <c r="GF143" s="36"/>
      <c r="GG143" s="36"/>
      <c r="GH143" s="36"/>
      <c r="GI143" s="36"/>
      <c r="GJ143" s="36"/>
      <c r="GK143" s="36"/>
      <c r="GL143" s="36"/>
      <c r="GM143" s="36"/>
      <c r="GN143" s="36"/>
      <c r="GO143" s="36"/>
      <c r="GP143" s="36"/>
      <c r="GQ143" s="36"/>
      <c r="GR143" s="36"/>
      <c r="GS143" s="36"/>
      <c r="GT143" s="36"/>
      <c r="GU143" s="36"/>
      <c r="GV143" s="36"/>
      <c r="GW143" s="36"/>
      <c r="GX143" s="36"/>
      <c r="GY143" s="36"/>
      <c r="GZ143" s="36"/>
      <c r="HA143" s="36"/>
      <c r="HB143" s="36"/>
      <c r="HC143" s="36"/>
      <c r="HD143" s="36"/>
      <c r="HE143" s="36"/>
      <c r="HF143" s="36"/>
      <c r="HG143" s="36"/>
      <c r="HH143" s="36"/>
      <c r="HI143" s="36"/>
      <c r="HJ143" s="36"/>
      <c r="HK143" s="36"/>
      <c r="HL143" s="36"/>
      <c r="HM143" s="36"/>
      <c r="HN143" s="36"/>
      <c r="HO143" s="36"/>
      <c r="HP143" s="36"/>
      <c r="HQ143" s="36"/>
      <c r="HR143" s="36"/>
      <c r="HS143" s="36"/>
      <c r="HT143" s="36"/>
      <c r="HU143" s="36"/>
      <c r="HV143" s="36"/>
      <c r="HW143" s="36"/>
      <c r="HX143" s="36"/>
      <c r="HY143" s="36"/>
      <c r="HZ143" s="36"/>
      <c r="IA143" s="36"/>
      <c r="IB143" s="36"/>
      <c r="IC143" s="36"/>
      <c r="ID143" s="36"/>
      <c r="IE143" s="36"/>
      <c r="IF143" s="36"/>
      <c r="IG143" s="36"/>
      <c r="IH143" s="36"/>
      <c r="II143" s="36"/>
      <c r="IJ143" s="36"/>
      <c r="IK143" s="36"/>
      <c r="IL143" s="36"/>
      <c r="IM143" s="36"/>
      <c r="IN143" s="36"/>
      <c r="IO143" s="36"/>
      <c r="IP143" s="36"/>
      <c r="IQ143" s="36"/>
      <c r="IR143" s="36"/>
      <c r="IS143" s="36"/>
      <c r="IT143" s="36"/>
      <c r="IU143" s="36"/>
      <c r="IV143" s="36"/>
      <c r="IW143" s="36"/>
    </row>
    <row r="144" customFormat="false" ht="25.5" hidden="false" customHeight="false" outlineLevel="0" collapsed="false">
      <c r="A144" s="48" t="s">
        <v>73</v>
      </c>
      <c r="B144" s="91" t="s">
        <v>527</v>
      </c>
      <c r="C144" s="91" t="s">
        <v>550</v>
      </c>
      <c r="D144" s="91" t="s">
        <v>498</v>
      </c>
      <c r="E144" s="98" t="n">
        <v>0.1</v>
      </c>
      <c r="F144" s="55" t="s">
        <v>551</v>
      </c>
      <c r="G144" s="101" t="s">
        <v>552</v>
      </c>
      <c r="H144" s="34" t="s">
        <v>553</v>
      </c>
      <c r="I144" s="49" t="s">
        <v>482</v>
      </c>
      <c r="J144" s="34" t="s">
        <v>554</v>
      </c>
      <c r="K144" s="58" t="n">
        <v>37032</v>
      </c>
      <c r="L144" s="102" t="s">
        <v>26</v>
      </c>
      <c r="M144" s="33" t="n">
        <v>0</v>
      </c>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c r="II144" s="40"/>
      <c r="IJ144" s="40"/>
      <c r="IK144" s="40"/>
      <c r="IL144" s="40"/>
      <c r="IM144" s="40"/>
      <c r="IN144" s="40"/>
      <c r="IO144" s="40"/>
      <c r="IP144" s="40"/>
      <c r="IQ144" s="40"/>
      <c r="IR144" s="40"/>
      <c r="IS144" s="40"/>
      <c r="IT144" s="40"/>
      <c r="IU144" s="40"/>
      <c r="IV144" s="40"/>
      <c r="IW144" s="40"/>
    </row>
    <row r="145" customFormat="false" ht="25.5" hidden="false" customHeight="false" outlineLevel="0" collapsed="false">
      <c r="A145" s="20" t="s">
        <v>73</v>
      </c>
      <c r="B145" s="44" t="s">
        <v>555</v>
      </c>
      <c r="C145" s="44" t="s">
        <v>556</v>
      </c>
      <c r="D145" s="44" t="s">
        <v>557</v>
      </c>
      <c r="E145" s="99" t="n">
        <v>0.1</v>
      </c>
      <c r="F145" s="19" t="s">
        <v>558</v>
      </c>
      <c r="G145" s="92"/>
      <c r="H145" s="18"/>
      <c r="I145" s="53"/>
      <c r="J145" s="18" t="s">
        <v>559</v>
      </c>
      <c r="K145" s="23" t="n">
        <v>37032</v>
      </c>
      <c r="L145" s="100"/>
      <c r="M145" s="24"/>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c r="GA145" s="36"/>
      <c r="GB145" s="36"/>
      <c r="GC145" s="36"/>
      <c r="GD145" s="36"/>
      <c r="GE145" s="36"/>
      <c r="GF145" s="36"/>
      <c r="GG145" s="36"/>
      <c r="GH145" s="36"/>
      <c r="GI145" s="36"/>
      <c r="GJ145" s="36"/>
      <c r="GK145" s="36"/>
      <c r="GL145" s="36"/>
      <c r="GM145" s="36"/>
      <c r="GN145" s="36"/>
      <c r="GO145" s="36"/>
      <c r="GP145" s="36"/>
      <c r="GQ145" s="36"/>
      <c r="GR145" s="36"/>
      <c r="GS145" s="36"/>
      <c r="GT145" s="36"/>
      <c r="GU145" s="36"/>
      <c r="GV145" s="36"/>
      <c r="GW145" s="36"/>
      <c r="GX145" s="36"/>
      <c r="GY145" s="36"/>
      <c r="GZ145" s="36"/>
      <c r="HA145" s="36"/>
      <c r="HB145" s="36"/>
      <c r="HC145" s="36"/>
      <c r="HD145" s="36"/>
      <c r="HE145" s="36"/>
      <c r="HF145" s="36"/>
      <c r="HG145" s="36"/>
      <c r="HH145" s="36"/>
      <c r="HI145" s="36"/>
      <c r="HJ145" s="36"/>
      <c r="HK145" s="36"/>
      <c r="HL145" s="36"/>
      <c r="HM145" s="36"/>
      <c r="HN145" s="36"/>
      <c r="HO145" s="36"/>
      <c r="HP145" s="36"/>
      <c r="HQ145" s="36"/>
      <c r="HR145" s="36"/>
      <c r="HS145" s="36"/>
      <c r="HT145" s="36"/>
      <c r="HU145" s="36"/>
      <c r="HV145" s="36"/>
      <c r="HW145" s="36"/>
      <c r="HX145" s="36"/>
      <c r="HY145" s="36"/>
      <c r="HZ145" s="36"/>
      <c r="IA145" s="36"/>
      <c r="IB145" s="36"/>
      <c r="IC145" s="36"/>
      <c r="ID145" s="36"/>
      <c r="IE145" s="36"/>
      <c r="IF145" s="36"/>
      <c r="IG145" s="36"/>
      <c r="IH145" s="36"/>
      <c r="II145" s="36"/>
      <c r="IJ145" s="36"/>
      <c r="IK145" s="36"/>
      <c r="IL145" s="36"/>
      <c r="IM145" s="36"/>
      <c r="IN145" s="36"/>
      <c r="IO145" s="36"/>
      <c r="IP145" s="36"/>
      <c r="IQ145" s="36"/>
      <c r="IR145" s="36"/>
      <c r="IS145" s="36"/>
      <c r="IT145" s="36"/>
      <c r="IU145" s="36"/>
      <c r="IV145" s="36"/>
      <c r="IW145" s="36"/>
    </row>
    <row r="146" customFormat="false" ht="25.5" hidden="false" customHeight="false" outlineLevel="0" collapsed="false">
      <c r="A146" s="48" t="s">
        <v>17</v>
      </c>
      <c r="B146" s="91" t="s">
        <v>477</v>
      </c>
      <c r="C146" s="91" t="s">
        <v>154</v>
      </c>
      <c r="D146" s="91" t="s">
        <v>479</v>
      </c>
      <c r="E146" s="98" t="n">
        <v>0.1</v>
      </c>
      <c r="F146" s="55" t="s">
        <v>560</v>
      </c>
      <c r="G146" s="101" t="s">
        <v>561</v>
      </c>
      <c r="H146" s="34" t="s">
        <v>403</v>
      </c>
      <c r="I146" s="49" t="s">
        <v>562</v>
      </c>
      <c r="J146" s="34" t="s">
        <v>563</v>
      </c>
      <c r="K146" s="58" t="n">
        <v>36998</v>
      </c>
      <c r="L146" s="102" t="s">
        <v>26</v>
      </c>
      <c r="M146" s="33"/>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c r="FH146" s="89"/>
      <c r="FI146" s="89"/>
      <c r="FJ146" s="89"/>
      <c r="FK146" s="89"/>
      <c r="FL146" s="89"/>
      <c r="FM146" s="89"/>
      <c r="FN146" s="89"/>
      <c r="FO146" s="89"/>
      <c r="FP146" s="89"/>
      <c r="FQ146" s="89"/>
      <c r="FR146" s="89"/>
      <c r="FS146" s="89"/>
      <c r="FT146" s="89"/>
      <c r="FU146" s="89"/>
      <c r="FV146" s="89"/>
      <c r="FW146" s="89"/>
      <c r="FX146" s="89"/>
      <c r="FY146" s="89"/>
      <c r="FZ146" s="89"/>
      <c r="GA146" s="89"/>
      <c r="GB146" s="89"/>
      <c r="GC146" s="89"/>
      <c r="GD146" s="89"/>
      <c r="GE146" s="89"/>
      <c r="GF146" s="89"/>
      <c r="GG146" s="89"/>
      <c r="GH146" s="89"/>
      <c r="GI146" s="89"/>
      <c r="GJ146" s="89"/>
      <c r="GK146" s="89"/>
      <c r="GL146" s="89"/>
      <c r="GM146" s="89"/>
      <c r="GN146" s="89"/>
      <c r="GO146" s="89"/>
      <c r="GP146" s="89"/>
      <c r="GQ146" s="89"/>
      <c r="GR146" s="89"/>
      <c r="GS146" s="89"/>
      <c r="GT146" s="89"/>
      <c r="GU146" s="89"/>
      <c r="GV146" s="89"/>
      <c r="GW146" s="89"/>
      <c r="GX146" s="89"/>
      <c r="GY146" s="89"/>
      <c r="GZ146" s="89"/>
      <c r="HA146" s="89"/>
      <c r="HB146" s="89"/>
      <c r="HC146" s="89"/>
      <c r="HD146" s="89"/>
      <c r="HE146" s="89"/>
      <c r="HF146" s="89"/>
      <c r="HG146" s="89"/>
      <c r="HH146" s="89"/>
      <c r="HI146" s="89"/>
      <c r="HJ146" s="89"/>
      <c r="HK146" s="89"/>
      <c r="HL146" s="89"/>
      <c r="HM146" s="89"/>
      <c r="HN146" s="89"/>
      <c r="HO146" s="89"/>
      <c r="HP146" s="89"/>
      <c r="HQ146" s="89"/>
      <c r="HR146" s="89"/>
      <c r="HS146" s="89"/>
      <c r="HT146" s="89"/>
      <c r="HU146" s="89"/>
      <c r="HV146" s="89"/>
      <c r="HW146" s="89"/>
      <c r="HX146" s="89"/>
      <c r="HY146" s="89"/>
      <c r="HZ146" s="89"/>
      <c r="IA146" s="89"/>
      <c r="IB146" s="89"/>
      <c r="IC146" s="89"/>
      <c r="ID146" s="89"/>
      <c r="IE146" s="89"/>
      <c r="IF146" s="89"/>
      <c r="IG146" s="89"/>
      <c r="IH146" s="89"/>
      <c r="II146" s="89"/>
      <c r="IJ146" s="89"/>
      <c r="IK146" s="89"/>
      <c r="IL146" s="89"/>
      <c r="IM146" s="89"/>
      <c r="IN146" s="89"/>
      <c r="IO146" s="89"/>
      <c r="IP146" s="89"/>
      <c r="IQ146" s="89"/>
      <c r="IR146" s="89"/>
      <c r="IS146" s="89"/>
      <c r="IT146" s="89"/>
      <c r="IU146" s="89"/>
      <c r="IV146" s="89"/>
      <c r="IW146" s="89"/>
    </row>
    <row r="147" customFormat="false" ht="12.75" hidden="false" customHeight="false" outlineLevel="0" collapsed="false">
      <c r="A147" s="20" t="s">
        <v>17</v>
      </c>
      <c r="B147" s="44" t="s">
        <v>477</v>
      </c>
      <c r="C147" s="44" t="s">
        <v>154</v>
      </c>
      <c r="D147" s="44" t="s">
        <v>479</v>
      </c>
      <c r="E147" s="99" t="n">
        <v>0.1</v>
      </c>
      <c r="F147" s="19" t="s">
        <v>564</v>
      </c>
      <c r="G147" s="92" t="s">
        <v>565</v>
      </c>
      <c r="H147" s="18" t="s">
        <v>566</v>
      </c>
      <c r="I147" s="53" t="s">
        <v>567</v>
      </c>
      <c r="J147" s="18" t="s">
        <v>568</v>
      </c>
      <c r="K147" s="23" t="n">
        <v>36998</v>
      </c>
      <c r="L147" s="100" t="s">
        <v>26</v>
      </c>
      <c r="M147" s="24"/>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c r="GK147" s="36"/>
      <c r="GL147" s="36"/>
      <c r="GM147" s="36"/>
      <c r="GN147" s="36"/>
      <c r="GO147" s="36"/>
      <c r="GP147" s="36"/>
      <c r="GQ147" s="36"/>
      <c r="GR147" s="36"/>
      <c r="GS147" s="36"/>
      <c r="GT147" s="36"/>
      <c r="GU147" s="36"/>
      <c r="GV147" s="36"/>
      <c r="GW147" s="36"/>
      <c r="GX147" s="36"/>
      <c r="GY147" s="36"/>
      <c r="GZ147" s="36"/>
      <c r="HA147" s="36"/>
      <c r="HB147" s="36"/>
      <c r="HC147" s="36"/>
      <c r="HD147" s="36"/>
      <c r="HE147" s="36"/>
      <c r="HF147" s="36"/>
      <c r="HG147" s="36"/>
      <c r="HH147" s="36"/>
      <c r="HI147" s="36"/>
      <c r="HJ147" s="36"/>
      <c r="HK147" s="36"/>
      <c r="HL147" s="36"/>
      <c r="HM147" s="36"/>
      <c r="HN147" s="36"/>
      <c r="HO147" s="36"/>
      <c r="HP147" s="36"/>
      <c r="HQ147" s="36"/>
      <c r="HR147" s="36"/>
      <c r="HS147" s="36"/>
      <c r="HT147" s="36"/>
      <c r="HU147" s="36"/>
      <c r="HV147" s="36"/>
      <c r="HW147" s="36"/>
      <c r="HX147" s="36"/>
      <c r="HY147" s="36"/>
      <c r="HZ147" s="36"/>
      <c r="IA147" s="36"/>
      <c r="IB147" s="36"/>
      <c r="IC147" s="36"/>
      <c r="ID147" s="36"/>
      <c r="IE147" s="36"/>
      <c r="IF147" s="36"/>
      <c r="IG147" s="36"/>
      <c r="IH147" s="36"/>
      <c r="II147" s="36"/>
      <c r="IJ147" s="36"/>
      <c r="IK147" s="36"/>
      <c r="IL147" s="36"/>
      <c r="IM147" s="36"/>
      <c r="IN147" s="36"/>
      <c r="IO147" s="36"/>
      <c r="IP147" s="36"/>
      <c r="IQ147" s="36"/>
      <c r="IR147" s="36"/>
      <c r="IS147" s="36"/>
      <c r="IT147" s="36"/>
      <c r="IU147" s="36"/>
      <c r="IV147" s="36"/>
      <c r="IW147" s="36"/>
    </row>
    <row r="148" customFormat="false" ht="12.75" hidden="false" customHeight="false" outlineLevel="0" collapsed="false">
      <c r="A148" s="48" t="s">
        <v>17</v>
      </c>
      <c r="B148" s="91" t="s">
        <v>477</v>
      </c>
      <c r="C148" s="91" t="s">
        <v>569</v>
      </c>
      <c r="D148" s="91" t="s">
        <v>479</v>
      </c>
      <c r="E148" s="98" t="n">
        <v>0.1</v>
      </c>
      <c r="F148" s="55" t="s">
        <v>570</v>
      </c>
      <c r="G148" s="101" t="s">
        <v>571</v>
      </c>
      <c r="H148" s="34" t="s">
        <v>162</v>
      </c>
      <c r="I148" s="49" t="s">
        <v>482</v>
      </c>
      <c r="J148" s="34" t="s">
        <v>572</v>
      </c>
      <c r="K148" s="58" t="n">
        <v>36998</v>
      </c>
      <c r="L148" s="102" t="s">
        <v>26</v>
      </c>
      <c r="M148" s="33"/>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c r="FQ148" s="40"/>
      <c r="FR148" s="40"/>
      <c r="FS148" s="40"/>
      <c r="FT148" s="40"/>
      <c r="FU148" s="40"/>
      <c r="FV148" s="40"/>
      <c r="FW148" s="40"/>
      <c r="FX148" s="40"/>
      <c r="FY148" s="40"/>
      <c r="FZ148" s="40"/>
      <c r="GA148" s="40"/>
      <c r="GB148" s="40"/>
      <c r="GC148" s="40"/>
      <c r="GD148" s="40"/>
      <c r="GE148" s="40"/>
      <c r="GF148" s="40"/>
      <c r="GG148" s="40"/>
      <c r="GH148" s="40"/>
      <c r="GI148" s="40"/>
      <c r="GJ148" s="40"/>
      <c r="GK148" s="40"/>
      <c r="GL148" s="40"/>
      <c r="GM148" s="40"/>
      <c r="GN148" s="40"/>
      <c r="GO148" s="40"/>
      <c r="GP148" s="40"/>
      <c r="GQ148" s="40"/>
      <c r="GR148" s="40"/>
      <c r="GS148" s="40"/>
      <c r="GT148" s="40"/>
      <c r="GU148" s="40"/>
      <c r="GV148" s="40"/>
      <c r="GW148" s="40"/>
      <c r="GX148" s="40"/>
      <c r="GY148" s="40"/>
      <c r="GZ148" s="40"/>
      <c r="HA148" s="40"/>
      <c r="HB148" s="40"/>
      <c r="HC148" s="40"/>
      <c r="HD148" s="40"/>
      <c r="HE148" s="40"/>
      <c r="HF148" s="40"/>
      <c r="HG148" s="40"/>
      <c r="HH148" s="40"/>
      <c r="HI148" s="40"/>
      <c r="HJ148" s="40"/>
      <c r="HK148" s="40"/>
      <c r="HL148" s="40"/>
      <c r="HM148" s="40"/>
      <c r="HN148" s="40"/>
      <c r="HO148" s="40"/>
      <c r="HP148" s="40"/>
      <c r="HQ148" s="40"/>
      <c r="HR148" s="40"/>
      <c r="HS148" s="40"/>
      <c r="HT148" s="40"/>
      <c r="HU148" s="40"/>
      <c r="HV148" s="40"/>
      <c r="HW148" s="40"/>
      <c r="HX148" s="40"/>
      <c r="HY148" s="40"/>
      <c r="HZ148" s="40"/>
      <c r="IA148" s="40"/>
      <c r="IB148" s="40"/>
      <c r="IC148" s="40"/>
      <c r="ID148" s="40"/>
      <c r="IE148" s="40"/>
      <c r="IF148" s="40"/>
      <c r="IG148" s="40"/>
      <c r="IH148" s="40"/>
      <c r="II148" s="40"/>
      <c r="IJ148" s="40"/>
      <c r="IK148" s="40"/>
      <c r="IL148" s="40"/>
      <c r="IM148" s="40"/>
      <c r="IN148" s="40"/>
      <c r="IO148" s="40"/>
      <c r="IP148" s="40"/>
      <c r="IQ148" s="40"/>
      <c r="IR148" s="40"/>
      <c r="IS148" s="40"/>
      <c r="IT148" s="40"/>
      <c r="IU148" s="40"/>
      <c r="IV148" s="40"/>
      <c r="IW148" s="40"/>
    </row>
    <row r="149" customFormat="false" ht="38.25" hidden="false" customHeight="false" outlineLevel="0" collapsed="false">
      <c r="A149" s="20" t="s">
        <v>17</v>
      </c>
      <c r="B149" s="44" t="s">
        <v>538</v>
      </c>
      <c r="C149" s="44" t="s">
        <v>539</v>
      </c>
      <c r="D149" s="44" t="s">
        <v>498</v>
      </c>
      <c r="E149" s="99" t="n">
        <v>0.1</v>
      </c>
      <c r="F149" s="19" t="s">
        <v>573</v>
      </c>
      <c r="G149" s="92" t="s">
        <v>541</v>
      </c>
      <c r="H149" s="18" t="s">
        <v>55</v>
      </c>
      <c r="I149" s="53" t="s">
        <v>525</v>
      </c>
      <c r="J149" s="18" t="s">
        <v>574</v>
      </c>
      <c r="K149" s="23" t="n">
        <v>37043</v>
      </c>
      <c r="L149" s="100" t="s">
        <v>26</v>
      </c>
      <c r="M149" s="24" t="n">
        <v>20000</v>
      </c>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c r="GA149" s="36"/>
      <c r="GB149" s="36"/>
      <c r="GC149" s="36"/>
      <c r="GD149" s="36"/>
      <c r="GE149" s="36"/>
      <c r="GF149" s="36"/>
      <c r="GG149" s="36"/>
      <c r="GH149" s="36"/>
      <c r="GI149" s="36"/>
      <c r="GJ149" s="36"/>
      <c r="GK149" s="36"/>
      <c r="GL149" s="36"/>
      <c r="GM149" s="36"/>
      <c r="GN149" s="36"/>
      <c r="GO149" s="36"/>
      <c r="GP149" s="36"/>
      <c r="GQ149" s="36"/>
      <c r="GR149" s="36"/>
      <c r="GS149" s="36"/>
      <c r="GT149" s="36"/>
      <c r="GU149" s="36"/>
      <c r="GV149" s="36"/>
      <c r="GW149" s="36"/>
      <c r="GX149" s="36"/>
      <c r="GY149" s="36"/>
      <c r="GZ149" s="36"/>
      <c r="HA149" s="36"/>
      <c r="HB149" s="36"/>
      <c r="HC149" s="36"/>
      <c r="HD149" s="36"/>
      <c r="HE149" s="36"/>
      <c r="HF149" s="36"/>
      <c r="HG149" s="36"/>
      <c r="HH149" s="36"/>
      <c r="HI149" s="36"/>
      <c r="HJ149" s="36"/>
      <c r="HK149" s="36"/>
      <c r="HL149" s="36"/>
      <c r="HM149" s="36"/>
      <c r="HN149" s="36"/>
      <c r="HO149" s="36"/>
      <c r="HP149" s="36"/>
      <c r="HQ149" s="36"/>
      <c r="HR149" s="36"/>
      <c r="HS149" s="36"/>
      <c r="HT149" s="36"/>
      <c r="HU149" s="36"/>
      <c r="HV149" s="36"/>
      <c r="HW149" s="36"/>
      <c r="HX149" s="36"/>
      <c r="HY149" s="36"/>
      <c r="HZ149" s="36"/>
      <c r="IA149" s="36"/>
      <c r="IB149" s="36"/>
      <c r="IC149" s="36"/>
      <c r="ID149" s="36"/>
      <c r="IE149" s="36"/>
      <c r="IF149" s="36"/>
      <c r="IG149" s="36"/>
      <c r="IH149" s="36"/>
      <c r="II149" s="36"/>
      <c r="IJ149" s="36"/>
      <c r="IK149" s="36"/>
      <c r="IL149" s="36"/>
      <c r="IM149" s="36"/>
      <c r="IN149" s="36"/>
      <c r="IO149" s="36"/>
      <c r="IP149" s="36"/>
      <c r="IQ149" s="36"/>
      <c r="IR149" s="36"/>
      <c r="IS149" s="36"/>
      <c r="IT149" s="36"/>
      <c r="IU149" s="36"/>
      <c r="IV149" s="36"/>
      <c r="IW149" s="36"/>
    </row>
    <row r="150" customFormat="false" ht="12.75" hidden="false" customHeight="false" outlineLevel="0" collapsed="false">
      <c r="A150" s="48" t="s">
        <v>17</v>
      </c>
      <c r="B150" s="91" t="s">
        <v>538</v>
      </c>
      <c r="C150" s="91" t="s">
        <v>575</v>
      </c>
      <c r="D150" s="91" t="s">
        <v>479</v>
      </c>
      <c r="E150" s="98" t="n">
        <v>0.1</v>
      </c>
      <c r="F150" s="55" t="s">
        <v>576</v>
      </c>
      <c r="G150" s="101" t="s">
        <v>577</v>
      </c>
      <c r="H150" s="34"/>
      <c r="I150" s="103"/>
      <c r="J150" s="55"/>
      <c r="K150" s="58" t="n">
        <v>37043</v>
      </c>
      <c r="L150" s="102" t="s">
        <v>26</v>
      </c>
      <c r="M150" s="33"/>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40"/>
      <c r="GA150" s="40"/>
      <c r="GB150" s="40"/>
      <c r="GC150" s="40"/>
      <c r="GD150" s="40"/>
      <c r="GE150" s="40"/>
      <c r="GF150" s="40"/>
      <c r="GG150" s="40"/>
      <c r="GH150" s="40"/>
      <c r="GI150" s="40"/>
      <c r="GJ150" s="40"/>
      <c r="GK150" s="40"/>
      <c r="GL150" s="40"/>
      <c r="GM150" s="40"/>
      <c r="GN150" s="40"/>
      <c r="GO150" s="40"/>
      <c r="GP150" s="40"/>
      <c r="GQ150" s="40"/>
      <c r="GR150" s="40"/>
      <c r="GS150" s="40"/>
      <c r="GT150" s="40"/>
      <c r="GU150" s="40"/>
      <c r="GV150" s="40"/>
      <c r="GW150" s="40"/>
      <c r="GX150" s="40"/>
      <c r="GY150" s="40"/>
      <c r="GZ150" s="40"/>
      <c r="HA150" s="40"/>
      <c r="HB150" s="40"/>
      <c r="HC150" s="40"/>
      <c r="HD150" s="40"/>
      <c r="HE150" s="40"/>
      <c r="HF150" s="40"/>
      <c r="HG150" s="40"/>
      <c r="HH150" s="40"/>
      <c r="HI150" s="40"/>
      <c r="HJ150" s="40"/>
      <c r="HK150" s="40"/>
      <c r="HL150" s="40"/>
      <c r="HM150" s="40"/>
      <c r="HN150" s="40"/>
      <c r="HO150" s="40"/>
      <c r="HP150" s="40"/>
      <c r="HQ150" s="40"/>
      <c r="HR150" s="40"/>
      <c r="HS150" s="40"/>
      <c r="HT150" s="40"/>
      <c r="HU150" s="40"/>
      <c r="HV150" s="40"/>
      <c r="HW150" s="40"/>
      <c r="HX150" s="40"/>
      <c r="HY150" s="40"/>
      <c r="HZ150" s="40"/>
      <c r="IA150" s="40"/>
      <c r="IB150" s="40"/>
      <c r="IC150" s="40"/>
      <c r="ID150" s="40"/>
      <c r="IE150" s="40"/>
      <c r="IF150" s="40"/>
      <c r="IG150" s="40"/>
      <c r="IH150" s="40"/>
      <c r="II150" s="40"/>
      <c r="IJ150" s="40"/>
      <c r="IK150" s="40"/>
      <c r="IL150" s="40"/>
      <c r="IM150" s="40"/>
      <c r="IN150" s="40"/>
      <c r="IO150" s="40"/>
      <c r="IP150" s="40"/>
      <c r="IQ150" s="40"/>
      <c r="IR150" s="40"/>
      <c r="IS150" s="40"/>
      <c r="IT150" s="40"/>
      <c r="IU150" s="40"/>
      <c r="IV150" s="40"/>
      <c r="IW150" s="40"/>
    </row>
    <row r="151" customFormat="false" ht="25.5" hidden="false" customHeight="false" outlineLevel="0" collapsed="false">
      <c r="A151" s="20" t="s">
        <v>17</v>
      </c>
      <c r="B151" s="44" t="s">
        <v>496</v>
      </c>
      <c r="C151" s="44" t="s">
        <v>578</v>
      </c>
      <c r="D151" s="44" t="s">
        <v>498</v>
      </c>
      <c r="E151" s="99" t="n">
        <v>0.1</v>
      </c>
      <c r="F151" s="19" t="s">
        <v>579</v>
      </c>
      <c r="G151" s="92" t="s">
        <v>500</v>
      </c>
      <c r="H151" s="18" t="s">
        <v>96</v>
      </c>
      <c r="I151" s="53" t="s">
        <v>525</v>
      </c>
      <c r="J151" s="18" t="s">
        <v>580</v>
      </c>
      <c r="K151" s="23" t="n">
        <v>36987</v>
      </c>
      <c r="L151" s="100" t="s">
        <v>26</v>
      </c>
      <c r="M151" s="24" t="n">
        <v>20000</v>
      </c>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c r="FA151" s="36"/>
      <c r="FB151" s="36"/>
      <c r="FC151" s="36"/>
      <c r="FD151" s="36"/>
      <c r="FE151" s="36"/>
      <c r="FF151" s="36"/>
      <c r="FG151" s="36"/>
      <c r="FH151" s="36"/>
      <c r="FI151" s="36"/>
      <c r="FJ151" s="36"/>
      <c r="FK151" s="36"/>
      <c r="FL151" s="36"/>
      <c r="FM151" s="36"/>
      <c r="FN151" s="36"/>
      <c r="FO151" s="36"/>
      <c r="FP151" s="36"/>
      <c r="FQ151" s="36"/>
      <c r="FR151" s="36"/>
      <c r="FS151" s="36"/>
      <c r="FT151" s="36"/>
      <c r="FU151" s="36"/>
      <c r="FV151" s="36"/>
      <c r="FW151" s="36"/>
      <c r="FX151" s="36"/>
      <c r="FY151" s="36"/>
      <c r="FZ151" s="36"/>
      <c r="GA151" s="36"/>
      <c r="GB151" s="36"/>
      <c r="GC151" s="36"/>
      <c r="GD151" s="36"/>
      <c r="GE151" s="36"/>
      <c r="GF151" s="36"/>
      <c r="GG151" s="36"/>
      <c r="GH151" s="36"/>
      <c r="GI151" s="36"/>
      <c r="GJ151" s="36"/>
      <c r="GK151" s="36"/>
      <c r="GL151" s="36"/>
      <c r="GM151" s="36"/>
      <c r="GN151" s="36"/>
      <c r="GO151" s="36"/>
      <c r="GP151" s="36"/>
      <c r="GQ151" s="36"/>
      <c r="GR151" s="36"/>
      <c r="GS151" s="36"/>
      <c r="GT151" s="36"/>
      <c r="GU151" s="36"/>
      <c r="GV151" s="36"/>
      <c r="GW151" s="36"/>
      <c r="GX151" s="36"/>
      <c r="GY151" s="36"/>
      <c r="GZ151" s="36"/>
      <c r="HA151" s="36"/>
      <c r="HB151" s="36"/>
      <c r="HC151" s="36"/>
      <c r="HD151" s="36"/>
      <c r="HE151" s="36"/>
      <c r="HF151" s="36"/>
      <c r="HG151" s="36"/>
      <c r="HH151" s="36"/>
      <c r="HI151" s="36"/>
      <c r="HJ151" s="36"/>
      <c r="HK151" s="36"/>
      <c r="HL151" s="36"/>
      <c r="HM151" s="36"/>
      <c r="HN151" s="36"/>
      <c r="HO151" s="36"/>
      <c r="HP151" s="36"/>
      <c r="HQ151" s="36"/>
      <c r="HR151" s="36"/>
      <c r="HS151" s="36"/>
      <c r="HT151" s="36"/>
      <c r="HU151" s="36"/>
      <c r="HV151" s="36"/>
      <c r="HW151" s="36"/>
      <c r="HX151" s="36"/>
      <c r="HY151" s="36"/>
      <c r="HZ151" s="36"/>
      <c r="IA151" s="36"/>
      <c r="IB151" s="36"/>
      <c r="IC151" s="36"/>
      <c r="ID151" s="36"/>
      <c r="IE151" s="36"/>
      <c r="IF151" s="36"/>
      <c r="IG151" s="36"/>
      <c r="IH151" s="36"/>
      <c r="II151" s="36"/>
      <c r="IJ151" s="36"/>
      <c r="IK151" s="36"/>
      <c r="IL151" s="36"/>
      <c r="IM151" s="36"/>
      <c r="IN151" s="36"/>
      <c r="IO151" s="36"/>
      <c r="IP151" s="36"/>
      <c r="IQ151" s="36"/>
      <c r="IR151" s="36"/>
      <c r="IS151" s="36"/>
      <c r="IT151" s="36"/>
      <c r="IU151" s="36"/>
      <c r="IV151" s="36"/>
      <c r="IW151" s="36"/>
    </row>
    <row r="152" customFormat="false" ht="12.75" hidden="false" customHeight="false" outlineLevel="0" collapsed="false">
      <c r="A152" s="48" t="s">
        <v>17</v>
      </c>
      <c r="B152" s="91" t="s">
        <v>496</v>
      </c>
      <c r="C152" s="91" t="s">
        <v>581</v>
      </c>
      <c r="D152" s="91" t="s">
        <v>498</v>
      </c>
      <c r="E152" s="98" t="n">
        <v>0.1</v>
      </c>
      <c r="F152" s="55" t="s">
        <v>544</v>
      </c>
      <c r="G152" s="101" t="s">
        <v>500</v>
      </c>
      <c r="H152" s="34" t="s">
        <v>329</v>
      </c>
      <c r="I152" s="49" t="s">
        <v>482</v>
      </c>
      <c r="J152" s="34" t="s">
        <v>582</v>
      </c>
      <c r="K152" s="58" t="n">
        <v>36895</v>
      </c>
      <c r="L152" s="102" t="s">
        <v>26</v>
      </c>
      <c r="M152" s="33" t="n">
        <v>100000</v>
      </c>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c r="II152" s="40"/>
      <c r="IJ152" s="40"/>
      <c r="IK152" s="40"/>
      <c r="IL152" s="40"/>
      <c r="IM152" s="40"/>
      <c r="IN152" s="40"/>
      <c r="IO152" s="40"/>
      <c r="IP152" s="40"/>
      <c r="IQ152" s="40"/>
      <c r="IR152" s="40"/>
      <c r="IS152" s="40"/>
      <c r="IT152" s="40"/>
      <c r="IU152" s="40"/>
      <c r="IV152" s="40"/>
      <c r="IW152" s="40"/>
    </row>
    <row r="153" customFormat="false" ht="12.75" hidden="false" customHeight="false" outlineLevel="0" collapsed="false">
      <c r="A153" s="20" t="s">
        <v>73</v>
      </c>
      <c r="B153" s="44" t="s">
        <v>496</v>
      </c>
      <c r="C153" s="44" t="s">
        <v>583</v>
      </c>
      <c r="D153" s="44" t="s">
        <v>498</v>
      </c>
      <c r="E153" s="99" t="n">
        <v>0.1</v>
      </c>
      <c r="F153" s="19" t="s">
        <v>584</v>
      </c>
      <c r="G153" s="92" t="s">
        <v>585</v>
      </c>
      <c r="H153" s="18" t="s">
        <v>586</v>
      </c>
      <c r="I153" s="53" t="s">
        <v>482</v>
      </c>
      <c r="J153" s="18" t="s">
        <v>587</v>
      </c>
      <c r="K153" s="23" t="n">
        <v>36999</v>
      </c>
      <c r="L153" s="100" t="s">
        <v>64</v>
      </c>
      <c r="M153" s="24" t="n">
        <v>5000000</v>
      </c>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c r="EX153" s="36"/>
      <c r="EY153" s="36"/>
      <c r="EZ153" s="36"/>
      <c r="FA153" s="36"/>
      <c r="FB153" s="36"/>
      <c r="FC153" s="36"/>
      <c r="FD153" s="36"/>
      <c r="FE153" s="36"/>
      <c r="FF153" s="36"/>
      <c r="FG153" s="36"/>
      <c r="FH153" s="36"/>
      <c r="FI153" s="36"/>
      <c r="FJ153" s="36"/>
      <c r="FK153" s="36"/>
      <c r="FL153" s="36"/>
      <c r="FM153" s="36"/>
      <c r="FN153" s="36"/>
      <c r="FO153" s="36"/>
      <c r="FP153" s="36"/>
      <c r="FQ153" s="36"/>
      <c r="FR153" s="36"/>
      <c r="FS153" s="36"/>
      <c r="FT153" s="36"/>
      <c r="FU153" s="36"/>
      <c r="FV153" s="36"/>
      <c r="FW153" s="36"/>
      <c r="FX153" s="36"/>
      <c r="FY153" s="36"/>
      <c r="FZ153" s="36"/>
      <c r="GA153" s="36"/>
      <c r="GB153" s="36"/>
      <c r="GC153" s="36"/>
      <c r="GD153" s="36"/>
      <c r="GE153" s="36"/>
      <c r="GF153" s="36"/>
      <c r="GG153" s="36"/>
      <c r="GH153" s="36"/>
      <c r="GI153" s="36"/>
      <c r="GJ153" s="36"/>
      <c r="GK153" s="36"/>
      <c r="GL153" s="36"/>
      <c r="GM153" s="36"/>
      <c r="GN153" s="36"/>
      <c r="GO153" s="36"/>
      <c r="GP153" s="36"/>
      <c r="GQ153" s="36"/>
      <c r="GR153" s="36"/>
      <c r="GS153" s="36"/>
      <c r="GT153" s="36"/>
      <c r="GU153" s="36"/>
      <c r="GV153" s="36"/>
      <c r="GW153" s="36"/>
      <c r="GX153" s="36"/>
      <c r="GY153" s="36"/>
      <c r="GZ153" s="36"/>
      <c r="HA153" s="36"/>
      <c r="HB153" s="36"/>
      <c r="HC153" s="36"/>
      <c r="HD153" s="36"/>
      <c r="HE153" s="36"/>
      <c r="HF153" s="36"/>
      <c r="HG153" s="36"/>
      <c r="HH153" s="36"/>
      <c r="HI153" s="36"/>
      <c r="HJ153" s="36"/>
      <c r="HK153" s="36"/>
      <c r="HL153" s="36"/>
      <c r="HM153" s="36"/>
      <c r="HN153" s="36"/>
      <c r="HO153" s="36"/>
      <c r="HP153" s="36"/>
      <c r="HQ153" s="36"/>
      <c r="HR153" s="36"/>
      <c r="HS153" s="36"/>
      <c r="HT153" s="36"/>
      <c r="HU153" s="36"/>
      <c r="HV153" s="36"/>
      <c r="HW153" s="36"/>
      <c r="HX153" s="36"/>
      <c r="HY153" s="36"/>
      <c r="HZ153" s="36"/>
      <c r="IA153" s="36"/>
      <c r="IB153" s="36"/>
      <c r="IC153" s="36"/>
      <c r="ID153" s="36"/>
      <c r="IE153" s="36"/>
      <c r="IF153" s="36"/>
      <c r="IG153" s="36"/>
      <c r="IH153" s="36"/>
      <c r="II153" s="36"/>
      <c r="IJ153" s="36"/>
      <c r="IK153" s="36"/>
      <c r="IL153" s="36"/>
      <c r="IM153" s="36"/>
      <c r="IN153" s="36"/>
      <c r="IO153" s="36"/>
      <c r="IP153" s="36"/>
      <c r="IQ153" s="36"/>
      <c r="IR153" s="36"/>
      <c r="IS153" s="36"/>
      <c r="IT153" s="36"/>
      <c r="IU153" s="36"/>
      <c r="IV153" s="36"/>
      <c r="IW153" s="36"/>
    </row>
    <row r="154" customFormat="false" ht="12" hidden="false" customHeight="true" outlineLevel="0" collapsed="false">
      <c r="A154" s="48" t="s">
        <v>17</v>
      </c>
      <c r="B154" s="91" t="s">
        <v>33</v>
      </c>
      <c r="C154" s="91" t="s">
        <v>588</v>
      </c>
      <c r="D154" s="91" t="s">
        <v>35</v>
      </c>
      <c r="E154" s="98" t="n">
        <v>0.1</v>
      </c>
      <c r="F154" s="55" t="s">
        <v>589</v>
      </c>
      <c r="G154" s="101" t="s">
        <v>590</v>
      </c>
      <c r="H154" s="34" t="s">
        <v>591</v>
      </c>
      <c r="I154" s="49" t="s">
        <v>592</v>
      </c>
      <c r="J154" s="34" t="s">
        <v>593</v>
      </c>
      <c r="K154" s="58" t="n">
        <v>37054</v>
      </c>
      <c r="L154" s="102" t="s">
        <v>26</v>
      </c>
      <c r="M154" s="33"/>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40"/>
      <c r="GA154" s="40"/>
      <c r="GB154" s="40"/>
      <c r="GC154" s="40"/>
      <c r="GD154" s="40"/>
      <c r="GE154" s="40"/>
      <c r="GF154" s="40"/>
      <c r="GG154" s="40"/>
      <c r="GH154" s="40"/>
      <c r="GI154" s="40"/>
      <c r="GJ154" s="40"/>
      <c r="GK154" s="40"/>
      <c r="GL154" s="40"/>
      <c r="GM154" s="40"/>
      <c r="GN154" s="40"/>
      <c r="GO154" s="40"/>
      <c r="GP154" s="40"/>
      <c r="GQ154" s="40"/>
      <c r="GR154" s="40"/>
      <c r="GS154" s="40"/>
      <c r="GT154" s="40"/>
      <c r="GU154" s="40"/>
      <c r="GV154" s="40"/>
      <c r="GW154" s="40"/>
      <c r="GX154" s="40"/>
      <c r="GY154" s="40"/>
      <c r="GZ154" s="40"/>
      <c r="HA154" s="40"/>
      <c r="HB154" s="40"/>
      <c r="HC154" s="40"/>
      <c r="HD154" s="40"/>
      <c r="HE154" s="40"/>
      <c r="HF154" s="40"/>
      <c r="HG154" s="40"/>
      <c r="HH154" s="40"/>
      <c r="HI154" s="40"/>
      <c r="HJ154" s="40"/>
      <c r="HK154" s="40"/>
      <c r="HL154" s="40"/>
      <c r="HM154" s="40"/>
      <c r="HN154" s="40"/>
      <c r="HO154" s="40"/>
      <c r="HP154" s="40"/>
      <c r="HQ154" s="40"/>
      <c r="HR154" s="40"/>
      <c r="HS154" s="40"/>
      <c r="HT154" s="40"/>
      <c r="HU154" s="40"/>
      <c r="HV154" s="40"/>
      <c r="HW154" s="40"/>
      <c r="HX154" s="40"/>
      <c r="HY154" s="40"/>
      <c r="HZ154" s="40"/>
      <c r="IA154" s="40"/>
      <c r="IB154" s="40"/>
      <c r="IC154" s="40"/>
      <c r="ID154" s="40"/>
      <c r="IE154" s="40"/>
      <c r="IF154" s="40"/>
      <c r="IG154" s="40"/>
      <c r="IH154" s="40"/>
      <c r="II154" s="40"/>
      <c r="IJ154" s="40"/>
      <c r="IK154" s="40"/>
      <c r="IL154" s="40"/>
      <c r="IM154" s="40"/>
      <c r="IN154" s="40"/>
      <c r="IO154" s="40"/>
      <c r="IP154" s="40"/>
      <c r="IQ154" s="40"/>
      <c r="IR154" s="40"/>
      <c r="IS154" s="40"/>
      <c r="IT154" s="40"/>
      <c r="IU154" s="40"/>
      <c r="IV154" s="40"/>
      <c r="IW154" s="40"/>
    </row>
    <row r="155" customFormat="false" ht="12.75" hidden="false" customHeight="false" outlineLevel="0" collapsed="false">
      <c r="A155" s="20" t="s">
        <v>17</v>
      </c>
      <c r="B155" s="44" t="s">
        <v>33</v>
      </c>
      <c r="C155" s="44" t="s">
        <v>594</v>
      </c>
      <c r="D155" s="44" t="s">
        <v>35</v>
      </c>
      <c r="E155" s="99" t="n">
        <v>0.1</v>
      </c>
      <c r="F155" s="19" t="s">
        <v>595</v>
      </c>
      <c r="G155" s="92" t="s">
        <v>596</v>
      </c>
      <c r="H155" s="18" t="s">
        <v>96</v>
      </c>
      <c r="I155" s="53" t="s">
        <v>597</v>
      </c>
      <c r="J155" s="18"/>
      <c r="K155" s="23" t="n">
        <v>37034</v>
      </c>
      <c r="L155" s="100" t="s">
        <v>64</v>
      </c>
      <c r="M155" s="24"/>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c r="GA155" s="36"/>
      <c r="GB155" s="36"/>
      <c r="GC155" s="36"/>
      <c r="GD155" s="36"/>
      <c r="GE155" s="36"/>
      <c r="GF155" s="36"/>
      <c r="GG155" s="36"/>
      <c r="GH155" s="36"/>
      <c r="GI155" s="36"/>
      <c r="GJ155" s="36"/>
      <c r="GK155" s="36"/>
      <c r="GL155" s="36"/>
      <c r="GM155" s="36"/>
      <c r="GN155" s="36"/>
      <c r="GO155" s="36"/>
      <c r="GP155" s="36"/>
      <c r="GQ155" s="36"/>
      <c r="GR155" s="36"/>
      <c r="GS155" s="36"/>
      <c r="GT155" s="36"/>
      <c r="GU155" s="36"/>
      <c r="GV155" s="36"/>
      <c r="GW155" s="36"/>
      <c r="GX155" s="36"/>
      <c r="GY155" s="36"/>
      <c r="GZ155" s="36"/>
      <c r="HA155" s="36"/>
      <c r="HB155" s="36"/>
      <c r="HC155" s="36"/>
      <c r="HD155" s="36"/>
      <c r="HE155" s="36"/>
      <c r="HF155" s="36"/>
      <c r="HG155" s="36"/>
      <c r="HH155" s="36"/>
      <c r="HI155" s="36"/>
      <c r="HJ155" s="36"/>
      <c r="HK155" s="36"/>
      <c r="HL155" s="36"/>
      <c r="HM155" s="36"/>
      <c r="HN155" s="36"/>
      <c r="HO155" s="36"/>
      <c r="HP155" s="36"/>
      <c r="HQ155" s="36"/>
      <c r="HR155" s="36"/>
      <c r="HS155" s="36"/>
      <c r="HT155" s="36"/>
      <c r="HU155" s="36"/>
      <c r="HV155" s="36"/>
      <c r="HW155" s="36"/>
      <c r="HX155" s="36"/>
      <c r="HY155" s="36"/>
      <c r="HZ155" s="36"/>
      <c r="IA155" s="36"/>
      <c r="IB155" s="36"/>
      <c r="IC155" s="36"/>
      <c r="ID155" s="36"/>
      <c r="IE155" s="36"/>
      <c r="IF155" s="36"/>
      <c r="IG155" s="36"/>
      <c r="IH155" s="36"/>
      <c r="II155" s="36"/>
      <c r="IJ155" s="36"/>
      <c r="IK155" s="36"/>
      <c r="IL155" s="36"/>
      <c r="IM155" s="36"/>
      <c r="IN155" s="36"/>
      <c r="IO155" s="36"/>
      <c r="IP155" s="36"/>
      <c r="IQ155" s="36"/>
      <c r="IR155" s="36"/>
      <c r="IS155" s="36"/>
      <c r="IT155" s="36"/>
      <c r="IU155" s="36"/>
      <c r="IV155" s="36"/>
      <c r="IW155" s="36"/>
    </row>
    <row r="156" customFormat="false" ht="12.75" hidden="false" customHeight="false" outlineLevel="0" collapsed="false">
      <c r="A156" s="48" t="s">
        <v>17</v>
      </c>
      <c r="B156" s="91" t="s">
        <v>33</v>
      </c>
      <c r="C156" s="91" t="s">
        <v>598</v>
      </c>
      <c r="D156" s="91" t="s">
        <v>35</v>
      </c>
      <c r="E156" s="98" t="n">
        <v>0.1</v>
      </c>
      <c r="F156" s="55" t="s">
        <v>599</v>
      </c>
      <c r="G156" s="101" t="s">
        <v>600</v>
      </c>
      <c r="H156" s="34" t="s">
        <v>601</v>
      </c>
      <c r="I156" s="49"/>
      <c r="J156" s="34" t="s">
        <v>602</v>
      </c>
      <c r="K156" s="58" t="n">
        <v>37025</v>
      </c>
      <c r="L156" s="102" t="s">
        <v>26</v>
      </c>
      <c r="M156" s="33" t="n">
        <v>50000</v>
      </c>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c r="HB156" s="40"/>
      <c r="HC156" s="40"/>
      <c r="HD156" s="40"/>
      <c r="HE156" s="40"/>
      <c r="HF156" s="40"/>
      <c r="HG156" s="40"/>
      <c r="HH156" s="40"/>
      <c r="HI156" s="40"/>
      <c r="HJ156" s="40"/>
      <c r="HK156" s="40"/>
      <c r="HL156" s="40"/>
      <c r="HM156" s="40"/>
      <c r="HN156" s="40"/>
      <c r="HO156" s="40"/>
      <c r="HP156" s="40"/>
      <c r="HQ156" s="40"/>
      <c r="HR156" s="40"/>
      <c r="HS156" s="40"/>
      <c r="HT156" s="40"/>
      <c r="HU156" s="40"/>
      <c r="HV156" s="40"/>
      <c r="HW156" s="40"/>
      <c r="HX156" s="40"/>
      <c r="HY156" s="40"/>
      <c r="HZ156" s="40"/>
      <c r="IA156" s="40"/>
      <c r="IB156" s="40"/>
      <c r="IC156" s="40"/>
      <c r="ID156" s="40"/>
      <c r="IE156" s="40"/>
      <c r="IF156" s="40"/>
      <c r="IG156" s="40"/>
      <c r="IH156" s="40"/>
      <c r="II156" s="40"/>
      <c r="IJ156" s="40"/>
      <c r="IK156" s="40"/>
      <c r="IL156" s="40"/>
      <c r="IM156" s="40"/>
      <c r="IN156" s="40"/>
      <c r="IO156" s="40"/>
      <c r="IP156" s="40"/>
      <c r="IQ156" s="40"/>
      <c r="IR156" s="40"/>
      <c r="IS156" s="40"/>
      <c r="IT156" s="40"/>
      <c r="IU156" s="40"/>
      <c r="IV156" s="40"/>
      <c r="IW156" s="40"/>
    </row>
    <row r="157" customFormat="false" ht="12.75" hidden="false" customHeight="false" outlineLevel="0" collapsed="false">
      <c r="A157" s="20" t="s">
        <v>17</v>
      </c>
      <c r="B157" s="44" t="s">
        <v>33</v>
      </c>
      <c r="C157" s="44" t="s">
        <v>603</v>
      </c>
      <c r="D157" s="44" t="s">
        <v>35</v>
      </c>
      <c r="E157" s="99" t="n">
        <v>0.1</v>
      </c>
      <c r="F157" s="19" t="s">
        <v>595</v>
      </c>
      <c r="G157" s="92" t="s">
        <v>604</v>
      </c>
      <c r="H157" s="18" t="s">
        <v>605</v>
      </c>
      <c r="I157" s="53"/>
      <c r="J157" s="18" t="s">
        <v>606</v>
      </c>
      <c r="K157" s="23" t="n">
        <v>37026</v>
      </c>
      <c r="L157" s="100" t="s">
        <v>64</v>
      </c>
      <c r="M157" s="24"/>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c r="FU157" s="36"/>
      <c r="FV157" s="36"/>
      <c r="FW157" s="36"/>
      <c r="FX157" s="36"/>
      <c r="FY157" s="36"/>
      <c r="FZ157" s="36"/>
      <c r="GA157" s="36"/>
      <c r="GB157" s="36"/>
      <c r="GC157" s="36"/>
      <c r="GD157" s="36"/>
      <c r="GE157" s="36"/>
      <c r="GF157" s="36"/>
      <c r="GG157" s="36"/>
      <c r="GH157" s="36"/>
      <c r="GI157" s="36"/>
      <c r="GJ157" s="36"/>
      <c r="GK157" s="36"/>
      <c r="GL157" s="36"/>
      <c r="GM157" s="36"/>
      <c r="GN157" s="36"/>
      <c r="GO157" s="36"/>
      <c r="GP157" s="36"/>
      <c r="GQ157" s="36"/>
      <c r="GR157" s="36"/>
      <c r="GS157" s="36"/>
      <c r="GT157" s="36"/>
      <c r="GU157" s="36"/>
      <c r="GV157" s="36"/>
      <c r="GW157" s="36"/>
      <c r="GX157" s="36"/>
      <c r="GY157" s="36"/>
      <c r="GZ157" s="36"/>
      <c r="HA157" s="36"/>
      <c r="HB157" s="36"/>
      <c r="HC157" s="36"/>
      <c r="HD157" s="36"/>
      <c r="HE157" s="36"/>
      <c r="HF157" s="36"/>
      <c r="HG157" s="36"/>
      <c r="HH157" s="36"/>
      <c r="HI157" s="36"/>
      <c r="HJ157" s="36"/>
      <c r="HK157" s="36"/>
      <c r="HL157" s="36"/>
      <c r="HM157" s="36"/>
      <c r="HN157" s="36"/>
      <c r="HO157" s="36"/>
      <c r="HP157" s="36"/>
      <c r="HQ157" s="36"/>
      <c r="HR157" s="36"/>
      <c r="HS157" s="36"/>
      <c r="HT157" s="36"/>
      <c r="HU157" s="36"/>
      <c r="HV157" s="36"/>
      <c r="HW157" s="36"/>
      <c r="HX157" s="36"/>
      <c r="HY157" s="36"/>
      <c r="HZ157" s="36"/>
      <c r="IA157" s="36"/>
      <c r="IB157" s="36"/>
      <c r="IC157" s="36"/>
      <c r="ID157" s="36"/>
      <c r="IE157" s="36"/>
      <c r="IF157" s="36"/>
      <c r="IG157" s="36"/>
      <c r="IH157" s="36"/>
      <c r="II157" s="36"/>
      <c r="IJ157" s="36"/>
      <c r="IK157" s="36"/>
      <c r="IL157" s="36"/>
      <c r="IM157" s="36"/>
      <c r="IN157" s="36"/>
      <c r="IO157" s="36"/>
      <c r="IP157" s="36"/>
      <c r="IQ157" s="36"/>
      <c r="IR157" s="36"/>
      <c r="IS157" s="36"/>
      <c r="IT157" s="36"/>
      <c r="IU157" s="36"/>
      <c r="IV157" s="36"/>
      <c r="IW157" s="36"/>
    </row>
    <row r="158" customFormat="false" ht="12.75" hidden="false" customHeight="false" outlineLevel="0" collapsed="false">
      <c r="A158" s="48" t="s">
        <v>73</v>
      </c>
      <c r="B158" s="91" t="s">
        <v>33</v>
      </c>
      <c r="C158" s="91" t="s">
        <v>607</v>
      </c>
      <c r="D158" s="91" t="s">
        <v>35</v>
      </c>
      <c r="E158" s="98" t="n">
        <v>0.1</v>
      </c>
      <c r="F158" s="55" t="s">
        <v>608</v>
      </c>
      <c r="G158" s="101" t="s">
        <v>609</v>
      </c>
      <c r="H158" s="34" t="s">
        <v>610</v>
      </c>
      <c r="I158" s="49"/>
      <c r="J158" s="34" t="s">
        <v>611</v>
      </c>
      <c r="K158" s="58" t="n">
        <v>37020</v>
      </c>
      <c r="L158" s="102" t="s">
        <v>26</v>
      </c>
      <c r="M158" s="33" t="s">
        <v>612</v>
      </c>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40"/>
      <c r="GA158" s="40"/>
      <c r="GB158" s="40"/>
      <c r="GC158" s="40"/>
      <c r="GD158" s="40"/>
      <c r="GE158" s="40"/>
      <c r="GF158" s="40"/>
      <c r="GG158" s="40"/>
      <c r="GH158" s="40"/>
      <c r="GI158" s="40"/>
      <c r="GJ158" s="40"/>
      <c r="GK158" s="40"/>
      <c r="GL158" s="40"/>
      <c r="GM158" s="40"/>
      <c r="GN158" s="40"/>
      <c r="GO158" s="40"/>
      <c r="GP158" s="40"/>
      <c r="GQ158" s="40"/>
      <c r="GR158" s="40"/>
      <c r="GS158" s="40"/>
      <c r="GT158" s="40"/>
      <c r="GU158" s="40"/>
      <c r="GV158" s="40"/>
      <c r="GW158" s="40"/>
      <c r="GX158" s="40"/>
      <c r="GY158" s="40"/>
      <c r="GZ158" s="40"/>
      <c r="HA158" s="40"/>
      <c r="HB158" s="40"/>
      <c r="HC158" s="40"/>
      <c r="HD158" s="40"/>
      <c r="HE158" s="40"/>
      <c r="HF158" s="40"/>
      <c r="HG158" s="40"/>
      <c r="HH158" s="40"/>
      <c r="HI158" s="40"/>
      <c r="HJ158" s="40"/>
      <c r="HK158" s="40"/>
      <c r="HL158" s="40"/>
      <c r="HM158" s="40"/>
      <c r="HN158" s="40"/>
      <c r="HO158" s="40"/>
      <c r="HP158" s="40"/>
      <c r="HQ158" s="40"/>
      <c r="HR158" s="40"/>
      <c r="HS158" s="40"/>
      <c r="HT158" s="40"/>
      <c r="HU158" s="40"/>
      <c r="HV158" s="40"/>
      <c r="HW158" s="40"/>
      <c r="HX158" s="40"/>
      <c r="HY158" s="40"/>
      <c r="HZ158" s="40"/>
      <c r="IA158" s="40"/>
      <c r="IB158" s="40"/>
      <c r="IC158" s="40"/>
      <c r="ID158" s="40"/>
      <c r="IE158" s="40"/>
      <c r="IF158" s="40"/>
      <c r="IG158" s="40"/>
      <c r="IH158" s="40"/>
      <c r="II158" s="40"/>
      <c r="IJ158" s="40"/>
      <c r="IK158" s="40"/>
      <c r="IL158" s="40"/>
      <c r="IM158" s="40"/>
      <c r="IN158" s="40"/>
      <c r="IO158" s="40"/>
      <c r="IP158" s="40"/>
      <c r="IQ158" s="40"/>
      <c r="IR158" s="40"/>
      <c r="IS158" s="40"/>
      <c r="IT158" s="40"/>
      <c r="IU158" s="40"/>
      <c r="IV158" s="40"/>
      <c r="IW158" s="40"/>
    </row>
    <row r="159" customFormat="false" ht="12.75" hidden="false" customHeight="false" outlineLevel="0" collapsed="false">
      <c r="A159" s="20" t="s">
        <v>17</v>
      </c>
      <c r="B159" s="44" t="s">
        <v>33</v>
      </c>
      <c r="C159" s="44" t="s">
        <v>613</v>
      </c>
      <c r="D159" s="44" t="s">
        <v>35</v>
      </c>
      <c r="E159" s="99" t="n">
        <v>0.1</v>
      </c>
      <c r="F159" s="19" t="s">
        <v>614</v>
      </c>
      <c r="G159" s="92" t="n">
        <v>36927</v>
      </c>
      <c r="H159" s="18" t="s">
        <v>615</v>
      </c>
      <c r="I159" s="53" t="s">
        <v>616</v>
      </c>
      <c r="J159" s="18" t="s">
        <v>617</v>
      </c>
      <c r="K159" s="23" t="n">
        <v>37029</v>
      </c>
      <c r="L159" s="100" t="s">
        <v>64</v>
      </c>
      <c r="M159" s="24"/>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c r="ET159" s="36"/>
      <c r="EU159" s="36"/>
      <c r="EV159" s="36"/>
      <c r="EW159" s="36"/>
      <c r="EX159" s="36"/>
      <c r="EY159" s="36"/>
      <c r="EZ159" s="36"/>
      <c r="FA159" s="36"/>
      <c r="FB159" s="36"/>
      <c r="FC159" s="36"/>
      <c r="FD159" s="36"/>
      <c r="FE159" s="36"/>
      <c r="FF159" s="36"/>
      <c r="FG159" s="36"/>
      <c r="FH159" s="36"/>
      <c r="FI159" s="36"/>
      <c r="FJ159" s="36"/>
      <c r="FK159" s="36"/>
      <c r="FL159" s="36"/>
      <c r="FM159" s="36"/>
      <c r="FN159" s="36"/>
      <c r="FO159" s="36"/>
      <c r="FP159" s="36"/>
      <c r="FQ159" s="36"/>
      <c r="FR159" s="36"/>
      <c r="FS159" s="36"/>
      <c r="FT159" s="36"/>
      <c r="FU159" s="36"/>
      <c r="FV159" s="36"/>
      <c r="FW159" s="36"/>
      <c r="FX159" s="36"/>
      <c r="FY159" s="36"/>
      <c r="FZ159" s="36"/>
      <c r="GA159" s="36"/>
      <c r="GB159" s="36"/>
      <c r="GC159" s="36"/>
      <c r="GD159" s="36"/>
      <c r="GE159" s="36"/>
      <c r="GF159" s="36"/>
      <c r="GG159" s="36"/>
      <c r="GH159" s="36"/>
      <c r="GI159" s="36"/>
      <c r="GJ159" s="36"/>
      <c r="GK159" s="36"/>
      <c r="GL159" s="36"/>
      <c r="GM159" s="36"/>
      <c r="GN159" s="36"/>
      <c r="GO159" s="36"/>
      <c r="GP159" s="36"/>
      <c r="GQ159" s="36"/>
      <c r="GR159" s="36"/>
      <c r="GS159" s="36"/>
      <c r="GT159" s="36"/>
      <c r="GU159" s="36"/>
      <c r="GV159" s="36"/>
      <c r="GW159" s="36"/>
      <c r="GX159" s="36"/>
      <c r="GY159" s="36"/>
      <c r="GZ159" s="36"/>
      <c r="HA159" s="36"/>
      <c r="HB159" s="36"/>
      <c r="HC159" s="36"/>
      <c r="HD159" s="36"/>
      <c r="HE159" s="36"/>
      <c r="HF159" s="36"/>
      <c r="HG159" s="36"/>
      <c r="HH159" s="36"/>
      <c r="HI159" s="36"/>
      <c r="HJ159" s="36"/>
      <c r="HK159" s="36"/>
      <c r="HL159" s="36"/>
      <c r="HM159" s="36"/>
      <c r="HN159" s="36"/>
      <c r="HO159" s="36"/>
      <c r="HP159" s="36"/>
      <c r="HQ159" s="36"/>
      <c r="HR159" s="36"/>
      <c r="HS159" s="36"/>
      <c r="HT159" s="36"/>
      <c r="HU159" s="36"/>
      <c r="HV159" s="36"/>
      <c r="HW159" s="36"/>
      <c r="HX159" s="36"/>
      <c r="HY159" s="36"/>
      <c r="HZ159" s="36"/>
      <c r="IA159" s="36"/>
      <c r="IB159" s="36"/>
      <c r="IC159" s="36"/>
      <c r="ID159" s="36"/>
      <c r="IE159" s="36"/>
      <c r="IF159" s="36"/>
      <c r="IG159" s="36"/>
      <c r="IH159" s="36"/>
      <c r="II159" s="36"/>
      <c r="IJ159" s="36"/>
      <c r="IK159" s="36"/>
      <c r="IL159" s="36"/>
      <c r="IM159" s="36"/>
      <c r="IN159" s="36"/>
      <c r="IO159" s="36"/>
      <c r="IP159" s="36"/>
      <c r="IQ159" s="36"/>
      <c r="IR159" s="36"/>
      <c r="IS159" s="36"/>
      <c r="IT159" s="36"/>
      <c r="IU159" s="36"/>
      <c r="IV159" s="36"/>
      <c r="IW159" s="36"/>
    </row>
    <row r="160" customFormat="false" ht="12.75" hidden="false" customHeight="false" outlineLevel="0" collapsed="false">
      <c r="A160" s="48" t="s">
        <v>17</v>
      </c>
      <c r="B160" s="91" t="s">
        <v>33</v>
      </c>
      <c r="C160" s="91" t="s">
        <v>618</v>
      </c>
      <c r="D160" s="91" t="s">
        <v>35</v>
      </c>
      <c r="E160" s="98" t="n">
        <v>0.1</v>
      </c>
      <c r="F160" s="55" t="s">
        <v>619</v>
      </c>
      <c r="G160" s="101" t="n">
        <v>2001</v>
      </c>
      <c r="H160" s="34"/>
      <c r="I160" s="49"/>
      <c r="J160" s="34" t="s">
        <v>620</v>
      </c>
      <c r="K160" s="58" t="n">
        <v>36991</v>
      </c>
      <c r="L160" s="102" t="s">
        <v>122</v>
      </c>
      <c r="M160" s="33" t="n">
        <v>0</v>
      </c>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c r="HB160" s="40"/>
      <c r="HC160" s="40"/>
      <c r="HD160" s="40"/>
      <c r="HE160" s="40"/>
      <c r="HF160" s="40"/>
      <c r="HG160" s="40"/>
      <c r="HH160" s="40"/>
      <c r="HI160" s="40"/>
      <c r="HJ160" s="40"/>
      <c r="HK160" s="40"/>
      <c r="HL160" s="40"/>
      <c r="HM160" s="40"/>
      <c r="HN160" s="40"/>
      <c r="HO160" s="40"/>
      <c r="HP160" s="40"/>
      <c r="HQ160" s="40"/>
      <c r="HR160" s="40"/>
      <c r="HS160" s="40"/>
      <c r="HT160" s="40"/>
      <c r="HU160" s="40"/>
      <c r="HV160" s="40"/>
      <c r="HW160" s="40"/>
      <c r="HX160" s="40"/>
      <c r="HY160" s="40"/>
      <c r="HZ160" s="40"/>
      <c r="IA160" s="40"/>
      <c r="IB160" s="40"/>
      <c r="IC160" s="40"/>
      <c r="ID160" s="40"/>
      <c r="IE160" s="40"/>
      <c r="IF160" s="40"/>
      <c r="IG160" s="40"/>
      <c r="IH160" s="40"/>
      <c r="II160" s="40"/>
      <c r="IJ160" s="40"/>
      <c r="IK160" s="40"/>
      <c r="IL160" s="40"/>
      <c r="IM160" s="40"/>
      <c r="IN160" s="40"/>
      <c r="IO160" s="40"/>
      <c r="IP160" s="40"/>
      <c r="IQ160" s="40"/>
      <c r="IR160" s="40"/>
      <c r="IS160" s="40"/>
      <c r="IT160" s="40"/>
      <c r="IU160" s="40"/>
      <c r="IV160" s="40"/>
      <c r="IW160" s="40"/>
    </row>
    <row r="161" customFormat="false" ht="12.75" hidden="false" customHeight="false" outlineLevel="0" collapsed="false">
      <c r="A161" s="20" t="s">
        <v>17</v>
      </c>
      <c r="B161" s="44" t="s">
        <v>502</v>
      </c>
      <c r="C161" s="44" t="s">
        <v>621</v>
      </c>
      <c r="D161" s="44" t="s">
        <v>35</v>
      </c>
      <c r="E161" s="99" t="n">
        <v>0.1</v>
      </c>
      <c r="F161" s="19" t="s">
        <v>622</v>
      </c>
      <c r="G161" s="92" t="s">
        <v>623</v>
      </c>
      <c r="H161" s="18" t="s">
        <v>116</v>
      </c>
      <c r="I161" s="53" t="s">
        <v>624</v>
      </c>
      <c r="J161" s="18" t="s">
        <v>625</v>
      </c>
      <c r="K161" s="23" t="n">
        <v>37040</v>
      </c>
      <c r="L161" s="100" t="s">
        <v>26</v>
      </c>
      <c r="M161" s="24" t="s">
        <v>612</v>
      </c>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c r="EV161" s="36"/>
      <c r="EW161" s="36"/>
      <c r="EX161" s="36"/>
      <c r="EY161" s="36"/>
      <c r="EZ161" s="36"/>
      <c r="FA161" s="36"/>
      <c r="FB161" s="36"/>
      <c r="FC161" s="36"/>
      <c r="FD161" s="36"/>
      <c r="FE161" s="36"/>
      <c r="FF161" s="36"/>
      <c r="FG161" s="36"/>
      <c r="FH161" s="36"/>
      <c r="FI161" s="36"/>
      <c r="FJ161" s="36"/>
      <c r="FK161" s="36"/>
      <c r="FL161" s="36"/>
      <c r="FM161" s="36"/>
      <c r="FN161" s="36"/>
      <c r="FO161" s="36"/>
      <c r="FP161" s="36"/>
      <c r="FQ161" s="36"/>
      <c r="FR161" s="36"/>
      <c r="FS161" s="36"/>
      <c r="FT161" s="36"/>
      <c r="FU161" s="36"/>
      <c r="FV161" s="36"/>
      <c r="FW161" s="36"/>
      <c r="FX161" s="36"/>
      <c r="FY161" s="36"/>
      <c r="FZ161" s="36"/>
      <c r="GA161" s="36"/>
      <c r="GB161" s="36"/>
      <c r="GC161" s="36"/>
      <c r="GD161" s="36"/>
      <c r="GE161" s="36"/>
      <c r="GF161" s="36"/>
      <c r="GG161" s="36"/>
      <c r="GH161" s="36"/>
      <c r="GI161" s="36"/>
      <c r="GJ161" s="36"/>
      <c r="GK161" s="36"/>
      <c r="GL161" s="36"/>
      <c r="GM161" s="36"/>
      <c r="GN161" s="36"/>
      <c r="GO161" s="36"/>
      <c r="GP161" s="36"/>
      <c r="GQ161" s="36"/>
      <c r="GR161" s="36"/>
      <c r="GS161" s="36"/>
      <c r="GT161" s="36"/>
      <c r="GU161" s="36"/>
      <c r="GV161" s="36"/>
      <c r="GW161" s="36"/>
      <c r="GX161" s="36"/>
      <c r="GY161" s="36"/>
      <c r="GZ161" s="36"/>
      <c r="HA161" s="36"/>
      <c r="HB161" s="36"/>
      <c r="HC161" s="36"/>
      <c r="HD161" s="36"/>
      <c r="HE161" s="36"/>
      <c r="HF161" s="36"/>
      <c r="HG161" s="36"/>
      <c r="HH161" s="36"/>
      <c r="HI161" s="36"/>
      <c r="HJ161" s="36"/>
      <c r="HK161" s="36"/>
      <c r="HL161" s="36"/>
      <c r="HM161" s="36"/>
      <c r="HN161" s="36"/>
      <c r="HO161" s="36"/>
      <c r="HP161" s="36"/>
      <c r="HQ161" s="36"/>
      <c r="HR161" s="36"/>
      <c r="HS161" s="36"/>
      <c r="HT161" s="36"/>
      <c r="HU161" s="36"/>
      <c r="HV161" s="36"/>
      <c r="HW161" s="36"/>
      <c r="HX161" s="36"/>
      <c r="HY161" s="36"/>
      <c r="HZ161" s="36"/>
      <c r="IA161" s="36"/>
      <c r="IB161" s="36"/>
      <c r="IC161" s="36"/>
      <c r="ID161" s="36"/>
      <c r="IE161" s="36"/>
      <c r="IF161" s="36"/>
      <c r="IG161" s="36"/>
      <c r="IH161" s="36"/>
      <c r="II161" s="36"/>
      <c r="IJ161" s="36"/>
      <c r="IK161" s="36"/>
      <c r="IL161" s="36"/>
      <c r="IM161" s="36"/>
      <c r="IN161" s="36"/>
      <c r="IO161" s="36"/>
      <c r="IP161" s="36"/>
      <c r="IQ161" s="36"/>
      <c r="IR161" s="36"/>
      <c r="IS161" s="36"/>
      <c r="IT161" s="36"/>
      <c r="IU161" s="36"/>
      <c r="IV161" s="36"/>
      <c r="IW161" s="36"/>
    </row>
    <row r="162" customFormat="false" ht="12.75" hidden="false" customHeight="false" outlineLevel="0" collapsed="false">
      <c r="A162" s="48" t="s">
        <v>17</v>
      </c>
      <c r="B162" s="91" t="s">
        <v>502</v>
      </c>
      <c r="C162" s="91" t="s">
        <v>626</v>
      </c>
      <c r="D162" s="91" t="s">
        <v>35</v>
      </c>
      <c r="E162" s="98" t="n">
        <v>0.1</v>
      </c>
      <c r="F162" s="55" t="s">
        <v>627</v>
      </c>
      <c r="G162" s="101" t="n">
        <v>2002</v>
      </c>
      <c r="H162" s="34" t="s">
        <v>628</v>
      </c>
      <c r="I162" s="49" t="s">
        <v>629</v>
      </c>
      <c r="J162" s="34" t="s">
        <v>630</v>
      </c>
      <c r="K162" s="58" t="n">
        <v>37020</v>
      </c>
      <c r="L162" s="102" t="s">
        <v>64</v>
      </c>
      <c r="M162" s="33"/>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40"/>
      <c r="GA162" s="40"/>
      <c r="GB162" s="40"/>
      <c r="GC162" s="40"/>
      <c r="GD162" s="40"/>
      <c r="GE162" s="40"/>
      <c r="GF162" s="40"/>
      <c r="GG162" s="40"/>
      <c r="GH162" s="40"/>
      <c r="GI162" s="40"/>
      <c r="GJ162" s="40"/>
      <c r="GK162" s="40"/>
      <c r="GL162" s="40"/>
      <c r="GM162" s="40"/>
      <c r="GN162" s="40"/>
      <c r="GO162" s="40"/>
      <c r="GP162" s="40"/>
      <c r="GQ162" s="40"/>
      <c r="GR162" s="40"/>
      <c r="GS162" s="40"/>
      <c r="GT162" s="40"/>
      <c r="GU162" s="40"/>
      <c r="GV162" s="40"/>
      <c r="GW162" s="40"/>
      <c r="GX162" s="40"/>
      <c r="GY162" s="40"/>
      <c r="GZ162" s="40"/>
      <c r="HA162" s="40"/>
      <c r="HB162" s="40"/>
      <c r="HC162" s="40"/>
      <c r="HD162" s="40"/>
      <c r="HE162" s="40"/>
      <c r="HF162" s="40"/>
      <c r="HG162" s="40"/>
      <c r="HH162" s="40"/>
      <c r="HI162" s="40"/>
      <c r="HJ162" s="40"/>
      <c r="HK162" s="40"/>
      <c r="HL162" s="40"/>
      <c r="HM162" s="40"/>
      <c r="HN162" s="40"/>
      <c r="HO162" s="40"/>
      <c r="HP162" s="40"/>
      <c r="HQ162" s="40"/>
      <c r="HR162" s="40"/>
      <c r="HS162" s="40"/>
      <c r="HT162" s="40"/>
      <c r="HU162" s="40"/>
      <c r="HV162" s="40"/>
      <c r="HW162" s="40"/>
      <c r="HX162" s="40"/>
      <c r="HY162" s="40"/>
      <c r="HZ162" s="40"/>
      <c r="IA162" s="40"/>
      <c r="IB162" s="40"/>
      <c r="IC162" s="40"/>
      <c r="ID162" s="40"/>
      <c r="IE162" s="40"/>
      <c r="IF162" s="40"/>
      <c r="IG162" s="40"/>
      <c r="IH162" s="40"/>
      <c r="II162" s="40"/>
      <c r="IJ162" s="40"/>
      <c r="IK162" s="40"/>
      <c r="IL162" s="40"/>
      <c r="IM162" s="40"/>
      <c r="IN162" s="40"/>
      <c r="IO162" s="40"/>
      <c r="IP162" s="40"/>
      <c r="IQ162" s="40"/>
      <c r="IR162" s="40"/>
      <c r="IS162" s="40"/>
      <c r="IT162" s="40"/>
      <c r="IU162" s="40"/>
      <c r="IV162" s="40"/>
      <c r="IW162" s="40"/>
    </row>
    <row r="163" customFormat="false" ht="12.75" hidden="false" customHeight="false" outlineLevel="0" collapsed="false">
      <c r="A163" s="20" t="s">
        <v>17</v>
      </c>
      <c r="B163" s="44" t="s">
        <v>502</v>
      </c>
      <c r="C163" s="44" t="s">
        <v>631</v>
      </c>
      <c r="D163" s="44" t="s">
        <v>35</v>
      </c>
      <c r="E163" s="99" t="n">
        <v>0.1</v>
      </c>
      <c r="F163" s="19" t="s">
        <v>632</v>
      </c>
      <c r="G163" s="92" t="n">
        <v>2002</v>
      </c>
      <c r="H163" s="18" t="s">
        <v>494</v>
      </c>
      <c r="I163" s="53" t="s">
        <v>597</v>
      </c>
      <c r="J163" s="18" t="s">
        <v>633</v>
      </c>
      <c r="K163" s="23" t="n">
        <v>37025</v>
      </c>
      <c r="L163" s="100" t="s">
        <v>26</v>
      </c>
      <c r="M163" s="24"/>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c r="EV163" s="36"/>
      <c r="EW163" s="36"/>
      <c r="EX163" s="36"/>
      <c r="EY163" s="36"/>
      <c r="EZ163" s="36"/>
      <c r="FA163" s="36"/>
      <c r="FB163" s="36"/>
      <c r="FC163" s="36"/>
      <c r="FD163" s="36"/>
      <c r="FE163" s="36"/>
      <c r="FF163" s="36"/>
      <c r="FG163" s="36"/>
      <c r="FH163" s="36"/>
      <c r="FI163" s="36"/>
      <c r="FJ163" s="36"/>
      <c r="FK163" s="36"/>
      <c r="FL163" s="36"/>
      <c r="FM163" s="36"/>
      <c r="FN163" s="36"/>
      <c r="FO163" s="36"/>
      <c r="FP163" s="36"/>
      <c r="FQ163" s="36"/>
      <c r="FR163" s="36"/>
      <c r="FS163" s="36"/>
      <c r="FT163" s="36"/>
      <c r="FU163" s="36"/>
      <c r="FV163" s="36"/>
      <c r="FW163" s="36"/>
      <c r="FX163" s="36"/>
      <c r="FY163" s="36"/>
      <c r="FZ163" s="36"/>
      <c r="GA163" s="36"/>
      <c r="GB163" s="36"/>
      <c r="GC163" s="36"/>
      <c r="GD163" s="36"/>
      <c r="GE163" s="36"/>
      <c r="GF163" s="36"/>
      <c r="GG163" s="36"/>
      <c r="GH163" s="36"/>
      <c r="GI163" s="36"/>
      <c r="GJ163" s="36"/>
      <c r="GK163" s="36"/>
      <c r="GL163" s="36"/>
      <c r="GM163" s="36"/>
      <c r="GN163" s="36"/>
      <c r="GO163" s="36"/>
      <c r="GP163" s="36"/>
      <c r="GQ163" s="36"/>
      <c r="GR163" s="36"/>
      <c r="GS163" s="36"/>
      <c r="GT163" s="36"/>
      <c r="GU163" s="36"/>
      <c r="GV163" s="36"/>
      <c r="GW163" s="36"/>
      <c r="GX163" s="36"/>
      <c r="GY163" s="36"/>
      <c r="GZ163" s="36"/>
      <c r="HA163" s="36"/>
      <c r="HB163" s="36"/>
      <c r="HC163" s="36"/>
      <c r="HD163" s="36"/>
      <c r="HE163" s="36"/>
      <c r="HF163" s="36"/>
      <c r="HG163" s="36"/>
      <c r="HH163" s="36"/>
      <c r="HI163" s="36"/>
      <c r="HJ163" s="36"/>
      <c r="HK163" s="36"/>
      <c r="HL163" s="36"/>
      <c r="HM163" s="36"/>
      <c r="HN163" s="36"/>
      <c r="HO163" s="36"/>
      <c r="HP163" s="36"/>
      <c r="HQ163" s="36"/>
      <c r="HR163" s="36"/>
      <c r="HS163" s="36"/>
      <c r="HT163" s="36"/>
      <c r="HU163" s="36"/>
      <c r="HV163" s="36"/>
      <c r="HW163" s="36"/>
      <c r="HX163" s="36"/>
      <c r="HY163" s="36"/>
      <c r="HZ163" s="36"/>
      <c r="IA163" s="36"/>
      <c r="IB163" s="36"/>
      <c r="IC163" s="36"/>
      <c r="ID163" s="36"/>
      <c r="IE163" s="36"/>
      <c r="IF163" s="36"/>
      <c r="IG163" s="36"/>
      <c r="IH163" s="36"/>
      <c r="II163" s="36"/>
      <c r="IJ163" s="36"/>
      <c r="IK163" s="36"/>
      <c r="IL163" s="36"/>
      <c r="IM163" s="36"/>
      <c r="IN163" s="36"/>
      <c r="IO163" s="36"/>
      <c r="IP163" s="36"/>
      <c r="IQ163" s="36"/>
      <c r="IR163" s="36"/>
      <c r="IS163" s="36"/>
      <c r="IT163" s="36"/>
      <c r="IU163" s="36"/>
      <c r="IV163" s="36"/>
      <c r="IW163" s="36"/>
    </row>
    <row r="164" customFormat="false" ht="51" hidden="false" customHeight="false" outlineLevel="0" collapsed="false">
      <c r="A164" s="48" t="s">
        <v>73</v>
      </c>
      <c r="B164" s="91" t="s">
        <v>527</v>
      </c>
      <c r="C164" s="91" t="s">
        <v>634</v>
      </c>
      <c r="D164" s="91" t="s">
        <v>35</v>
      </c>
      <c r="E164" s="98" t="n">
        <v>0.05</v>
      </c>
      <c r="F164" s="55" t="s">
        <v>635</v>
      </c>
      <c r="G164" s="101"/>
      <c r="H164" s="34" t="s">
        <v>636</v>
      </c>
      <c r="I164" s="49"/>
      <c r="J164" s="34" t="s">
        <v>637</v>
      </c>
      <c r="K164" s="58" t="n">
        <v>37011</v>
      </c>
      <c r="L164" s="102" t="s">
        <v>638</v>
      </c>
      <c r="M164" s="33" t="n">
        <v>0</v>
      </c>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c r="HB164" s="40"/>
      <c r="HC164" s="40"/>
      <c r="HD164" s="40"/>
      <c r="HE164" s="40"/>
      <c r="HF164" s="40"/>
      <c r="HG164" s="40"/>
      <c r="HH164" s="40"/>
      <c r="HI164" s="40"/>
      <c r="HJ164" s="40"/>
      <c r="HK164" s="40"/>
      <c r="HL164" s="40"/>
      <c r="HM164" s="40"/>
      <c r="HN164" s="40"/>
      <c r="HO164" s="40"/>
      <c r="HP164" s="40"/>
      <c r="HQ164" s="40"/>
      <c r="HR164" s="40"/>
      <c r="HS164" s="40"/>
      <c r="HT164" s="40"/>
      <c r="HU164" s="40"/>
      <c r="HV164" s="40"/>
      <c r="HW164" s="40"/>
      <c r="HX164" s="40"/>
      <c r="HY164" s="40"/>
      <c r="HZ164" s="40"/>
      <c r="IA164" s="40"/>
      <c r="IB164" s="40"/>
      <c r="IC164" s="40"/>
      <c r="ID164" s="40"/>
      <c r="IE164" s="40"/>
      <c r="IF164" s="40"/>
      <c r="IG164" s="40"/>
      <c r="IH164" s="40"/>
      <c r="II164" s="40"/>
      <c r="IJ164" s="40"/>
      <c r="IK164" s="40"/>
      <c r="IL164" s="40"/>
      <c r="IM164" s="40"/>
      <c r="IN164" s="40"/>
      <c r="IO164" s="40"/>
      <c r="IP164" s="40"/>
      <c r="IQ164" s="40"/>
      <c r="IR164" s="40"/>
      <c r="IS164" s="40"/>
      <c r="IT164" s="40"/>
      <c r="IU164" s="40"/>
      <c r="IV164" s="40"/>
      <c r="IW164" s="40"/>
    </row>
    <row r="165" customFormat="false" ht="12.75" hidden="false" customHeight="false" outlineLevel="0" collapsed="false">
      <c r="A165" s="20" t="s">
        <v>73</v>
      </c>
      <c r="B165" s="44" t="s">
        <v>527</v>
      </c>
      <c r="C165" s="44" t="s">
        <v>639</v>
      </c>
      <c r="D165" s="44" t="s">
        <v>35</v>
      </c>
      <c r="E165" s="99" t="n">
        <v>0.05</v>
      </c>
      <c r="F165" s="19" t="s">
        <v>640</v>
      </c>
      <c r="G165" s="92" t="s">
        <v>641</v>
      </c>
      <c r="H165" s="18" t="s">
        <v>642</v>
      </c>
      <c r="I165" s="53"/>
      <c r="J165" s="18" t="s">
        <v>643</v>
      </c>
      <c r="K165" s="23" t="n">
        <v>37012</v>
      </c>
      <c r="L165" s="100" t="s">
        <v>26</v>
      </c>
      <c r="M165" s="24" t="n">
        <v>0</v>
      </c>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c r="ET165" s="36"/>
      <c r="EU165" s="36"/>
      <c r="EV165" s="36"/>
      <c r="EW165" s="36"/>
      <c r="EX165" s="36"/>
      <c r="EY165" s="36"/>
      <c r="EZ165" s="36"/>
      <c r="FA165" s="36"/>
      <c r="FB165" s="36"/>
      <c r="FC165" s="36"/>
      <c r="FD165" s="36"/>
      <c r="FE165" s="36"/>
      <c r="FF165" s="36"/>
      <c r="FG165" s="36"/>
      <c r="FH165" s="36"/>
      <c r="FI165" s="36"/>
      <c r="FJ165" s="36"/>
      <c r="FK165" s="36"/>
      <c r="FL165" s="36"/>
      <c r="FM165" s="36"/>
      <c r="FN165" s="36"/>
      <c r="FO165" s="36"/>
      <c r="FP165" s="36"/>
      <c r="FQ165" s="36"/>
      <c r="FR165" s="36"/>
      <c r="FS165" s="36"/>
      <c r="FT165" s="36"/>
      <c r="FU165" s="36"/>
      <c r="FV165" s="36"/>
      <c r="FW165" s="36"/>
      <c r="FX165" s="36"/>
      <c r="FY165" s="36"/>
      <c r="FZ165" s="36"/>
      <c r="GA165" s="36"/>
      <c r="GB165" s="36"/>
      <c r="GC165" s="36"/>
      <c r="GD165" s="36"/>
      <c r="GE165" s="36"/>
      <c r="GF165" s="36"/>
      <c r="GG165" s="36"/>
      <c r="GH165" s="36"/>
      <c r="GI165" s="36"/>
      <c r="GJ165" s="36"/>
      <c r="GK165" s="36"/>
      <c r="GL165" s="36"/>
      <c r="GM165" s="36"/>
      <c r="GN165" s="36"/>
      <c r="GO165" s="36"/>
      <c r="GP165" s="36"/>
      <c r="GQ165" s="36"/>
      <c r="GR165" s="36"/>
      <c r="GS165" s="36"/>
      <c r="GT165" s="36"/>
      <c r="GU165" s="36"/>
      <c r="GV165" s="36"/>
      <c r="GW165" s="36"/>
      <c r="GX165" s="36"/>
      <c r="GY165" s="36"/>
      <c r="GZ165" s="36"/>
      <c r="HA165" s="36"/>
      <c r="HB165" s="36"/>
      <c r="HC165" s="36"/>
      <c r="HD165" s="36"/>
      <c r="HE165" s="36"/>
      <c r="HF165" s="36"/>
      <c r="HG165" s="36"/>
      <c r="HH165" s="36"/>
      <c r="HI165" s="36"/>
      <c r="HJ165" s="36"/>
      <c r="HK165" s="36"/>
      <c r="HL165" s="36"/>
      <c r="HM165" s="36"/>
      <c r="HN165" s="36"/>
      <c r="HO165" s="36"/>
      <c r="HP165" s="36"/>
      <c r="HQ165" s="36"/>
      <c r="HR165" s="36"/>
      <c r="HS165" s="36"/>
      <c r="HT165" s="36"/>
      <c r="HU165" s="36"/>
      <c r="HV165" s="36"/>
      <c r="HW165" s="36"/>
      <c r="HX165" s="36"/>
      <c r="HY165" s="36"/>
      <c r="HZ165" s="36"/>
      <c r="IA165" s="36"/>
      <c r="IB165" s="36"/>
      <c r="IC165" s="36"/>
      <c r="ID165" s="36"/>
      <c r="IE165" s="36"/>
      <c r="IF165" s="36"/>
      <c r="IG165" s="36"/>
      <c r="IH165" s="36"/>
      <c r="II165" s="36"/>
      <c r="IJ165" s="36"/>
      <c r="IK165" s="36"/>
      <c r="IL165" s="36"/>
      <c r="IM165" s="36"/>
      <c r="IN165" s="36"/>
      <c r="IO165" s="36"/>
      <c r="IP165" s="36"/>
      <c r="IQ165" s="36"/>
      <c r="IR165" s="36"/>
      <c r="IS165" s="36"/>
      <c r="IT165" s="36"/>
      <c r="IU165" s="36"/>
      <c r="IV165" s="36"/>
      <c r="IW165" s="36"/>
    </row>
    <row r="166" customFormat="false" ht="38.25" hidden="false" customHeight="false" outlineLevel="0" collapsed="false">
      <c r="A166" s="48" t="s">
        <v>73</v>
      </c>
      <c r="B166" s="91" t="s">
        <v>527</v>
      </c>
      <c r="C166" s="91" t="s">
        <v>644</v>
      </c>
      <c r="D166" s="91" t="s">
        <v>35</v>
      </c>
      <c r="E166" s="98" t="n">
        <v>0.05</v>
      </c>
      <c r="F166" s="55" t="s">
        <v>645</v>
      </c>
      <c r="G166" s="101" t="s">
        <v>646</v>
      </c>
      <c r="H166" s="34"/>
      <c r="I166" s="49"/>
      <c r="J166" s="34" t="s">
        <v>647</v>
      </c>
      <c r="K166" s="58" t="n">
        <v>37012</v>
      </c>
      <c r="L166" s="102" t="s">
        <v>122</v>
      </c>
      <c r="M166" s="33"/>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40"/>
      <c r="GA166" s="40"/>
      <c r="GB166" s="40"/>
      <c r="GC166" s="40"/>
      <c r="GD166" s="40"/>
      <c r="GE166" s="40"/>
      <c r="GF166" s="40"/>
      <c r="GG166" s="40"/>
      <c r="GH166" s="40"/>
      <c r="GI166" s="40"/>
      <c r="GJ166" s="40"/>
      <c r="GK166" s="40"/>
      <c r="GL166" s="40"/>
      <c r="GM166" s="40"/>
      <c r="GN166" s="40"/>
      <c r="GO166" s="40"/>
      <c r="GP166" s="40"/>
      <c r="GQ166" s="40"/>
      <c r="GR166" s="40"/>
      <c r="GS166" s="40"/>
      <c r="GT166" s="40"/>
      <c r="GU166" s="40"/>
      <c r="GV166" s="40"/>
      <c r="GW166" s="40"/>
      <c r="GX166" s="40"/>
      <c r="GY166" s="40"/>
      <c r="GZ166" s="40"/>
      <c r="HA166" s="40"/>
      <c r="HB166" s="40"/>
      <c r="HC166" s="40"/>
      <c r="HD166" s="40"/>
      <c r="HE166" s="40"/>
      <c r="HF166" s="40"/>
      <c r="HG166" s="40"/>
      <c r="HH166" s="40"/>
      <c r="HI166" s="40"/>
      <c r="HJ166" s="40"/>
      <c r="HK166" s="40"/>
      <c r="HL166" s="40"/>
      <c r="HM166" s="40"/>
      <c r="HN166" s="40"/>
      <c r="HO166" s="40"/>
      <c r="HP166" s="40"/>
      <c r="HQ166" s="40"/>
      <c r="HR166" s="40"/>
      <c r="HS166" s="40"/>
      <c r="HT166" s="40"/>
      <c r="HU166" s="40"/>
      <c r="HV166" s="40"/>
      <c r="HW166" s="40"/>
      <c r="HX166" s="40"/>
      <c r="HY166" s="40"/>
      <c r="HZ166" s="40"/>
      <c r="IA166" s="40"/>
      <c r="IB166" s="40"/>
      <c r="IC166" s="40"/>
      <c r="ID166" s="40"/>
      <c r="IE166" s="40"/>
      <c r="IF166" s="40"/>
      <c r="IG166" s="40"/>
      <c r="IH166" s="40"/>
      <c r="II166" s="40"/>
      <c r="IJ166" s="40"/>
      <c r="IK166" s="40"/>
      <c r="IL166" s="40"/>
      <c r="IM166" s="40"/>
      <c r="IN166" s="40"/>
      <c r="IO166" s="40"/>
      <c r="IP166" s="40"/>
      <c r="IQ166" s="40"/>
      <c r="IR166" s="40"/>
      <c r="IS166" s="40"/>
      <c r="IT166" s="40"/>
      <c r="IU166" s="40"/>
      <c r="IV166" s="40"/>
      <c r="IW166" s="40"/>
    </row>
    <row r="167" customFormat="false" ht="12.75" hidden="false" customHeight="true" outlineLevel="0" collapsed="false">
      <c r="A167" s="20" t="s">
        <v>73</v>
      </c>
      <c r="B167" s="44" t="s">
        <v>527</v>
      </c>
      <c r="C167" s="44" t="s">
        <v>528</v>
      </c>
      <c r="D167" s="44" t="s">
        <v>35</v>
      </c>
      <c r="E167" s="99" t="n">
        <v>0.05</v>
      </c>
      <c r="F167" s="19" t="s">
        <v>648</v>
      </c>
      <c r="G167" s="92" t="s">
        <v>649</v>
      </c>
      <c r="H167" s="18" t="s">
        <v>650</v>
      </c>
      <c r="I167" s="53" t="s">
        <v>651</v>
      </c>
      <c r="J167" s="18" t="s">
        <v>652</v>
      </c>
      <c r="K167" s="23" t="n">
        <v>37012</v>
      </c>
      <c r="L167" s="100"/>
      <c r="M167" s="24"/>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c r="FQ167" s="36"/>
      <c r="FR167" s="36"/>
      <c r="FS167" s="36"/>
      <c r="FT167" s="36"/>
      <c r="FU167" s="36"/>
      <c r="FV167" s="36"/>
      <c r="FW167" s="36"/>
      <c r="FX167" s="36"/>
      <c r="FY167" s="36"/>
      <c r="FZ167" s="36"/>
      <c r="GA167" s="36"/>
      <c r="GB167" s="36"/>
      <c r="GC167" s="36"/>
      <c r="GD167" s="36"/>
      <c r="GE167" s="36"/>
      <c r="GF167" s="36"/>
      <c r="GG167" s="36"/>
      <c r="GH167" s="36"/>
      <c r="GI167" s="36"/>
      <c r="GJ167" s="36"/>
      <c r="GK167" s="36"/>
      <c r="GL167" s="36"/>
      <c r="GM167" s="36"/>
      <c r="GN167" s="36"/>
      <c r="GO167" s="36"/>
      <c r="GP167" s="36"/>
      <c r="GQ167" s="36"/>
      <c r="GR167" s="36"/>
      <c r="GS167" s="36"/>
      <c r="GT167" s="36"/>
      <c r="GU167" s="36"/>
      <c r="GV167" s="36"/>
      <c r="GW167" s="36"/>
      <c r="GX167" s="36"/>
      <c r="GY167" s="36"/>
      <c r="GZ167" s="36"/>
      <c r="HA167" s="36"/>
      <c r="HB167" s="36"/>
      <c r="HC167" s="36"/>
      <c r="HD167" s="36"/>
      <c r="HE167" s="36"/>
      <c r="HF167" s="36"/>
      <c r="HG167" s="36"/>
      <c r="HH167" s="36"/>
      <c r="HI167" s="36"/>
      <c r="HJ167" s="36"/>
      <c r="HK167" s="36"/>
      <c r="HL167" s="36"/>
      <c r="HM167" s="36"/>
      <c r="HN167" s="36"/>
      <c r="HO167" s="36"/>
      <c r="HP167" s="36"/>
      <c r="HQ167" s="36"/>
      <c r="HR167" s="36"/>
      <c r="HS167" s="36"/>
      <c r="HT167" s="36"/>
      <c r="HU167" s="36"/>
      <c r="HV167" s="36"/>
      <c r="HW167" s="36"/>
      <c r="HX167" s="36"/>
      <c r="HY167" s="36"/>
      <c r="HZ167" s="36"/>
      <c r="IA167" s="36"/>
      <c r="IB167" s="36"/>
      <c r="IC167" s="36"/>
      <c r="ID167" s="36"/>
      <c r="IE167" s="36"/>
      <c r="IF167" s="36"/>
      <c r="IG167" s="36"/>
      <c r="IH167" s="36"/>
      <c r="II167" s="36"/>
      <c r="IJ167" s="36"/>
      <c r="IK167" s="36"/>
      <c r="IL167" s="36"/>
      <c r="IM167" s="36"/>
      <c r="IN167" s="36"/>
      <c r="IO167" s="36"/>
      <c r="IP167" s="36"/>
      <c r="IQ167" s="36"/>
      <c r="IR167" s="36"/>
      <c r="IS167" s="36"/>
      <c r="IT167" s="36"/>
      <c r="IU167" s="36"/>
      <c r="IV167" s="36"/>
      <c r="IW167" s="36"/>
    </row>
    <row r="168" customFormat="false" ht="25.5" hidden="false" customHeight="false" outlineLevel="0" collapsed="false">
      <c r="A168" s="48" t="s">
        <v>73</v>
      </c>
      <c r="B168" s="91" t="s">
        <v>527</v>
      </c>
      <c r="C168" s="91" t="s">
        <v>653</v>
      </c>
      <c r="D168" s="91" t="s">
        <v>35</v>
      </c>
      <c r="E168" s="98" t="n">
        <v>0.05</v>
      </c>
      <c r="F168" s="55" t="s">
        <v>654</v>
      </c>
      <c r="G168" s="101"/>
      <c r="H168" s="34" t="s">
        <v>655</v>
      </c>
      <c r="I168" s="49"/>
      <c r="J168" s="34" t="s">
        <v>656</v>
      </c>
      <c r="K168" s="58" t="n">
        <v>37012</v>
      </c>
      <c r="L168" s="102" t="s">
        <v>657</v>
      </c>
      <c r="M168" s="33" t="n">
        <v>0</v>
      </c>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c r="HB168" s="40"/>
      <c r="HC168" s="40"/>
      <c r="HD168" s="40"/>
      <c r="HE168" s="40"/>
      <c r="HF168" s="40"/>
      <c r="HG168" s="40"/>
      <c r="HH168" s="40"/>
      <c r="HI168" s="40"/>
      <c r="HJ168" s="40"/>
      <c r="HK168" s="40"/>
      <c r="HL168" s="40"/>
      <c r="HM168" s="40"/>
      <c r="HN168" s="40"/>
      <c r="HO168" s="40"/>
      <c r="HP168" s="40"/>
      <c r="HQ168" s="40"/>
      <c r="HR168" s="40"/>
      <c r="HS168" s="40"/>
      <c r="HT168" s="40"/>
      <c r="HU168" s="40"/>
      <c r="HV168" s="40"/>
      <c r="HW168" s="40"/>
      <c r="HX168" s="40"/>
      <c r="HY168" s="40"/>
      <c r="HZ168" s="40"/>
      <c r="IA168" s="40"/>
      <c r="IB168" s="40"/>
      <c r="IC168" s="40"/>
      <c r="ID168" s="40"/>
      <c r="IE168" s="40"/>
      <c r="IF168" s="40"/>
      <c r="IG168" s="40"/>
      <c r="IH168" s="40"/>
      <c r="II168" s="40"/>
      <c r="IJ168" s="40"/>
      <c r="IK168" s="40"/>
      <c r="IL168" s="40"/>
      <c r="IM168" s="40"/>
      <c r="IN168" s="40"/>
      <c r="IO168" s="40"/>
      <c r="IP168" s="40"/>
      <c r="IQ168" s="40"/>
      <c r="IR168" s="40"/>
      <c r="IS168" s="40"/>
      <c r="IT168" s="40"/>
      <c r="IU168" s="40"/>
      <c r="IV168" s="40"/>
      <c r="IW168" s="40"/>
    </row>
    <row r="169" customFormat="false" ht="51" hidden="false" customHeight="false" outlineLevel="0" collapsed="false">
      <c r="A169" s="20" t="s">
        <v>73</v>
      </c>
      <c r="B169" s="44" t="s">
        <v>658</v>
      </c>
      <c r="C169" s="44" t="s">
        <v>659</v>
      </c>
      <c r="D169" s="44" t="s">
        <v>35</v>
      </c>
      <c r="E169" s="99" t="n">
        <v>0.05</v>
      </c>
      <c r="F169" s="19" t="s">
        <v>660</v>
      </c>
      <c r="G169" s="92" t="s">
        <v>661</v>
      </c>
      <c r="H169" s="18" t="s">
        <v>662</v>
      </c>
      <c r="I169" s="53" t="s">
        <v>663</v>
      </c>
      <c r="J169" s="18" t="s">
        <v>664</v>
      </c>
      <c r="K169" s="23" t="n">
        <v>37012</v>
      </c>
      <c r="L169" s="100" t="s">
        <v>26</v>
      </c>
      <c r="M169" s="24" t="n">
        <v>0</v>
      </c>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c r="ET169" s="36"/>
      <c r="EU169" s="36"/>
      <c r="EV169" s="36"/>
      <c r="EW169" s="36"/>
      <c r="EX169" s="36"/>
      <c r="EY169" s="36"/>
      <c r="EZ169" s="36"/>
      <c r="FA169" s="36"/>
      <c r="FB169" s="36"/>
      <c r="FC169" s="36"/>
      <c r="FD169" s="36"/>
      <c r="FE169" s="36"/>
      <c r="FF169" s="36"/>
      <c r="FG169" s="36"/>
      <c r="FH169" s="36"/>
      <c r="FI169" s="36"/>
      <c r="FJ169" s="36"/>
      <c r="FK169" s="36"/>
      <c r="FL169" s="36"/>
      <c r="FM169" s="36"/>
      <c r="FN169" s="36"/>
      <c r="FO169" s="36"/>
      <c r="FP169" s="36"/>
      <c r="FQ169" s="36"/>
      <c r="FR169" s="36"/>
      <c r="FS169" s="36"/>
      <c r="FT169" s="36"/>
      <c r="FU169" s="36"/>
      <c r="FV169" s="36"/>
      <c r="FW169" s="36"/>
      <c r="FX169" s="36"/>
      <c r="FY169" s="36"/>
      <c r="FZ169" s="36"/>
      <c r="GA169" s="36"/>
      <c r="GB169" s="36"/>
      <c r="GC169" s="36"/>
      <c r="GD169" s="36"/>
      <c r="GE169" s="36"/>
      <c r="GF169" s="36"/>
      <c r="GG169" s="36"/>
      <c r="GH169" s="36"/>
      <c r="GI169" s="36"/>
      <c r="GJ169" s="36"/>
      <c r="GK169" s="36"/>
      <c r="GL169" s="36"/>
      <c r="GM169" s="36"/>
      <c r="GN169" s="36"/>
      <c r="GO169" s="36"/>
      <c r="GP169" s="36"/>
      <c r="GQ169" s="36"/>
      <c r="GR169" s="36"/>
      <c r="GS169" s="36"/>
      <c r="GT169" s="36"/>
      <c r="GU169" s="36"/>
      <c r="GV169" s="36"/>
      <c r="GW169" s="36"/>
      <c r="GX169" s="36"/>
      <c r="GY169" s="36"/>
      <c r="GZ169" s="36"/>
      <c r="HA169" s="36"/>
      <c r="HB169" s="36"/>
      <c r="HC169" s="36"/>
      <c r="HD169" s="36"/>
      <c r="HE169" s="36"/>
      <c r="HF169" s="36"/>
      <c r="HG169" s="36"/>
      <c r="HH169" s="36"/>
      <c r="HI169" s="36"/>
      <c r="HJ169" s="36"/>
      <c r="HK169" s="36"/>
      <c r="HL169" s="36"/>
      <c r="HM169" s="36"/>
      <c r="HN169" s="36"/>
      <c r="HO169" s="36"/>
      <c r="HP169" s="36"/>
      <c r="HQ169" s="36"/>
      <c r="HR169" s="36"/>
      <c r="HS169" s="36"/>
      <c r="HT169" s="36"/>
      <c r="HU169" s="36"/>
      <c r="HV169" s="36"/>
      <c r="HW169" s="36"/>
      <c r="HX169" s="36"/>
      <c r="HY169" s="36"/>
      <c r="HZ169" s="36"/>
      <c r="IA169" s="36"/>
      <c r="IB169" s="36"/>
      <c r="IC169" s="36"/>
      <c r="ID169" s="36"/>
      <c r="IE169" s="36"/>
      <c r="IF169" s="36"/>
      <c r="IG169" s="36"/>
      <c r="IH169" s="36"/>
      <c r="II169" s="36"/>
      <c r="IJ169" s="36"/>
      <c r="IK169" s="36"/>
      <c r="IL169" s="36"/>
      <c r="IM169" s="36"/>
      <c r="IN169" s="36"/>
      <c r="IO169" s="36"/>
      <c r="IP169" s="36"/>
      <c r="IQ169" s="36"/>
      <c r="IR169" s="36"/>
      <c r="IS169" s="36"/>
      <c r="IT169" s="36"/>
      <c r="IU169" s="36"/>
      <c r="IV169" s="36"/>
      <c r="IW169" s="36"/>
    </row>
    <row r="170" customFormat="false" ht="25.5" hidden="false" customHeight="false" outlineLevel="0" collapsed="false">
      <c r="A170" s="48" t="s">
        <v>17</v>
      </c>
      <c r="B170" s="91" t="s">
        <v>490</v>
      </c>
      <c r="C170" s="91" t="s">
        <v>665</v>
      </c>
      <c r="D170" s="91" t="s">
        <v>35</v>
      </c>
      <c r="E170" s="98" t="n">
        <v>0.05</v>
      </c>
      <c r="F170" s="55" t="s">
        <v>666</v>
      </c>
      <c r="G170" s="101" t="s">
        <v>667</v>
      </c>
      <c r="H170" s="34" t="s">
        <v>668</v>
      </c>
      <c r="I170" s="49" t="s">
        <v>597</v>
      </c>
      <c r="J170" s="34" t="s">
        <v>669</v>
      </c>
      <c r="K170" s="58" t="n">
        <v>37060</v>
      </c>
      <c r="L170" s="102" t="s">
        <v>26</v>
      </c>
      <c r="M170" s="33"/>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40"/>
      <c r="GA170" s="40"/>
      <c r="GB170" s="40"/>
      <c r="GC170" s="40"/>
      <c r="GD170" s="40"/>
      <c r="GE170" s="40"/>
      <c r="GF170" s="40"/>
      <c r="GG170" s="40"/>
      <c r="GH170" s="40"/>
      <c r="GI170" s="40"/>
      <c r="GJ170" s="40"/>
      <c r="GK170" s="40"/>
      <c r="GL170" s="40"/>
      <c r="GM170" s="40"/>
      <c r="GN170" s="40"/>
      <c r="GO170" s="40"/>
      <c r="GP170" s="40"/>
      <c r="GQ170" s="40"/>
      <c r="GR170" s="40"/>
      <c r="GS170" s="40"/>
      <c r="GT170" s="40"/>
      <c r="GU170" s="40"/>
      <c r="GV170" s="40"/>
      <c r="GW170" s="40"/>
      <c r="GX170" s="40"/>
      <c r="GY170" s="40"/>
      <c r="GZ170" s="40"/>
      <c r="HA170" s="40"/>
      <c r="HB170" s="40"/>
      <c r="HC170" s="40"/>
      <c r="HD170" s="40"/>
      <c r="HE170" s="40"/>
      <c r="HF170" s="40"/>
      <c r="HG170" s="40"/>
      <c r="HH170" s="40"/>
      <c r="HI170" s="40"/>
      <c r="HJ170" s="40"/>
      <c r="HK170" s="40"/>
      <c r="HL170" s="40"/>
      <c r="HM170" s="40"/>
      <c r="HN170" s="40"/>
      <c r="HO170" s="40"/>
      <c r="HP170" s="40"/>
      <c r="HQ170" s="40"/>
      <c r="HR170" s="40"/>
      <c r="HS170" s="40"/>
      <c r="HT170" s="40"/>
      <c r="HU170" s="40"/>
      <c r="HV170" s="40"/>
      <c r="HW170" s="40"/>
      <c r="HX170" s="40"/>
      <c r="HY170" s="40"/>
      <c r="HZ170" s="40"/>
      <c r="IA170" s="40"/>
      <c r="IB170" s="40"/>
      <c r="IC170" s="40"/>
      <c r="ID170" s="40"/>
      <c r="IE170" s="40"/>
      <c r="IF170" s="40"/>
      <c r="IG170" s="40"/>
      <c r="IH170" s="40"/>
      <c r="II170" s="40"/>
      <c r="IJ170" s="40"/>
      <c r="IK170" s="40"/>
      <c r="IL170" s="40"/>
      <c r="IM170" s="40"/>
      <c r="IN170" s="40"/>
      <c r="IO170" s="40"/>
      <c r="IP170" s="40"/>
      <c r="IQ170" s="40"/>
      <c r="IR170" s="40"/>
      <c r="IS170" s="40"/>
      <c r="IT170" s="40"/>
      <c r="IU170" s="40"/>
      <c r="IV170" s="40"/>
      <c r="IW170" s="40"/>
    </row>
    <row r="171" customFormat="false" ht="25.5" hidden="false" customHeight="false" outlineLevel="0" collapsed="false">
      <c r="A171" s="20" t="s">
        <v>17</v>
      </c>
      <c r="B171" s="44" t="s">
        <v>477</v>
      </c>
      <c r="C171" s="44" t="s">
        <v>670</v>
      </c>
      <c r="D171" s="44" t="s">
        <v>479</v>
      </c>
      <c r="E171" s="99" t="n">
        <v>0.05</v>
      </c>
      <c r="F171" s="19" t="s">
        <v>671</v>
      </c>
      <c r="G171" s="92" t="s">
        <v>672</v>
      </c>
      <c r="H171" s="18" t="s">
        <v>673</v>
      </c>
      <c r="I171" s="53" t="s">
        <v>482</v>
      </c>
      <c r="J171" s="18" t="s">
        <v>674</v>
      </c>
      <c r="K171" s="23" t="n">
        <v>36986</v>
      </c>
      <c r="L171" s="100" t="s">
        <v>26</v>
      </c>
      <c r="M171" s="24"/>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c r="GA171" s="36"/>
      <c r="GB171" s="36"/>
      <c r="GC171" s="36"/>
      <c r="GD171" s="36"/>
      <c r="GE171" s="36"/>
      <c r="GF171" s="36"/>
      <c r="GG171" s="36"/>
      <c r="GH171" s="36"/>
      <c r="GI171" s="36"/>
      <c r="GJ171" s="36"/>
      <c r="GK171" s="36"/>
      <c r="GL171" s="36"/>
      <c r="GM171" s="36"/>
      <c r="GN171" s="36"/>
      <c r="GO171" s="36"/>
      <c r="GP171" s="36"/>
      <c r="GQ171" s="36"/>
      <c r="GR171" s="36"/>
      <c r="GS171" s="36"/>
      <c r="GT171" s="36"/>
      <c r="GU171" s="36"/>
      <c r="GV171" s="36"/>
      <c r="GW171" s="36"/>
      <c r="GX171" s="36"/>
      <c r="GY171" s="36"/>
      <c r="GZ171" s="36"/>
      <c r="HA171" s="36"/>
      <c r="HB171" s="36"/>
      <c r="HC171" s="36"/>
      <c r="HD171" s="36"/>
      <c r="HE171" s="36"/>
      <c r="HF171" s="36"/>
      <c r="HG171" s="36"/>
      <c r="HH171" s="36"/>
      <c r="HI171" s="36"/>
      <c r="HJ171" s="36"/>
      <c r="HK171" s="36"/>
      <c r="HL171" s="36"/>
      <c r="HM171" s="36"/>
      <c r="HN171" s="36"/>
      <c r="HO171" s="36"/>
      <c r="HP171" s="36"/>
      <c r="HQ171" s="36"/>
      <c r="HR171" s="36"/>
      <c r="HS171" s="36"/>
      <c r="HT171" s="36"/>
      <c r="HU171" s="36"/>
      <c r="HV171" s="36"/>
      <c r="HW171" s="36"/>
      <c r="HX171" s="36"/>
      <c r="HY171" s="36"/>
      <c r="HZ171" s="36"/>
      <c r="IA171" s="36"/>
      <c r="IB171" s="36"/>
      <c r="IC171" s="36"/>
      <c r="ID171" s="36"/>
      <c r="IE171" s="36"/>
      <c r="IF171" s="36"/>
      <c r="IG171" s="36"/>
      <c r="IH171" s="36"/>
      <c r="II171" s="36"/>
      <c r="IJ171" s="36"/>
      <c r="IK171" s="36"/>
      <c r="IL171" s="36"/>
      <c r="IM171" s="36"/>
      <c r="IN171" s="36"/>
      <c r="IO171" s="36"/>
      <c r="IP171" s="36"/>
      <c r="IQ171" s="36"/>
      <c r="IR171" s="36"/>
      <c r="IS171" s="36"/>
      <c r="IT171" s="36"/>
      <c r="IU171" s="36"/>
      <c r="IV171" s="36"/>
      <c r="IW171" s="36"/>
    </row>
    <row r="172" customFormat="false" ht="25.5" hidden="false" customHeight="false" outlineLevel="0" collapsed="false">
      <c r="A172" s="48" t="s">
        <v>17</v>
      </c>
      <c r="B172" s="91" t="s">
        <v>477</v>
      </c>
      <c r="C172" s="91" t="s">
        <v>675</v>
      </c>
      <c r="D172" s="91" t="s">
        <v>479</v>
      </c>
      <c r="E172" s="98" t="n">
        <v>0.05</v>
      </c>
      <c r="F172" s="55" t="s">
        <v>671</v>
      </c>
      <c r="G172" s="101" t="s">
        <v>672</v>
      </c>
      <c r="H172" s="34" t="s">
        <v>45</v>
      </c>
      <c r="I172" s="49" t="s">
        <v>482</v>
      </c>
      <c r="J172" s="34" t="s">
        <v>676</v>
      </c>
      <c r="K172" s="58" t="n">
        <v>36999</v>
      </c>
      <c r="L172" s="102" t="s">
        <v>26</v>
      </c>
      <c r="M172" s="33"/>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c r="HB172" s="40"/>
      <c r="HC172" s="40"/>
      <c r="HD172" s="40"/>
      <c r="HE172" s="40"/>
      <c r="HF172" s="40"/>
      <c r="HG172" s="40"/>
      <c r="HH172" s="40"/>
      <c r="HI172" s="40"/>
      <c r="HJ172" s="40"/>
      <c r="HK172" s="40"/>
      <c r="HL172" s="40"/>
      <c r="HM172" s="40"/>
      <c r="HN172" s="40"/>
      <c r="HO172" s="40"/>
      <c r="HP172" s="40"/>
      <c r="HQ172" s="40"/>
      <c r="HR172" s="40"/>
      <c r="HS172" s="40"/>
      <c r="HT172" s="40"/>
      <c r="HU172" s="40"/>
      <c r="HV172" s="40"/>
      <c r="HW172" s="40"/>
      <c r="HX172" s="40"/>
      <c r="HY172" s="40"/>
      <c r="HZ172" s="40"/>
      <c r="IA172" s="40"/>
      <c r="IB172" s="40"/>
      <c r="IC172" s="40"/>
      <c r="ID172" s="40"/>
      <c r="IE172" s="40"/>
      <c r="IF172" s="40"/>
      <c r="IG172" s="40"/>
      <c r="IH172" s="40"/>
      <c r="II172" s="40"/>
      <c r="IJ172" s="40"/>
      <c r="IK172" s="40"/>
      <c r="IL172" s="40"/>
      <c r="IM172" s="40"/>
      <c r="IN172" s="40"/>
      <c r="IO172" s="40"/>
      <c r="IP172" s="40"/>
      <c r="IQ172" s="40"/>
      <c r="IR172" s="40"/>
      <c r="IS172" s="40"/>
      <c r="IT172" s="40"/>
      <c r="IU172" s="40"/>
      <c r="IV172" s="40"/>
      <c r="IW172" s="40"/>
    </row>
    <row r="173" customFormat="false" ht="12.75" hidden="false" customHeight="false" outlineLevel="0" collapsed="false">
      <c r="A173" s="20" t="s">
        <v>17</v>
      </c>
      <c r="B173" s="44" t="s">
        <v>538</v>
      </c>
      <c r="C173" s="44" t="s">
        <v>677</v>
      </c>
      <c r="D173" s="44" t="s">
        <v>479</v>
      </c>
      <c r="E173" s="99" t="n">
        <v>0.05</v>
      </c>
      <c r="F173" s="19" t="s">
        <v>678</v>
      </c>
      <c r="G173" s="92" t="s">
        <v>679</v>
      </c>
      <c r="H173" s="18" t="s">
        <v>329</v>
      </c>
      <c r="I173" s="53" t="s">
        <v>680</v>
      </c>
      <c r="J173" s="18" t="s">
        <v>681</v>
      </c>
      <c r="K173" s="23" t="n">
        <v>36949</v>
      </c>
      <c r="L173" s="100" t="s">
        <v>26</v>
      </c>
      <c r="M173" s="24" t="s">
        <v>612</v>
      </c>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c r="ET173" s="36"/>
      <c r="EU173" s="36"/>
      <c r="EV173" s="36"/>
      <c r="EW173" s="36"/>
      <c r="EX173" s="36"/>
      <c r="EY173" s="36"/>
      <c r="EZ173" s="36"/>
      <c r="FA173" s="36"/>
      <c r="FB173" s="36"/>
      <c r="FC173" s="36"/>
      <c r="FD173" s="36"/>
      <c r="FE173" s="36"/>
      <c r="FF173" s="36"/>
      <c r="FG173" s="36"/>
      <c r="FH173" s="36"/>
      <c r="FI173" s="36"/>
      <c r="FJ173" s="36"/>
      <c r="FK173" s="36"/>
      <c r="FL173" s="36"/>
      <c r="FM173" s="36"/>
      <c r="FN173" s="36"/>
      <c r="FO173" s="36"/>
      <c r="FP173" s="36"/>
      <c r="FQ173" s="36"/>
      <c r="FR173" s="36"/>
      <c r="FS173" s="36"/>
      <c r="FT173" s="36"/>
      <c r="FU173" s="36"/>
      <c r="FV173" s="36"/>
      <c r="FW173" s="36"/>
      <c r="FX173" s="36"/>
      <c r="FY173" s="36"/>
      <c r="FZ173" s="36"/>
      <c r="GA173" s="36"/>
      <c r="GB173" s="36"/>
      <c r="GC173" s="36"/>
      <c r="GD173" s="36"/>
      <c r="GE173" s="36"/>
      <c r="GF173" s="36"/>
      <c r="GG173" s="36"/>
      <c r="GH173" s="36"/>
      <c r="GI173" s="36"/>
      <c r="GJ173" s="36"/>
      <c r="GK173" s="36"/>
      <c r="GL173" s="36"/>
      <c r="GM173" s="36"/>
      <c r="GN173" s="36"/>
      <c r="GO173" s="36"/>
      <c r="GP173" s="36"/>
      <c r="GQ173" s="36"/>
      <c r="GR173" s="36"/>
      <c r="GS173" s="36"/>
      <c r="GT173" s="36"/>
      <c r="GU173" s="36"/>
      <c r="GV173" s="36"/>
      <c r="GW173" s="36"/>
      <c r="GX173" s="36"/>
      <c r="GY173" s="36"/>
      <c r="GZ173" s="36"/>
      <c r="HA173" s="36"/>
      <c r="HB173" s="36"/>
      <c r="HC173" s="36"/>
      <c r="HD173" s="36"/>
      <c r="HE173" s="36"/>
      <c r="HF173" s="36"/>
      <c r="HG173" s="36"/>
      <c r="HH173" s="36"/>
      <c r="HI173" s="36"/>
      <c r="HJ173" s="36"/>
      <c r="HK173" s="36"/>
      <c r="HL173" s="36"/>
      <c r="HM173" s="36"/>
      <c r="HN173" s="36"/>
      <c r="HO173" s="36"/>
      <c r="HP173" s="36"/>
      <c r="HQ173" s="36"/>
      <c r="HR173" s="36"/>
      <c r="HS173" s="36"/>
      <c r="HT173" s="36"/>
      <c r="HU173" s="36"/>
      <c r="HV173" s="36"/>
      <c r="HW173" s="36"/>
      <c r="HX173" s="36"/>
      <c r="HY173" s="36"/>
      <c r="HZ173" s="36"/>
      <c r="IA173" s="36"/>
      <c r="IB173" s="36"/>
      <c r="IC173" s="36"/>
      <c r="ID173" s="36"/>
      <c r="IE173" s="36"/>
      <c r="IF173" s="36"/>
      <c r="IG173" s="36"/>
      <c r="IH173" s="36"/>
      <c r="II173" s="36"/>
      <c r="IJ173" s="36"/>
      <c r="IK173" s="36"/>
      <c r="IL173" s="36"/>
      <c r="IM173" s="36"/>
      <c r="IN173" s="36"/>
      <c r="IO173" s="36"/>
      <c r="IP173" s="36"/>
      <c r="IQ173" s="36"/>
      <c r="IR173" s="36"/>
      <c r="IS173" s="36"/>
      <c r="IT173" s="36"/>
      <c r="IU173" s="36"/>
      <c r="IV173" s="36"/>
      <c r="IW173" s="36"/>
    </row>
    <row r="174" customFormat="false" ht="25.5" hidden="false" customHeight="false" outlineLevel="0" collapsed="false">
      <c r="A174" s="48" t="s">
        <v>17</v>
      </c>
      <c r="B174" s="91" t="s">
        <v>496</v>
      </c>
      <c r="C174" s="91" t="s">
        <v>682</v>
      </c>
      <c r="D174" s="91" t="s">
        <v>498</v>
      </c>
      <c r="E174" s="98" t="n">
        <v>0.05</v>
      </c>
      <c r="F174" s="55" t="s">
        <v>683</v>
      </c>
      <c r="G174" s="101" t="s">
        <v>541</v>
      </c>
      <c r="H174" s="34" t="n">
        <v>160</v>
      </c>
      <c r="I174" s="49" t="s">
        <v>525</v>
      </c>
      <c r="J174" s="34" t="s">
        <v>684</v>
      </c>
      <c r="K174" s="58" t="n">
        <v>37019</v>
      </c>
      <c r="L174" s="102" t="s">
        <v>26</v>
      </c>
      <c r="M174" s="33"/>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40"/>
      <c r="GA174" s="40"/>
      <c r="GB174" s="40"/>
      <c r="GC174" s="40"/>
      <c r="GD174" s="40"/>
      <c r="GE174" s="40"/>
      <c r="GF174" s="40"/>
      <c r="GG174" s="40"/>
      <c r="GH174" s="40"/>
      <c r="GI174" s="40"/>
      <c r="GJ174" s="40"/>
      <c r="GK174" s="40"/>
      <c r="GL174" s="40"/>
      <c r="GM174" s="40"/>
      <c r="GN174" s="40"/>
      <c r="GO174" s="40"/>
      <c r="GP174" s="40"/>
      <c r="GQ174" s="40"/>
      <c r="GR174" s="40"/>
      <c r="GS174" s="40"/>
      <c r="GT174" s="40"/>
      <c r="GU174" s="40"/>
      <c r="GV174" s="40"/>
      <c r="GW174" s="40"/>
      <c r="GX174" s="40"/>
      <c r="GY174" s="40"/>
      <c r="GZ174" s="40"/>
      <c r="HA174" s="40"/>
      <c r="HB174" s="40"/>
      <c r="HC174" s="40"/>
      <c r="HD174" s="40"/>
      <c r="HE174" s="40"/>
      <c r="HF174" s="40"/>
      <c r="HG174" s="40"/>
      <c r="HH174" s="40"/>
      <c r="HI174" s="40"/>
      <c r="HJ174" s="40"/>
      <c r="HK174" s="40"/>
      <c r="HL174" s="40"/>
      <c r="HM174" s="40"/>
      <c r="HN174" s="40"/>
      <c r="HO174" s="40"/>
      <c r="HP174" s="40"/>
      <c r="HQ174" s="40"/>
      <c r="HR174" s="40"/>
      <c r="HS174" s="40"/>
      <c r="HT174" s="40"/>
      <c r="HU174" s="40"/>
      <c r="HV174" s="40"/>
      <c r="HW174" s="40"/>
      <c r="HX174" s="40"/>
      <c r="HY174" s="40"/>
      <c r="HZ174" s="40"/>
      <c r="IA174" s="40"/>
      <c r="IB174" s="40"/>
      <c r="IC174" s="40"/>
      <c r="ID174" s="40"/>
      <c r="IE174" s="40"/>
      <c r="IF174" s="40"/>
      <c r="IG174" s="40"/>
      <c r="IH174" s="40"/>
      <c r="II174" s="40"/>
      <c r="IJ174" s="40"/>
      <c r="IK174" s="40"/>
      <c r="IL174" s="40"/>
      <c r="IM174" s="40"/>
      <c r="IN174" s="40"/>
      <c r="IO174" s="40"/>
      <c r="IP174" s="40"/>
      <c r="IQ174" s="40"/>
      <c r="IR174" s="40"/>
      <c r="IS174" s="40"/>
      <c r="IT174" s="40"/>
      <c r="IU174" s="40"/>
      <c r="IV174" s="40"/>
      <c r="IW174" s="40"/>
    </row>
    <row r="175" customFormat="false" ht="25.5" hidden="false" customHeight="false" outlineLevel="0" collapsed="false">
      <c r="A175" s="20" t="s">
        <v>73</v>
      </c>
      <c r="B175" s="44" t="s">
        <v>496</v>
      </c>
      <c r="C175" s="44" t="s">
        <v>631</v>
      </c>
      <c r="D175" s="44" t="s">
        <v>498</v>
      </c>
      <c r="E175" s="99" t="n">
        <v>0.05</v>
      </c>
      <c r="F175" s="19" t="s">
        <v>685</v>
      </c>
      <c r="G175" s="92" t="s">
        <v>686</v>
      </c>
      <c r="H175" s="18" t="s">
        <v>687</v>
      </c>
      <c r="I175" s="53" t="s">
        <v>482</v>
      </c>
      <c r="J175" s="18" t="s">
        <v>688</v>
      </c>
      <c r="K175" s="23" t="n">
        <v>36894</v>
      </c>
      <c r="L175" s="100" t="s">
        <v>64</v>
      </c>
      <c r="M175" s="24" t="s">
        <v>689</v>
      </c>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c r="FA175" s="36"/>
      <c r="FB175" s="36"/>
      <c r="FC175" s="36"/>
      <c r="FD175" s="36"/>
      <c r="FE175" s="36"/>
      <c r="FF175" s="36"/>
      <c r="FG175" s="36"/>
      <c r="FH175" s="36"/>
      <c r="FI175" s="36"/>
      <c r="FJ175" s="36"/>
      <c r="FK175" s="36"/>
      <c r="FL175" s="36"/>
      <c r="FM175" s="36"/>
      <c r="FN175" s="36"/>
      <c r="FO175" s="36"/>
      <c r="FP175" s="36"/>
      <c r="FQ175" s="36"/>
      <c r="FR175" s="36"/>
      <c r="FS175" s="36"/>
      <c r="FT175" s="36"/>
      <c r="FU175" s="36"/>
      <c r="FV175" s="36"/>
      <c r="FW175" s="36"/>
      <c r="FX175" s="36"/>
      <c r="FY175" s="36"/>
      <c r="FZ175" s="36"/>
      <c r="GA175" s="36"/>
      <c r="GB175" s="36"/>
      <c r="GC175" s="36"/>
      <c r="GD175" s="36"/>
      <c r="GE175" s="36"/>
      <c r="GF175" s="36"/>
      <c r="GG175" s="36"/>
      <c r="GH175" s="36"/>
      <c r="GI175" s="36"/>
      <c r="GJ175" s="36"/>
      <c r="GK175" s="36"/>
      <c r="GL175" s="36"/>
      <c r="GM175" s="36"/>
      <c r="GN175" s="36"/>
      <c r="GO175" s="36"/>
      <c r="GP175" s="36"/>
      <c r="GQ175" s="36"/>
      <c r="GR175" s="36"/>
      <c r="GS175" s="36"/>
      <c r="GT175" s="36"/>
      <c r="GU175" s="36"/>
      <c r="GV175" s="36"/>
      <c r="GW175" s="36"/>
      <c r="GX175" s="36"/>
      <c r="GY175" s="36"/>
      <c r="GZ175" s="36"/>
      <c r="HA175" s="36"/>
      <c r="HB175" s="36"/>
      <c r="HC175" s="36"/>
      <c r="HD175" s="36"/>
      <c r="HE175" s="36"/>
      <c r="HF175" s="36"/>
      <c r="HG175" s="36"/>
      <c r="HH175" s="36"/>
      <c r="HI175" s="36"/>
      <c r="HJ175" s="36"/>
      <c r="HK175" s="36"/>
      <c r="HL175" s="36"/>
      <c r="HM175" s="36"/>
      <c r="HN175" s="36"/>
      <c r="HO175" s="36"/>
      <c r="HP175" s="36"/>
      <c r="HQ175" s="36"/>
      <c r="HR175" s="36"/>
      <c r="HS175" s="36"/>
      <c r="HT175" s="36"/>
      <c r="HU175" s="36"/>
      <c r="HV175" s="36"/>
      <c r="HW175" s="36"/>
      <c r="HX175" s="36"/>
      <c r="HY175" s="36"/>
      <c r="HZ175" s="36"/>
      <c r="IA175" s="36"/>
      <c r="IB175" s="36"/>
      <c r="IC175" s="36"/>
      <c r="ID175" s="36"/>
      <c r="IE175" s="36"/>
      <c r="IF175" s="36"/>
      <c r="IG175" s="36"/>
      <c r="IH175" s="36"/>
      <c r="II175" s="36"/>
      <c r="IJ175" s="36"/>
      <c r="IK175" s="36"/>
      <c r="IL175" s="36"/>
      <c r="IM175" s="36"/>
      <c r="IN175" s="36"/>
      <c r="IO175" s="36"/>
      <c r="IP175" s="36"/>
      <c r="IQ175" s="36"/>
      <c r="IR175" s="36"/>
      <c r="IS175" s="36"/>
      <c r="IT175" s="36"/>
      <c r="IU175" s="36"/>
      <c r="IV175" s="36"/>
      <c r="IW175" s="36"/>
    </row>
    <row r="176" customFormat="false" ht="25.5" hidden="false" customHeight="true" outlineLevel="0" collapsed="false">
      <c r="A176" s="48" t="s">
        <v>17</v>
      </c>
      <c r="B176" s="91" t="s">
        <v>33</v>
      </c>
      <c r="C176" s="91" t="s">
        <v>690</v>
      </c>
      <c r="D176" s="91" t="s">
        <v>35</v>
      </c>
      <c r="E176" s="98" t="n">
        <v>0.05</v>
      </c>
      <c r="F176" s="55" t="s">
        <v>691</v>
      </c>
      <c r="G176" s="101" t="s">
        <v>692</v>
      </c>
      <c r="H176" s="34" t="s">
        <v>591</v>
      </c>
      <c r="I176" s="49" t="s">
        <v>693</v>
      </c>
      <c r="J176" s="34" t="s">
        <v>593</v>
      </c>
      <c r="K176" s="58" t="n">
        <v>37062</v>
      </c>
      <c r="L176" s="102" t="s">
        <v>26</v>
      </c>
      <c r="M176" s="33"/>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c r="II176" s="40"/>
      <c r="IJ176" s="40"/>
      <c r="IK176" s="40"/>
      <c r="IL176" s="40"/>
      <c r="IM176" s="40"/>
      <c r="IN176" s="40"/>
      <c r="IO176" s="40"/>
      <c r="IP176" s="40"/>
      <c r="IQ176" s="40"/>
      <c r="IR176" s="40"/>
      <c r="IS176" s="40"/>
      <c r="IT176" s="40"/>
      <c r="IU176" s="40"/>
      <c r="IV176" s="40"/>
      <c r="IW176" s="40"/>
    </row>
    <row r="177" customFormat="false" ht="12.75" hidden="false" customHeight="false" outlineLevel="0" collapsed="false">
      <c r="A177" s="20" t="s">
        <v>17</v>
      </c>
      <c r="B177" s="44" t="s">
        <v>33</v>
      </c>
      <c r="C177" s="44" t="s">
        <v>694</v>
      </c>
      <c r="D177" s="44" t="s">
        <v>35</v>
      </c>
      <c r="E177" s="99" t="n">
        <v>0.05</v>
      </c>
      <c r="F177" s="19" t="s">
        <v>695</v>
      </c>
      <c r="G177" s="92" t="s">
        <v>696</v>
      </c>
      <c r="H177" s="18" t="s">
        <v>697</v>
      </c>
      <c r="I177" s="53"/>
      <c r="J177" s="18" t="s">
        <v>698</v>
      </c>
      <c r="K177" s="23" t="n">
        <v>37053</v>
      </c>
      <c r="L177" s="100" t="s">
        <v>64</v>
      </c>
      <c r="M177" s="24" t="n">
        <v>1000000</v>
      </c>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6"/>
      <c r="FV177" s="36"/>
      <c r="FW177" s="36"/>
      <c r="FX177" s="36"/>
      <c r="FY177" s="36"/>
      <c r="FZ177" s="36"/>
      <c r="GA177" s="36"/>
      <c r="GB177" s="36"/>
      <c r="GC177" s="36"/>
      <c r="GD177" s="36"/>
      <c r="GE177" s="36"/>
      <c r="GF177" s="36"/>
      <c r="GG177" s="36"/>
      <c r="GH177" s="36"/>
      <c r="GI177" s="36"/>
      <c r="GJ177" s="36"/>
      <c r="GK177" s="36"/>
      <c r="GL177" s="36"/>
      <c r="GM177" s="36"/>
      <c r="GN177" s="36"/>
      <c r="GO177" s="36"/>
      <c r="GP177" s="36"/>
      <c r="GQ177" s="36"/>
      <c r="GR177" s="36"/>
      <c r="GS177" s="36"/>
      <c r="GT177" s="36"/>
      <c r="GU177" s="36"/>
      <c r="GV177" s="36"/>
      <c r="GW177" s="36"/>
      <c r="GX177" s="36"/>
      <c r="GY177" s="36"/>
      <c r="GZ177" s="36"/>
      <c r="HA177" s="36"/>
      <c r="HB177" s="36"/>
      <c r="HC177" s="36"/>
      <c r="HD177" s="36"/>
      <c r="HE177" s="36"/>
      <c r="HF177" s="36"/>
      <c r="HG177" s="36"/>
      <c r="HH177" s="36"/>
      <c r="HI177" s="36"/>
      <c r="HJ177" s="36"/>
      <c r="HK177" s="36"/>
      <c r="HL177" s="36"/>
      <c r="HM177" s="36"/>
      <c r="HN177" s="36"/>
      <c r="HO177" s="36"/>
      <c r="HP177" s="36"/>
      <c r="HQ177" s="36"/>
      <c r="HR177" s="36"/>
      <c r="HS177" s="36"/>
      <c r="HT177" s="36"/>
      <c r="HU177" s="36"/>
      <c r="HV177" s="36"/>
      <c r="HW177" s="36"/>
      <c r="HX177" s="36"/>
      <c r="HY177" s="36"/>
      <c r="HZ177" s="36"/>
      <c r="IA177" s="36"/>
      <c r="IB177" s="36"/>
      <c r="IC177" s="36"/>
      <c r="ID177" s="36"/>
      <c r="IE177" s="36"/>
      <c r="IF177" s="36"/>
      <c r="IG177" s="36"/>
      <c r="IH177" s="36"/>
      <c r="II177" s="36"/>
      <c r="IJ177" s="36"/>
      <c r="IK177" s="36"/>
      <c r="IL177" s="36"/>
      <c r="IM177" s="36"/>
      <c r="IN177" s="36"/>
      <c r="IO177" s="36"/>
      <c r="IP177" s="36"/>
      <c r="IQ177" s="36"/>
      <c r="IR177" s="36"/>
      <c r="IS177" s="36"/>
      <c r="IT177" s="36"/>
      <c r="IU177" s="36"/>
      <c r="IV177" s="36"/>
      <c r="IW177" s="36"/>
    </row>
    <row r="178" customFormat="false" ht="12.75" hidden="false" customHeight="false" outlineLevel="0" collapsed="false">
      <c r="A178" s="48" t="s">
        <v>17</v>
      </c>
      <c r="B178" s="91"/>
      <c r="C178" s="91" t="s">
        <v>631</v>
      </c>
      <c r="D178" s="91"/>
      <c r="E178" s="98"/>
      <c r="F178" s="55" t="s">
        <v>699</v>
      </c>
      <c r="G178" s="101"/>
      <c r="H178" s="34"/>
      <c r="I178" s="49"/>
      <c r="J178" s="34"/>
      <c r="K178" s="58"/>
      <c r="L178" s="102"/>
      <c r="M178" s="33" t="n">
        <v>2000000</v>
      </c>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40"/>
      <c r="GA178" s="40"/>
      <c r="GB178" s="40"/>
      <c r="GC178" s="40"/>
      <c r="GD178" s="40"/>
      <c r="GE178" s="40"/>
      <c r="GF178" s="40"/>
      <c r="GG178" s="40"/>
      <c r="GH178" s="40"/>
      <c r="GI178" s="40"/>
      <c r="GJ178" s="40"/>
      <c r="GK178" s="40"/>
      <c r="GL178" s="40"/>
      <c r="GM178" s="40"/>
      <c r="GN178" s="40"/>
      <c r="GO178" s="40"/>
      <c r="GP178" s="40"/>
      <c r="GQ178" s="40"/>
      <c r="GR178" s="40"/>
      <c r="GS178" s="40"/>
      <c r="GT178" s="40"/>
      <c r="GU178" s="40"/>
      <c r="GV178" s="40"/>
      <c r="GW178" s="40"/>
      <c r="GX178" s="40"/>
      <c r="GY178" s="40"/>
      <c r="GZ178" s="40"/>
      <c r="HA178" s="40"/>
      <c r="HB178" s="40"/>
      <c r="HC178" s="40"/>
      <c r="HD178" s="40"/>
      <c r="HE178" s="40"/>
      <c r="HF178" s="40"/>
      <c r="HG178" s="40"/>
      <c r="HH178" s="40"/>
      <c r="HI178" s="40"/>
      <c r="HJ178" s="40"/>
      <c r="HK178" s="40"/>
      <c r="HL178" s="40"/>
      <c r="HM178" s="40"/>
      <c r="HN178" s="40"/>
      <c r="HO178" s="40"/>
      <c r="HP178" s="40"/>
      <c r="HQ178" s="40"/>
      <c r="HR178" s="40"/>
      <c r="HS178" s="40"/>
      <c r="HT178" s="40"/>
      <c r="HU178" s="40"/>
      <c r="HV178" s="40"/>
      <c r="HW178" s="40"/>
      <c r="HX178" s="40"/>
      <c r="HY178" s="40"/>
      <c r="HZ178" s="40"/>
      <c r="IA178" s="40"/>
      <c r="IB178" s="40"/>
      <c r="IC178" s="40"/>
      <c r="ID178" s="40"/>
      <c r="IE178" s="40"/>
      <c r="IF178" s="40"/>
      <c r="IG178" s="40"/>
      <c r="IH178" s="40"/>
      <c r="II178" s="40"/>
      <c r="IJ178" s="40"/>
      <c r="IK178" s="40"/>
      <c r="IL178" s="40"/>
      <c r="IM178" s="40"/>
      <c r="IN178" s="40"/>
      <c r="IO178" s="40"/>
      <c r="IP178" s="40"/>
      <c r="IQ178" s="40"/>
      <c r="IR178" s="40"/>
      <c r="IS178" s="40"/>
      <c r="IT178" s="40"/>
      <c r="IU178" s="40"/>
      <c r="IV178" s="40"/>
      <c r="IW178" s="40"/>
    </row>
    <row r="179" customFormat="false" ht="15.75" hidden="false" customHeight="false" outlineLevel="0" collapsed="false">
      <c r="A179" s="52" t="s">
        <v>700</v>
      </c>
      <c r="B179" s="44"/>
      <c r="C179" s="44"/>
      <c r="D179" s="44"/>
      <c r="E179" s="99"/>
      <c r="F179" s="19"/>
      <c r="G179" s="92"/>
      <c r="H179" s="18"/>
      <c r="I179" s="53"/>
      <c r="J179" s="18"/>
      <c r="K179" s="38"/>
      <c r="L179" s="100"/>
      <c r="M179" s="24"/>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c r="FQ179" s="36"/>
      <c r="FR179" s="36"/>
      <c r="FS179" s="36"/>
      <c r="FT179" s="36"/>
      <c r="FU179" s="36"/>
      <c r="FV179" s="36"/>
      <c r="FW179" s="36"/>
      <c r="FX179" s="36"/>
      <c r="FY179" s="36"/>
      <c r="FZ179" s="36"/>
      <c r="GA179" s="36"/>
      <c r="GB179" s="36"/>
      <c r="GC179" s="36"/>
      <c r="GD179" s="36"/>
      <c r="GE179" s="36"/>
      <c r="GF179" s="36"/>
      <c r="GG179" s="36"/>
      <c r="GH179" s="36"/>
      <c r="GI179" s="36"/>
      <c r="GJ179" s="36"/>
      <c r="GK179" s="36"/>
      <c r="GL179" s="36"/>
      <c r="GM179" s="36"/>
      <c r="GN179" s="36"/>
      <c r="GO179" s="36"/>
      <c r="GP179" s="36"/>
      <c r="GQ179" s="36"/>
      <c r="GR179" s="36"/>
      <c r="GS179" s="36"/>
      <c r="GT179" s="36"/>
      <c r="GU179" s="36"/>
      <c r="GV179" s="36"/>
      <c r="GW179" s="36"/>
      <c r="GX179" s="36"/>
      <c r="GY179" s="36"/>
      <c r="GZ179" s="36"/>
      <c r="HA179" s="36"/>
      <c r="HB179" s="36"/>
      <c r="HC179" s="36"/>
      <c r="HD179" s="36"/>
      <c r="HE179" s="36"/>
      <c r="HF179" s="36"/>
      <c r="HG179" s="36"/>
      <c r="HH179" s="36"/>
      <c r="HI179" s="36"/>
      <c r="HJ179" s="36"/>
      <c r="HK179" s="36"/>
      <c r="HL179" s="36"/>
      <c r="HM179" s="36"/>
      <c r="HN179" s="36"/>
      <c r="HO179" s="36"/>
      <c r="HP179" s="36"/>
      <c r="HQ179" s="36"/>
      <c r="HR179" s="36"/>
      <c r="HS179" s="36"/>
      <c r="HT179" s="36"/>
      <c r="HU179" s="36"/>
      <c r="HV179" s="36"/>
      <c r="HW179" s="36"/>
      <c r="HX179" s="36"/>
      <c r="HY179" s="36"/>
      <c r="HZ179" s="36"/>
      <c r="IA179" s="36"/>
      <c r="IB179" s="36"/>
      <c r="IC179" s="36"/>
      <c r="ID179" s="36"/>
      <c r="IE179" s="36"/>
      <c r="IF179" s="36"/>
      <c r="IG179" s="36"/>
      <c r="IH179" s="36"/>
      <c r="II179" s="36"/>
      <c r="IJ179" s="36"/>
      <c r="IK179" s="36"/>
      <c r="IL179" s="36"/>
      <c r="IM179" s="36"/>
      <c r="IN179" s="36"/>
      <c r="IO179" s="36"/>
      <c r="IP179" s="36"/>
      <c r="IQ179" s="36"/>
      <c r="IR179" s="36"/>
      <c r="IS179" s="36"/>
      <c r="IT179" s="36"/>
      <c r="IU179" s="36"/>
      <c r="IV179" s="36"/>
      <c r="IW179" s="36"/>
    </row>
    <row r="180" customFormat="false" ht="12.75" hidden="false" customHeight="false" outlineLevel="0" collapsed="false">
      <c r="A180" s="61" t="s">
        <v>700</v>
      </c>
      <c r="B180" s="48" t="s">
        <v>701</v>
      </c>
      <c r="C180" s="104"/>
      <c r="D180" s="48"/>
      <c r="E180" s="66" t="n">
        <v>0.5</v>
      </c>
      <c r="F180" s="105" t="s">
        <v>702</v>
      </c>
      <c r="G180" s="102"/>
      <c r="H180" s="34"/>
      <c r="I180" s="102"/>
      <c r="J180" s="34" t="s">
        <v>703</v>
      </c>
      <c r="K180" s="43"/>
      <c r="L180" s="105" t="s">
        <v>64</v>
      </c>
      <c r="M180" s="33" t="n">
        <v>150000</v>
      </c>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c r="HB180" s="40"/>
      <c r="HC180" s="40"/>
      <c r="HD180" s="40"/>
      <c r="HE180" s="40"/>
      <c r="HF180" s="40"/>
      <c r="HG180" s="40"/>
      <c r="HH180" s="40"/>
      <c r="HI180" s="40"/>
      <c r="HJ180" s="40"/>
      <c r="HK180" s="40"/>
      <c r="HL180" s="40"/>
      <c r="HM180" s="40"/>
      <c r="HN180" s="40"/>
      <c r="HO180" s="40"/>
      <c r="HP180" s="40"/>
      <c r="HQ180" s="40"/>
      <c r="HR180" s="40"/>
      <c r="HS180" s="40"/>
      <c r="HT180" s="40"/>
      <c r="HU180" s="40"/>
      <c r="HV180" s="40"/>
      <c r="HW180" s="40"/>
      <c r="HX180" s="40"/>
      <c r="HY180" s="40"/>
      <c r="HZ180" s="40"/>
      <c r="IA180" s="40"/>
      <c r="IB180" s="40"/>
      <c r="IC180" s="40"/>
      <c r="ID180" s="40"/>
      <c r="IE180" s="40"/>
      <c r="IF180" s="40"/>
      <c r="IG180" s="40"/>
      <c r="IH180" s="40"/>
      <c r="II180" s="40"/>
      <c r="IJ180" s="40"/>
      <c r="IK180" s="40"/>
      <c r="IL180" s="40"/>
      <c r="IM180" s="40"/>
      <c r="IN180" s="40"/>
      <c r="IO180" s="40"/>
      <c r="IP180" s="40"/>
      <c r="IQ180" s="40"/>
      <c r="IR180" s="40"/>
      <c r="IS180" s="40"/>
      <c r="IT180" s="40"/>
      <c r="IU180" s="40"/>
      <c r="IV180" s="40"/>
      <c r="IW180" s="40"/>
    </row>
    <row r="181" customFormat="false" ht="25.5" hidden="false" customHeight="false" outlineLevel="0" collapsed="false">
      <c r="A181" s="35" t="s">
        <v>700</v>
      </c>
      <c r="B181" s="35" t="s">
        <v>704</v>
      </c>
      <c r="C181" s="35" t="s">
        <v>705</v>
      </c>
      <c r="D181" s="37"/>
      <c r="E181" s="84" t="n">
        <v>0.5</v>
      </c>
      <c r="F181" s="18" t="s">
        <v>706</v>
      </c>
      <c r="G181" s="35"/>
      <c r="H181" s="35"/>
      <c r="I181" s="35"/>
      <c r="J181" s="18" t="s">
        <v>707</v>
      </c>
      <c r="K181" s="38"/>
      <c r="L181" s="35" t="s">
        <v>64</v>
      </c>
      <c r="M181" s="24" t="n">
        <v>2000000</v>
      </c>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c r="GA181" s="36"/>
      <c r="GB181" s="36"/>
      <c r="GC181" s="36"/>
      <c r="GD181" s="36"/>
      <c r="GE181" s="36"/>
      <c r="GF181" s="36"/>
      <c r="GG181" s="36"/>
      <c r="GH181" s="36"/>
      <c r="GI181" s="36"/>
      <c r="GJ181" s="36"/>
      <c r="GK181" s="36"/>
      <c r="GL181" s="36"/>
      <c r="GM181" s="36"/>
      <c r="GN181" s="36"/>
      <c r="GO181" s="36"/>
      <c r="GP181" s="36"/>
      <c r="GQ181" s="36"/>
      <c r="GR181" s="36"/>
      <c r="GS181" s="36"/>
      <c r="GT181" s="36"/>
      <c r="GU181" s="36"/>
      <c r="GV181" s="36"/>
      <c r="GW181" s="36"/>
      <c r="GX181" s="36"/>
      <c r="GY181" s="36"/>
      <c r="GZ181" s="36"/>
      <c r="HA181" s="36"/>
      <c r="HB181" s="36"/>
      <c r="HC181" s="36"/>
      <c r="HD181" s="36"/>
      <c r="HE181" s="36"/>
      <c r="HF181" s="36"/>
      <c r="HG181" s="36"/>
      <c r="HH181" s="36"/>
      <c r="HI181" s="36"/>
      <c r="HJ181" s="36"/>
      <c r="HK181" s="36"/>
      <c r="HL181" s="36"/>
      <c r="HM181" s="36"/>
      <c r="HN181" s="36"/>
      <c r="HO181" s="36"/>
      <c r="HP181" s="36"/>
      <c r="HQ181" s="36"/>
      <c r="HR181" s="36"/>
      <c r="HS181" s="36"/>
      <c r="HT181" s="36"/>
      <c r="HU181" s="36"/>
      <c r="HV181" s="36"/>
      <c r="HW181" s="36"/>
      <c r="HX181" s="36"/>
      <c r="HY181" s="36"/>
      <c r="HZ181" s="36"/>
      <c r="IA181" s="36"/>
      <c r="IB181" s="36"/>
      <c r="IC181" s="36"/>
      <c r="ID181" s="36"/>
      <c r="IE181" s="36"/>
      <c r="IF181" s="36"/>
      <c r="IG181" s="36"/>
      <c r="IH181" s="36"/>
      <c r="II181" s="36"/>
      <c r="IJ181" s="36"/>
      <c r="IK181" s="36"/>
      <c r="IL181" s="36"/>
      <c r="IM181" s="36"/>
      <c r="IN181" s="36"/>
      <c r="IO181" s="36"/>
      <c r="IP181" s="36"/>
      <c r="IQ181" s="36"/>
      <c r="IR181" s="36"/>
      <c r="IS181" s="36"/>
      <c r="IT181" s="36"/>
      <c r="IU181" s="36"/>
      <c r="IV181" s="36"/>
      <c r="IW181" s="36"/>
    </row>
    <row r="182" customFormat="false" ht="25.5" hidden="false" customHeight="false" outlineLevel="0" collapsed="false">
      <c r="A182" s="61" t="s">
        <v>700</v>
      </c>
      <c r="B182" s="40" t="s">
        <v>708</v>
      </c>
      <c r="C182" s="104"/>
      <c r="D182" s="104"/>
      <c r="E182" s="76" t="n">
        <v>0.5</v>
      </c>
      <c r="F182" s="34" t="s">
        <v>709</v>
      </c>
      <c r="G182" s="105"/>
      <c r="H182" s="76" t="s">
        <v>710</v>
      </c>
      <c r="I182" s="76"/>
      <c r="J182" s="34" t="s">
        <v>711</v>
      </c>
      <c r="K182" s="43"/>
      <c r="L182" s="76" t="s">
        <v>64</v>
      </c>
      <c r="M182" s="33" t="n">
        <v>1000000</v>
      </c>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40"/>
      <c r="GA182" s="40"/>
      <c r="GB182" s="40"/>
      <c r="GC182" s="40"/>
      <c r="GD182" s="40"/>
      <c r="GE182" s="40"/>
      <c r="GF182" s="40"/>
      <c r="GG182" s="40"/>
      <c r="GH182" s="40"/>
      <c r="GI182" s="40"/>
      <c r="GJ182" s="40"/>
      <c r="GK182" s="40"/>
      <c r="GL182" s="40"/>
      <c r="GM182" s="40"/>
      <c r="GN182" s="40"/>
      <c r="GO182" s="40"/>
      <c r="GP182" s="40"/>
      <c r="GQ182" s="40"/>
      <c r="GR182" s="40"/>
      <c r="GS182" s="40"/>
      <c r="GT182" s="40"/>
      <c r="GU182" s="40"/>
      <c r="GV182" s="40"/>
      <c r="GW182" s="40"/>
      <c r="GX182" s="40"/>
      <c r="GY182" s="40"/>
      <c r="GZ182" s="40"/>
      <c r="HA182" s="40"/>
      <c r="HB182" s="40"/>
      <c r="HC182" s="40"/>
      <c r="HD182" s="40"/>
      <c r="HE182" s="40"/>
      <c r="HF182" s="40"/>
      <c r="HG182" s="40"/>
      <c r="HH182" s="40"/>
      <c r="HI182" s="40"/>
      <c r="HJ182" s="40"/>
      <c r="HK182" s="40"/>
      <c r="HL182" s="40"/>
      <c r="HM182" s="40"/>
      <c r="HN182" s="40"/>
      <c r="HO182" s="40"/>
      <c r="HP182" s="40"/>
      <c r="HQ182" s="40"/>
      <c r="HR182" s="40"/>
      <c r="HS182" s="40"/>
      <c r="HT182" s="40"/>
      <c r="HU182" s="40"/>
      <c r="HV182" s="40"/>
      <c r="HW182" s="40"/>
      <c r="HX182" s="40"/>
      <c r="HY182" s="40"/>
      <c r="HZ182" s="40"/>
      <c r="IA182" s="40"/>
      <c r="IB182" s="40"/>
      <c r="IC182" s="40"/>
      <c r="ID182" s="40"/>
      <c r="IE182" s="40"/>
      <c r="IF182" s="40"/>
      <c r="IG182" s="40"/>
      <c r="IH182" s="40"/>
      <c r="II182" s="40"/>
      <c r="IJ182" s="40"/>
      <c r="IK182" s="40"/>
      <c r="IL182" s="40"/>
      <c r="IM182" s="40"/>
      <c r="IN182" s="40"/>
      <c r="IO182" s="40"/>
      <c r="IP182" s="40"/>
      <c r="IQ182" s="40"/>
      <c r="IR182" s="40"/>
      <c r="IS182" s="40"/>
      <c r="IT182" s="40"/>
      <c r="IU182" s="40"/>
      <c r="IV182" s="40"/>
      <c r="IW182" s="40"/>
    </row>
    <row r="183" customFormat="false" ht="51" hidden="false" customHeight="false" outlineLevel="0" collapsed="false">
      <c r="A183" s="62" t="s">
        <v>700</v>
      </c>
      <c r="B183" s="20" t="s">
        <v>712</v>
      </c>
      <c r="C183" s="106"/>
      <c r="D183" s="20"/>
      <c r="E183" s="107" t="n">
        <v>0.5</v>
      </c>
      <c r="F183" s="86" t="s">
        <v>713</v>
      </c>
      <c r="G183" s="100"/>
      <c r="H183" s="18" t="s">
        <v>714</v>
      </c>
      <c r="I183" s="100"/>
      <c r="J183" s="18" t="s">
        <v>715</v>
      </c>
      <c r="K183" s="38"/>
      <c r="L183" s="86" t="s">
        <v>64</v>
      </c>
      <c r="M183" s="24" t="n">
        <f aca="false">1500000/2</f>
        <v>750000</v>
      </c>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c r="FA183" s="36"/>
      <c r="FB183" s="36"/>
      <c r="FC183" s="36"/>
      <c r="FD183" s="36"/>
      <c r="FE183" s="36"/>
      <c r="FF183" s="36"/>
      <c r="FG183" s="36"/>
      <c r="FH183" s="36"/>
      <c r="FI183" s="36"/>
      <c r="FJ183" s="36"/>
      <c r="FK183" s="36"/>
      <c r="FL183" s="36"/>
      <c r="FM183" s="36"/>
      <c r="FN183" s="36"/>
      <c r="FO183" s="36"/>
      <c r="FP183" s="36"/>
      <c r="FQ183" s="36"/>
      <c r="FR183" s="36"/>
      <c r="FS183" s="36"/>
      <c r="FT183" s="36"/>
      <c r="FU183" s="36"/>
      <c r="FV183" s="36"/>
      <c r="FW183" s="36"/>
      <c r="FX183" s="36"/>
      <c r="FY183" s="36"/>
      <c r="FZ183" s="36"/>
      <c r="GA183" s="36"/>
      <c r="GB183" s="36"/>
      <c r="GC183" s="36"/>
      <c r="GD183" s="36"/>
      <c r="GE183" s="36"/>
      <c r="GF183" s="36"/>
      <c r="GG183" s="36"/>
      <c r="GH183" s="36"/>
      <c r="GI183" s="36"/>
      <c r="GJ183" s="36"/>
      <c r="GK183" s="36"/>
      <c r="GL183" s="36"/>
      <c r="GM183" s="36"/>
      <c r="GN183" s="36"/>
      <c r="GO183" s="36"/>
      <c r="GP183" s="36"/>
      <c r="GQ183" s="36"/>
      <c r="GR183" s="36"/>
      <c r="GS183" s="36"/>
      <c r="GT183" s="36"/>
      <c r="GU183" s="36"/>
      <c r="GV183" s="36"/>
      <c r="GW183" s="36"/>
      <c r="GX183" s="36"/>
      <c r="GY183" s="36"/>
      <c r="GZ183" s="36"/>
      <c r="HA183" s="36"/>
      <c r="HB183" s="36"/>
      <c r="HC183" s="36"/>
      <c r="HD183" s="36"/>
      <c r="HE183" s="36"/>
      <c r="HF183" s="36"/>
      <c r="HG183" s="36"/>
      <c r="HH183" s="36"/>
      <c r="HI183" s="36"/>
      <c r="HJ183" s="36"/>
      <c r="HK183" s="36"/>
      <c r="HL183" s="36"/>
      <c r="HM183" s="36"/>
      <c r="HN183" s="36"/>
      <c r="HO183" s="36"/>
      <c r="HP183" s="36"/>
      <c r="HQ183" s="36"/>
      <c r="HR183" s="36"/>
      <c r="HS183" s="36"/>
      <c r="HT183" s="36"/>
      <c r="HU183" s="36"/>
      <c r="HV183" s="36"/>
      <c r="HW183" s="36"/>
      <c r="HX183" s="36"/>
      <c r="HY183" s="36"/>
      <c r="HZ183" s="36"/>
      <c r="IA183" s="36"/>
      <c r="IB183" s="36"/>
      <c r="IC183" s="36"/>
      <c r="ID183" s="36"/>
      <c r="IE183" s="36"/>
      <c r="IF183" s="36"/>
      <c r="IG183" s="36"/>
      <c r="IH183" s="36"/>
      <c r="II183" s="36"/>
      <c r="IJ183" s="36"/>
      <c r="IK183" s="36"/>
      <c r="IL183" s="36"/>
      <c r="IM183" s="36"/>
      <c r="IN183" s="36"/>
      <c r="IO183" s="36"/>
      <c r="IP183" s="36"/>
      <c r="IQ183" s="36"/>
      <c r="IR183" s="36"/>
      <c r="IS183" s="36"/>
      <c r="IT183" s="36"/>
      <c r="IU183" s="36"/>
      <c r="IV183" s="36"/>
      <c r="IW183" s="36"/>
    </row>
    <row r="184" customFormat="false" ht="38.25" hidden="false" customHeight="false" outlineLevel="0" collapsed="false">
      <c r="A184" s="61" t="s">
        <v>700</v>
      </c>
      <c r="B184" s="48" t="s">
        <v>716</v>
      </c>
      <c r="C184" s="104" t="s">
        <v>717</v>
      </c>
      <c r="D184" s="48"/>
      <c r="E184" s="66" t="n">
        <v>0.5</v>
      </c>
      <c r="F184" s="105" t="s">
        <v>718</v>
      </c>
      <c r="G184" s="102"/>
      <c r="H184" s="34" t="s">
        <v>719</v>
      </c>
      <c r="I184" s="102"/>
      <c r="J184" s="34" t="s">
        <v>720</v>
      </c>
      <c r="K184" s="43"/>
      <c r="L184" s="105" t="s">
        <v>64</v>
      </c>
      <c r="M184" s="33" t="n">
        <v>3000000</v>
      </c>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c r="IW184" s="40"/>
    </row>
    <row r="185" customFormat="false" ht="51" hidden="false" customHeight="false" outlineLevel="0" collapsed="false">
      <c r="A185" s="35" t="s">
        <v>700</v>
      </c>
      <c r="B185" s="35" t="s">
        <v>721</v>
      </c>
      <c r="C185" s="35"/>
      <c r="D185" s="37"/>
      <c r="E185" s="84" t="n">
        <v>0.4</v>
      </c>
      <c r="F185" s="18" t="s">
        <v>722</v>
      </c>
      <c r="G185" s="35"/>
      <c r="H185" s="35"/>
      <c r="I185" s="35"/>
      <c r="J185" s="18" t="s">
        <v>723</v>
      </c>
      <c r="K185" s="38"/>
      <c r="L185" s="35" t="s">
        <v>64</v>
      </c>
      <c r="M185" s="24" t="n">
        <v>5000000</v>
      </c>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c r="EU185" s="36"/>
      <c r="EV185" s="36"/>
      <c r="EW185" s="36"/>
      <c r="EX185" s="36"/>
      <c r="EY185" s="36"/>
      <c r="EZ185" s="36"/>
      <c r="FA185" s="36"/>
      <c r="FB185" s="36"/>
      <c r="FC185" s="36"/>
      <c r="FD185" s="36"/>
      <c r="FE185" s="36"/>
      <c r="FF185" s="36"/>
      <c r="FG185" s="36"/>
      <c r="FH185" s="36"/>
      <c r="FI185" s="36"/>
      <c r="FJ185" s="36"/>
      <c r="FK185" s="36"/>
      <c r="FL185" s="36"/>
      <c r="FM185" s="36"/>
      <c r="FN185" s="36"/>
      <c r="FO185" s="36"/>
      <c r="FP185" s="36"/>
      <c r="FQ185" s="36"/>
      <c r="FR185" s="36"/>
      <c r="FS185" s="36"/>
      <c r="FT185" s="36"/>
      <c r="FU185" s="36"/>
      <c r="FV185" s="36"/>
      <c r="FW185" s="36"/>
      <c r="FX185" s="36"/>
      <c r="FY185" s="36"/>
      <c r="FZ185" s="36"/>
      <c r="GA185" s="36"/>
      <c r="GB185" s="36"/>
      <c r="GC185" s="36"/>
      <c r="GD185" s="36"/>
      <c r="GE185" s="36"/>
      <c r="GF185" s="36"/>
      <c r="GG185" s="36"/>
      <c r="GH185" s="36"/>
      <c r="GI185" s="36"/>
      <c r="GJ185" s="36"/>
      <c r="GK185" s="36"/>
      <c r="GL185" s="36"/>
      <c r="GM185" s="36"/>
      <c r="GN185" s="36"/>
      <c r="GO185" s="36"/>
      <c r="GP185" s="36"/>
      <c r="GQ185" s="36"/>
      <c r="GR185" s="36"/>
      <c r="GS185" s="36"/>
      <c r="GT185" s="36"/>
      <c r="GU185" s="36"/>
      <c r="GV185" s="36"/>
      <c r="GW185" s="36"/>
      <c r="GX185" s="36"/>
      <c r="GY185" s="36"/>
      <c r="GZ185" s="36"/>
      <c r="HA185" s="36"/>
      <c r="HB185" s="36"/>
      <c r="HC185" s="36"/>
      <c r="HD185" s="36"/>
      <c r="HE185" s="36"/>
      <c r="HF185" s="36"/>
      <c r="HG185" s="36"/>
      <c r="HH185" s="36"/>
      <c r="HI185" s="36"/>
      <c r="HJ185" s="36"/>
      <c r="HK185" s="36"/>
      <c r="HL185" s="36"/>
      <c r="HM185" s="36"/>
      <c r="HN185" s="36"/>
      <c r="HO185" s="36"/>
      <c r="HP185" s="36"/>
      <c r="HQ185" s="36"/>
      <c r="HR185" s="36"/>
      <c r="HS185" s="36"/>
      <c r="HT185" s="36"/>
      <c r="HU185" s="36"/>
      <c r="HV185" s="36"/>
      <c r="HW185" s="36"/>
      <c r="HX185" s="36"/>
      <c r="HY185" s="36"/>
      <c r="HZ185" s="36"/>
      <c r="IA185" s="36"/>
      <c r="IB185" s="36"/>
      <c r="IC185" s="36"/>
      <c r="ID185" s="36"/>
      <c r="IE185" s="36"/>
      <c r="IF185" s="36"/>
      <c r="IG185" s="36"/>
      <c r="IH185" s="36"/>
      <c r="II185" s="36"/>
      <c r="IJ185" s="36"/>
      <c r="IK185" s="36"/>
      <c r="IL185" s="36"/>
      <c r="IM185" s="36"/>
      <c r="IN185" s="36"/>
      <c r="IO185" s="36"/>
      <c r="IP185" s="36"/>
      <c r="IQ185" s="36"/>
      <c r="IR185" s="36"/>
      <c r="IS185" s="36"/>
      <c r="IT185" s="36"/>
      <c r="IU185" s="36"/>
      <c r="IV185" s="36"/>
      <c r="IW185" s="36"/>
    </row>
    <row r="186" customFormat="false" ht="12.75" hidden="false" customHeight="false" outlineLevel="0" collapsed="false">
      <c r="A186" s="39" t="s">
        <v>700</v>
      </c>
      <c r="B186" s="39" t="s">
        <v>724</v>
      </c>
      <c r="C186" s="39"/>
      <c r="D186" s="41"/>
      <c r="E186" s="90" t="n">
        <v>0.4</v>
      </c>
      <c r="F186" s="34" t="s">
        <v>725</v>
      </c>
      <c r="G186" s="39"/>
      <c r="H186" s="39"/>
      <c r="I186" s="39"/>
      <c r="J186" s="34" t="s">
        <v>703</v>
      </c>
      <c r="K186" s="43"/>
      <c r="L186" s="39" t="s">
        <v>64</v>
      </c>
      <c r="M186" s="33" t="n">
        <v>5000000</v>
      </c>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c r="BU186" s="39"/>
      <c r="BV186" s="39"/>
      <c r="BW186" s="39"/>
      <c r="BX186" s="39"/>
      <c r="BY186" s="39"/>
      <c r="BZ186" s="39"/>
      <c r="CA186" s="39"/>
      <c r="CB186" s="39"/>
      <c r="CC186" s="39"/>
      <c r="CD186" s="39"/>
      <c r="CE186" s="39"/>
      <c r="CF186" s="39"/>
      <c r="CG186" s="39"/>
      <c r="CH186" s="39"/>
      <c r="CI186" s="39"/>
      <c r="CJ186" s="39"/>
      <c r="CK186" s="39"/>
      <c r="CL186" s="39"/>
      <c r="CM186" s="39"/>
      <c r="CN186" s="39"/>
      <c r="CO186" s="39"/>
      <c r="CP186" s="39"/>
      <c r="CQ186" s="39"/>
      <c r="CR186" s="39"/>
      <c r="CS186" s="39"/>
      <c r="CT186" s="39"/>
      <c r="CU186" s="39"/>
      <c r="CV186" s="39"/>
      <c r="CW186" s="39"/>
      <c r="CX186" s="39"/>
      <c r="CY186" s="39"/>
      <c r="CZ186" s="39"/>
      <c r="DA186" s="39"/>
      <c r="DB186" s="39"/>
      <c r="DC186" s="39"/>
      <c r="DD186" s="39"/>
      <c r="DE186" s="39"/>
      <c r="DF186" s="39"/>
      <c r="DG186" s="39"/>
      <c r="DH186" s="39"/>
      <c r="DI186" s="39"/>
      <c r="DJ186" s="39"/>
      <c r="DK186" s="39"/>
      <c r="DL186" s="39"/>
      <c r="DM186" s="39"/>
      <c r="DN186" s="39"/>
      <c r="DO186" s="39"/>
      <c r="DP186" s="39"/>
      <c r="DQ186" s="39"/>
      <c r="DR186" s="39"/>
      <c r="DS186" s="39"/>
      <c r="DT186" s="39"/>
      <c r="DU186" s="39"/>
      <c r="DV186" s="39"/>
      <c r="DW186" s="39"/>
      <c r="DX186" s="39"/>
      <c r="DY186" s="39"/>
      <c r="DZ186" s="39"/>
      <c r="EA186" s="39"/>
      <c r="EB186" s="39"/>
      <c r="EC186" s="39"/>
      <c r="ED186" s="39"/>
      <c r="EE186" s="39"/>
      <c r="EF186" s="39"/>
      <c r="EG186" s="39"/>
      <c r="EH186" s="39"/>
      <c r="EI186" s="39"/>
      <c r="EJ186" s="39"/>
      <c r="EK186" s="39"/>
      <c r="EL186" s="39"/>
      <c r="EM186" s="39"/>
      <c r="EN186" s="39"/>
      <c r="EO186" s="39"/>
      <c r="EP186" s="39"/>
      <c r="EQ186" s="39"/>
      <c r="ER186" s="39"/>
      <c r="ES186" s="39"/>
      <c r="ET186" s="39"/>
      <c r="EU186" s="39"/>
      <c r="EV186" s="39"/>
      <c r="EW186" s="39"/>
      <c r="EX186" s="39"/>
      <c r="EY186" s="39"/>
      <c r="EZ186" s="39"/>
      <c r="FA186" s="39"/>
      <c r="FB186" s="39"/>
      <c r="FC186" s="39"/>
      <c r="FD186" s="39"/>
      <c r="FE186" s="39"/>
      <c r="FF186" s="39"/>
      <c r="FG186" s="39"/>
      <c r="FH186" s="39"/>
      <c r="FI186" s="39"/>
      <c r="FJ186" s="39"/>
      <c r="FK186" s="39"/>
      <c r="FL186" s="39"/>
      <c r="FM186" s="39"/>
      <c r="FN186" s="39"/>
      <c r="FO186" s="39"/>
      <c r="FP186" s="39"/>
      <c r="FQ186" s="39"/>
      <c r="FR186" s="39"/>
      <c r="FS186" s="39"/>
      <c r="FT186" s="39"/>
      <c r="FU186" s="39"/>
      <c r="FV186" s="39"/>
      <c r="FW186" s="39"/>
      <c r="FX186" s="39"/>
      <c r="FY186" s="39"/>
      <c r="FZ186" s="39"/>
      <c r="GA186" s="39"/>
      <c r="GB186" s="39"/>
      <c r="GC186" s="39"/>
      <c r="GD186" s="39"/>
      <c r="GE186" s="39"/>
      <c r="GF186" s="39"/>
      <c r="GG186" s="39"/>
      <c r="GH186" s="39"/>
      <c r="GI186" s="39"/>
      <c r="GJ186" s="39"/>
      <c r="GK186" s="39"/>
      <c r="GL186" s="39"/>
      <c r="GM186" s="39"/>
      <c r="GN186" s="39"/>
      <c r="GO186" s="39"/>
      <c r="GP186" s="39"/>
      <c r="GQ186" s="39"/>
      <c r="GR186" s="39"/>
      <c r="GS186" s="39"/>
      <c r="GT186" s="39"/>
      <c r="GU186" s="39"/>
      <c r="GV186" s="39"/>
      <c r="GW186" s="39"/>
      <c r="GX186" s="39"/>
      <c r="GY186" s="39"/>
      <c r="GZ186" s="39"/>
      <c r="HA186" s="39"/>
      <c r="HB186" s="39"/>
      <c r="HC186" s="39"/>
      <c r="HD186" s="39"/>
      <c r="HE186" s="39"/>
      <c r="HF186" s="39"/>
      <c r="HG186" s="39"/>
      <c r="HH186" s="39"/>
      <c r="HI186" s="39"/>
      <c r="HJ186" s="39"/>
      <c r="HK186" s="39"/>
      <c r="HL186" s="39"/>
      <c r="HM186" s="39"/>
      <c r="HN186" s="39"/>
      <c r="HO186" s="39"/>
      <c r="HP186" s="39"/>
      <c r="HQ186" s="39"/>
      <c r="HR186" s="39"/>
      <c r="HS186" s="39"/>
      <c r="HT186" s="39"/>
      <c r="HU186" s="39"/>
      <c r="HV186" s="39"/>
      <c r="HW186" s="39"/>
      <c r="HX186" s="39"/>
      <c r="HY186" s="39"/>
      <c r="HZ186" s="39"/>
      <c r="IA186" s="39"/>
      <c r="IB186" s="39"/>
      <c r="IC186" s="39"/>
      <c r="ID186" s="39"/>
      <c r="IE186" s="39"/>
      <c r="IF186" s="39"/>
      <c r="IG186" s="39"/>
      <c r="IH186" s="39"/>
      <c r="II186" s="39"/>
      <c r="IJ186" s="39"/>
      <c r="IK186" s="39"/>
      <c r="IL186" s="39"/>
      <c r="IM186" s="39"/>
      <c r="IN186" s="39"/>
      <c r="IO186" s="39"/>
      <c r="IP186" s="39"/>
      <c r="IQ186" s="39"/>
      <c r="IR186" s="39"/>
      <c r="IS186" s="39"/>
      <c r="IT186" s="39"/>
      <c r="IU186" s="39"/>
      <c r="IV186" s="39"/>
      <c r="IW186" s="39"/>
    </row>
    <row r="187" customFormat="false" ht="12.75" hidden="false" customHeight="false" outlineLevel="0" collapsed="false">
      <c r="A187" s="40" t="s">
        <v>700</v>
      </c>
      <c r="B187" s="40" t="s">
        <v>726</v>
      </c>
      <c r="C187" s="40" t="s">
        <v>420</v>
      </c>
      <c r="D187" s="41"/>
      <c r="E187" s="90" t="n">
        <v>0.4</v>
      </c>
      <c r="F187" s="34" t="s">
        <v>727</v>
      </c>
      <c r="G187" s="39"/>
      <c r="H187" s="39"/>
      <c r="I187" s="39"/>
      <c r="J187" s="39" t="s">
        <v>728</v>
      </c>
      <c r="K187" s="43"/>
      <c r="L187" s="39" t="s">
        <v>64</v>
      </c>
      <c r="M187" s="33" t="n">
        <v>5000000</v>
      </c>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c r="ED187" s="39"/>
      <c r="EE187" s="39"/>
      <c r="EF187" s="39"/>
      <c r="EG187" s="39"/>
      <c r="EH187" s="39"/>
      <c r="EI187" s="39"/>
      <c r="EJ187" s="39"/>
      <c r="EK187" s="39"/>
      <c r="EL187" s="39"/>
      <c r="EM187" s="39"/>
      <c r="EN187" s="39"/>
      <c r="EO187" s="39"/>
      <c r="EP187" s="39"/>
      <c r="EQ187" s="39"/>
      <c r="ER187" s="39"/>
      <c r="ES187" s="39"/>
      <c r="ET187" s="39"/>
      <c r="EU187" s="39"/>
      <c r="EV187" s="39"/>
      <c r="EW187" s="39"/>
      <c r="EX187" s="39"/>
      <c r="EY187" s="39"/>
      <c r="EZ187" s="39"/>
      <c r="FA187" s="39"/>
      <c r="FB187" s="39"/>
      <c r="FC187" s="39"/>
      <c r="FD187" s="39"/>
      <c r="FE187" s="39"/>
      <c r="FF187" s="39"/>
      <c r="FG187" s="39"/>
      <c r="FH187" s="39"/>
      <c r="FI187" s="39"/>
      <c r="FJ187" s="39"/>
      <c r="FK187" s="39"/>
      <c r="FL187" s="39"/>
      <c r="FM187" s="39"/>
      <c r="FN187" s="39"/>
      <c r="FO187" s="39"/>
      <c r="FP187" s="39"/>
      <c r="FQ187" s="39"/>
      <c r="FR187" s="39"/>
      <c r="FS187" s="39"/>
      <c r="FT187" s="39"/>
      <c r="FU187" s="39"/>
      <c r="FV187" s="39"/>
      <c r="FW187" s="39"/>
      <c r="FX187" s="39"/>
      <c r="FY187" s="39"/>
      <c r="FZ187" s="39"/>
      <c r="GA187" s="39"/>
      <c r="GB187" s="39"/>
      <c r="GC187" s="39"/>
      <c r="GD187" s="39"/>
      <c r="GE187" s="39"/>
      <c r="GF187" s="39"/>
      <c r="GG187" s="39"/>
      <c r="GH187" s="39"/>
      <c r="GI187" s="39"/>
      <c r="GJ187" s="39"/>
      <c r="GK187" s="39"/>
      <c r="GL187" s="39"/>
      <c r="GM187" s="39"/>
      <c r="GN187" s="39"/>
      <c r="GO187" s="39"/>
      <c r="GP187" s="39"/>
      <c r="GQ187" s="39"/>
      <c r="GR187" s="39"/>
      <c r="GS187" s="39"/>
      <c r="GT187" s="39"/>
      <c r="GU187" s="39"/>
      <c r="GV187" s="39"/>
      <c r="GW187" s="39"/>
      <c r="GX187" s="39"/>
      <c r="GY187" s="39"/>
      <c r="GZ187" s="39"/>
      <c r="HA187" s="39"/>
      <c r="HB187" s="39"/>
      <c r="HC187" s="39"/>
      <c r="HD187" s="39"/>
      <c r="HE187" s="39"/>
      <c r="HF187" s="39"/>
      <c r="HG187" s="39"/>
      <c r="HH187" s="39"/>
      <c r="HI187" s="39"/>
      <c r="HJ187" s="39"/>
      <c r="HK187" s="39"/>
      <c r="HL187" s="39"/>
      <c r="HM187" s="39"/>
      <c r="HN187" s="39"/>
      <c r="HO187" s="39"/>
      <c r="HP187" s="39"/>
      <c r="HQ187" s="39"/>
      <c r="HR187" s="39"/>
      <c r="HS187" s="39"/>
      <c r="HT187" s="39"/>
      <c r="HU187" s="39"/>
      <c r="HV187" s="39"/>
      <c r="HW187" s="39"/>
      <c r="HX187" s="39"/>
      <c r="HY187" s="39"/>
      <c r="HZ187" s="39"/>
      <c r="IA187" s="39"/>
      <c r="IB187" s="39"/>
      <c r="IC187" s="39"/>
      <c r="ID187" s="39"/>
      <c r="IE187" s="39"/>
      <c r="IF187" s="39"/>
      <c r="IG187" s="39"/>
      <c r="IH187" s="39"/>
      <c r="II187" s="39"/>
      <c r="IJ187" s="39"/>
      <c r="IK187" s="39"/>
      <c r="IL187" s="39"/>
      <c r="IM187" s="39"/>
      <c r="IN187" s="39"/>
      <c r="IO187" s="39"/>
      <c r="IP187" s="39"/>
      <c r="IQ187" s="39"/>
      <c r="IR187" s="39"/>
      <c r="IS187" s="39"/>
      <c r="IT187" s="39"/>
      <c r="IU187" s="39"/>
      <c r="IV187" s="39"/>
      <c r="IW187" s="39"/>
    </row>
    <row r="188" customFormat="false" ht="31.5" hidden="false" customHeight="false" outlineLevel="0" collapsed="false">
      <c r="A188" s="52" t="s">
        <v>729</v>
      </c>
      <c r="B188" s="20"/>
      <c r="C188" s="106"/>
      <c r="D188" s="20"/>
      <c r="E188" s="107"/>
      <c r="F188" s="86"/>
      <c r="G188" s="100"/>
      <c r="H188" s="18"/>
      <c r="I188" s="100"/>
      <c r="J188" s="18"/>
      <c r="K188" s="38"/>
      <c r="L188" s="86"/>
      <c r="M188" s="24"/>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row>
    <row r="189" customFormat="false" ht="25.5" hidden="false" customHeight="false" outlineLevel="0" collapsed="false">
      <c r="A189" s="108" t="s">
        <v>730</v>
      </c>
      <c r="B189" s="91" t="s">
        <v>555</v>
      </c>
      <c r="C189" s="55" t="s">
        <v>731</v>
      </c>
      <c r="D189" s="48"/>
      <c r="E189" s="56"/>
      <c r="F189" s="55" t="s">
        <v>732</v>
      </c>
      <c r="G189" s="34"/>
      <c r="H189" s="34"/>
      <c r="I189" s="34"/>
      <c r="J189" s="55"/>
      <c r="K189" s="58"/>
      <c r="L189" s="55" t="s">
        <v>64</v>
      </c>
      <c r="M189" s="33" t="n">
        <v>10000000</v>
      </c>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48"/>
      <c r="EQ189" s="48"/>
      <c r="ER189" s="48"/>
      <c r="ES189" s="48"/>
      <c r="ET189" s="48"/>
      <c r="EU189" s="48"/>
      <c r="EV189" s="48"/>
      <c r="EW189" s="48"/>
      <c r="EX189" s="48"/>
      <c r="EY189" s="48"/>
      <c r="EZ189" s="48"/>
      <c r="FA189" s="48"/>
      <c r="FB189" s="48"/>
      <c r="FC189" s="48"/>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48"/>
      <c r="HI189" s="48"/>
      <c r="HJ189" s="48"/>
      <c r="HK189" s="48"/>
      <c r="HL189" s="48"/>
      <c r="HM189" s="48"/>
      <c r="HN189" s="48"/>
      <c r="HO189" s="48"/>
      <c r="HP189" s="48"/>
      <c r="HQ189" s="48"/>
      <c r="HR189" s="48"/>
      <c r="HS189" s="48"/>
      <c r="HT189" s="48"/>
      <c r="HU189" s="48"/>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row>
    <row r="190" customFormat="false" ht="25.5" hidden="false" customHeight="false" outlineLevel="0" collapsed="false">
      <c r="A190" s="109" t="s">
        <v>730</v>
      </c>
      <c r="B190" s="44" t="s">
        <v>733</v>
      </c>
      <c r="C190" s="19" t="s">
        <v>734</v>
      </c>
      <c r="D190" s="20"/>
      <c r="E190" s="21"/>
      <c r="F190" s="19" t="s">
        <v>735</v>
      </c>
      <c r="G190" s="18"/>
      <c r="H190" s="18"/>
      <c r="I190" s="18"/>
      <c r="J190" s="19"/>
      <c r="K190" s="23"/>
      <c r="L190" s="19" t="s">
        <v>122</v>
      </c>
      <c r="M190" s="24" t="n">
        <v>10000000</v>
      </c>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row>
    <row r="191" customFormat="false" ht="25.5" hidden="false" customHeight="false" outlineLevel="0" collapsed="false">
      <c r="A191" s="108" t="s">
        <v>730</v>
      </c>
      <c r="B191" s="91" t="s">
        <v>733</v>
      </c>
      <c r="C191" s="55" t="s">
        <v>736</v>
      </c>
      <c r="D191" s="48"/>
      <c r="E191" s="56"/>
      <c r="F191" s="55" t="s">
        <v>737</v>
      </c>
      <c r="G191" s="34"/>
      <c r="H191" s="34"/>
      <c r="I191" s="34"/>
      <c r="J191" s="55"/>
      <c r="K191" s="58"/>
      <c r="L191" s="55" t="s">
        <v>64</v>
      </c>
      <c r="M191" s="33" t="n">
        <v>5000000</v>
      </c>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c r="EV191" s="48"/>
      <c r="EW191" s="48"/>
      <c r="EX191" s="48"/>
      <c r="EY191" s="48"/>
      <c r="EZ191" s="48"/>
      <c r="FA191" s="48"/>
      <c r="FB191" s="48"/>
      <c r="FC191" s="48"/>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48"/>
      <c r="HI191" s="48"/>
      <c r="HJ191" s="48"/>
      <c r="HK191" s="48"/>
      <c r="HL191" s="48"/>
      <c r="HM191" s="48"/>
      <c r="HN191" s="48"/>
      <c r="HO191" s="48"/>
      <c r="HP191" s="48"/>
      <c r="HQ191" s="48"/>
      <c r="HR191" s="48"/>
      <c r="HS191" s="48"/>
      <c r="HT191" s="48"/>
      <c r="HU191" s="48"/>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row>
    <row r="192" customFormat="false" ht="25.5" hidden="false" customHeight="false" outlineLevel="0" collapsed="false">
      <c r="A192" s="109" t="s">
        <v>730</v>
      </c>
      <c r="B192" s="44" t="s">
        <v>738</v>
      </c>
      <c r="C192" s="19" t="s">
        <v>739</v>
      </c>
      <c r="D192" s="20"/>
      <c r="E192" s="21"/>
      <c r="F192" s="19" t="s">
        <v>740</v>
      </c>
      <c r="G192" s="18"/>
      <c r="H192" s="18"/>
      <c r="I192" s="18"/>
      <c r="J192" s="19"/>
      <c r="K192" s="23"/>
      <c r="L192" s="19" t="s">
        <v>122</v>
      </c>
      <c r="M192" s="24" t="n">
        <v>5000000</v>
      </c>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row>
    <row r="193" customFormat="false" ht="25.5" hidden="false" customHeight="false" outlineLevel="0" collapsed="false">
      <c r="A193" s="108" t="s">
        <v>730</v>
      </c>
      <c r="B193" s="91" t="s">
        <v>738</v>
      </c>
      <c r="C193" s="55" t="s">
        <v>741</v>
      </c>
      <c r="D193" s="48"/>
      <c r="E193" s="56"/>
      <c r="F193" s="55" t="s">
        <v>742</v>
      </c>
      <c r="G193" s="34"/>
      <c r="H193" s="34"/>
      <c r="I193" s="34"/>
      <c r="J193" s="55"/>
      <c r="K193" s="58"/>
      <c r="L193" s="55" t="s">
        <v>122</v>
      </c>
      <c r="M193" s="33" t="n">
        <v>5000000</v>
      </c>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48"/>
      <c r="EQ193" s="48"/>
      <c r="ER193" s="48"/>
      <c r="ES193" s="48"/>
      <c r="ET193" s="48"/>
      <c r="EU193" s="48"/>
      <c r="EV193" s="48"/>
      <c r="EW193" s="48"/>
      <c r="EX193" s="48"/>
      <c r="EY193" s="48"/>
      <c r="EZ193" s="48"/>
      <c r="FA193" s="48"/>
      <c r="FB193" s="48"/>
      <c r="FC193" s="48"/>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48"/>
      <c r="HI193" s="48"/>
      <c r="HJ193" s="48"/>
      <c r="HK193" s="48"/>
      <c r="HL193" s="48"/>
      <c r="HM193" s="48"/>
      <c r="HN193" s="48"/>
      <c r="HO193" s="48"/>
      <c r="HP193" s="48"/>
      <c r="HQ193" s="48"/>
      <c r="HR193" s="48"/>
      <c r="HS193" s="48"/>
      <c r="HT193" s="48"/>
      <c r="HU193" s="48"/>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row>
    <row r="194" customFormat="false" ht="25.5" hidden="false" customHeight="false" outlineLevel="0" collapsed="false">
      <c r="A194" s="109" t="s">
        <v>730</v>
      </c>
      <c r="B194" s="44" t="s">
        <v>738</v>
      </c>
      <c r="C194" s="19" t="s">
        <v>532</v>
      </c>
      <c r="D194" s="20"/>
      <c r="E194" s="21"/>
      <c r="F194" s="19" t="s">
        <v>740</v>
      </c>
      <c r="G194" s="18"/>
      <c r="H194" s="18"/>
      <c r="I194" s="18"/>
      <c r="J194" s="19"/>
      <c r="K194" s="23"/>
      <c r="L194" s="19" t="s">
        <v>122</v>
      </c>
      <c r="M194" s="24" t="n">
        <v>5000000</v>
      </c>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row>
    <row r="195" customFormat="false" ht="25.5" hidden="false" customHeight="false" outlineLevel="0" collapsed="false">
      <c r="A195" s="108" t="s">
        <v>730</v>
      </c>
      <c r="B195" s="91" t="s">
        <v>738</v>
      </c>
      <c r="C195" s="55" t="s">
        <v>280</v>
      </c>
      <c r="D195" s="48"/>
      <c r="E195" s="56"/>
      <c r="F195" s="55" t="s">
        <v>740</v>
      </c>
      <c r="G195" s="34"/>
      <c r="H195" s="34"/>
      <c r="I195" s="34"/>
      <c r="J195" s="55"/>
      <c r="K195" s="58"/>
      <c r="L195" s="55" t="s">
        <v>122</v>
      </c>
      <c r="M195" s="33" t="n">
        <v>5000000</v>
      </c>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c r="EV195" s="48"/>
      <c r="EW195" s="48"/>
      <c r="EX195" s="48"/>
      <c r="EY195" s="48"/>
      <c r="EZ195" s="48"/>
      <c r="FA195" s="48"/>
      <c r="FB195" s="48"/>
      <c r="FC195" s="48"/>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48"/>
      <c r="HI195" s="48"/>
      <c r="HJ195" s="48"/>
      <c r="HK195" s="48"/>
      <c r="HL195" s="48"/>
      <c r="HM195" s="48"/>
      <c r="HN195" s="48"/>
      <c r="HO195" s="48"/>
      <c r="HP195" s="48"/>
      <c r="HQ195" s="48"/>
      <c r="HR195" s="48"/>
      <c r="HS195" s="48"/>
      <c r="HT195" s="48"/>
      <c r="HU195" s="48"/>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row>
    <row r="196" customFormat="false" ht="12.75" hidden="false" customHeight="false" outlineLevel="0" collapsed="false">
      <c r="A196" s="39" t="s">
        <v>743</v>
      </c>
      <c r="B196" s="48"/>
      <c r="C196" s="34"/>
      <c r="D196" s="48"/>
      <c r="E196" s="34"/>
      <c r="F196" s="34"/>
      <c r="G196" s="34"/>
      <c r="H196" s="34"/>
      <c r="I196" s="34"/>
      <c r="J196" s="34"/>
      <c r="K196" s="58"/>
      <c r="L196" s="34"/>
      <c r="M196" s="33"/>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c r="EB196" s="41"/>
      <c r="EC196" s="41"/>
      <c r="ED196" s="41"/>
      <c r="EE196" s="41"/>
      <c r="EF196" s="41"/>
      <c r="EG196" s="41"/>
      <c r="EH196" s="41"/>
      <c r="EI196" s="41"/>
      <c r="EJ196" s="41"/>
      <c r="EK196" s="41"/>
      <c r="EL196" s="41"/>
      <c r="EM196" s="41"/>
      <c r="EN196" s="41"/>
      <c r="EO196" s="41"/>
      <c r="EP196" s="41"/>
      <c r="EQ196" s="41"/>
      <c r="ER196" s="41"/>
      <c r="ES196" s="41"/>
      <c r="ET196" s="41"/>
      <c r="EU196" s="41"/>
      <c r="EV196" s="41"/>
      <c r="EW196" s="41"/>
      <c r="EX196" s="41"/>
      <c r="EY196" s="41"/>
      <c r="EZ196" s="41"/>
      <c r="FA196" s="41"/>
      <c r="FB196" s="41"/>
      <c r="FC196" s="41"/>
      <c r="FD196" s="41"/>
      <c r="FE196" s="41"/>
      <c r="FF196" s="41"/>
      <c r="FG196" s="41"/>
      <c r="FH196" s="41"/>
      <c r="FI196" s="41"/>
      <c r="FJ196" s="41"/>
      <c r="FK196" s="41"/>
      <c r="FL196" s="41"/>
      <c r="FM196" s="41"/>
      <c r="FN196" s="41"/>
      <c r="FO196" s="41"/>
      <c r="FP196" s="41"/>
      <c r="FQ196" s="41"/>
      <c r="FR196" s="41"/>
      <c r="FS196" s="41"/>
      <c r="FT196" s="41"/>
      <c r="FU196" s="41"/>
      <c r="FV196" s="41"/>
      <c r="FW196" s="41"/>
      <c r="FX196" s="41"/>
      <c r="FY196" s="41"/>
      <c r="FZ196" s="41"/>
      <c r="GA196" s="41"/>
      <c r="GB196" s="41"/>
      <c r="GC196" s="41"/>
      <c r="GD196" s="41"/>
      <c r="GE196" s="41"/>
      <c r="GF196" s="41"/>
      <c r="GG196" s="41"/>
      <c r="GH196" s="41"/>
      <c r="GI196" s="41"/>
      <c r="GJ196" s="41"/>
      <c r="GK196" s="41"/>
      <c r="GL196" s="41"/>
      <c r="GM196" s="41"/>
      <c r="GN196" s="41"/>
      <c r="GO196" s="41"/>
      <c r="GP196" s="41"/>
      <c r="GQ196" s="41"/>
      <c r="GR196" s="41"/>
      <c r="GS196" s="41"/>
      <c r="GT196" s="41"/>
      <c r="GU196" s="41"/>
      <c r="GV196" s="41"/>
      <c r="GW196" s="41"/>
      <c r="GX196" s="41"/>
      <c r="GY196" s="41"/>
      <c r="GZ196" s="41"/>
      <c r="HA196" s="41"/>
      <c r="HB196" s="41"/>
      <c r="HC196" s="41"/>
      <c r="HD196" s="41"/>
      <c r="HE196" s="41"/>
      <c r="HF196" s="41"/>
      <c r="HG196" s="41"/>
      <c r="HH196" s="41"/>
      <c r="HI196" s="41"/>
      <c r="HJ196" s="41"/>
      <c r="HK196" s="41"/>
      <c r="HL196" s="41"/>
      <c r="HM196" s="41"/>
      <c r="HN196" s="41"/>
      <c r="HO196" s="41"/>
      <c r="HP196" s="41"/>
      <c r="HQ196" s="41"/>
      <c r="HR196" s="41"/>
      <c r="HS196" s="41"/>
      <c r="HT196" s="41"/>
      <c r="HU196" s="41"/>
      <c r="HV196" s="41"/>
      <c r="HW196" s="41"/>
      <c r="HX196" s="41"/>
      <c r="HY196" s="41"/>
      <c r="HZ196" s="41"/>
      <c r="IA196" s="41"/>
      <c r="IB196" s="41"/>
      <c r="IC196" s="41"/>
      <c r="ID196" s="41"/>
      <c r="IE196" s="41"/>
      <c r="IF196" s="41"/>
      <c r="IG196" s="41"/>
      <c r="IH196" s="41"/>
      <c r="II196" s="41"/>
      <c r="IJ196" s="41"/>
      <c r="IK196" s="41"/>
      <c r="IL196" s="41"/>
      <c r="IM196" s="41"/>
      <c r="IN196" s="41"/>
      <c r="IO196" s="41"/>
      <c r="IP196" s="41"/>
      <c r="IQ196" s="41"/>
      <c r="IR196" s="41"/>
      <c r="IS196" s="41"/>
      <c r="IT196" s="41"/>
      <c r="IU196" s="41"/>
      <c r="IV196" s="41"/>
      <c r="IW196" s="41"/>
    </row>
    <row r="197" customFormat="false" ht="13.5" hidden="false" customHeight="false" outlineLevel="0" collapsed="false">
      <c r="A197" s="110" t="s">
        <v>744</v>
      </c>
      <c r="B197" s="111"/>
      <c r="C197" s="112"/>
      <c r="D197" s="111"/>
      <c r="E197" s="112"/>
      <c r="F197" s="112"/>
      <c r="G197" s="112"/>
      <c r="H197" s="112"/>
      <c r="I197" s="112"/>
      <c r="J197" s="112"/>
      <c r="K197" s="113"/>
      <c r="L197" s="112"/>
      <c r="M197" s="33"/>
      <c r="N197" s="110"/>
      <c r="O197" s="110"/>
      <c r="P197" s="110"/>
      <c r="Q197" s="110"/>
      <c r="R197" s="110"/>
      <c r="S197" s="110"/>
      <c r="T197" s="110"/>
      <c r="U197" s="110"/>
      <c r="V197" s="110"/>
      <c r="W197" s="110"/>
      <c r="X197" s="110"/>
      <c r="Y197" s="110"/>
      <c r="Z197" s="110"/>
      <c r="AA197" s="110"/>
      <c r="AB197" s="110"/>
      <c r="AC197" s="110"/>
      <c r="AD197" s="110"/>
      <c r="AE197" s="110"/>
      <c r="AF197" s="110"/>
      <c r="AG197" s="110"/>
      <c r="AH197" s="110"/>
      <c r="AI197" s="110"/>
      <c r="AJ197" s="110"/>
      <c r="AK197" s="110"/>
      <c r="AL197" s="110"/>
      <c r="AM197" s="110"/>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c r="BM197" s="110"/>
      <c r="BN197" s="110"/>
      <c r="BO197" s="110"/>
      <c r="BP197" s="110"/>
      <c r="BQ197" s="110"/>
      <c r="BR197" s="110"/>
      <c r="BS197" s="110"/>
      <c r="BT197" s="110"/>
      <c r="BU197" s="110"/>
      <c r="BV197" s="110"/>
      <c r="BW197" s="110"/>
      <c r="BX197" s="110"/>
      <c r="BY197" s="110"/>
      <c r="BZ197" s="110"/>
      <c r="CA197" s="110"/>
      <c r="CB197" s="110"/>
      <c r="CC197" s="110"/>
      <c r="CD197" s="110"/>
      <c r="CE197" s="110"/>
      <c r="CF197" s="110"/>
      <c r="CG197" s="110"/>
      <c r="CH197" s="110"/>
      <c r="CI197" s="110"/>
      <c r="CJ197" s="110"/>
      <c r="CK197" s="110"/>
      <c r="CL197" s="110"/>
      <c r="CM197" s="110"/>
      <c r="CN197" s="110"/>
      <c r="CO197" s="110"/>
      <c r="CP197" s="110"/>
      <c r="CQ197" s="110"/>
      <c r="CR197" s="110"/>
      <c r="CS197" s="110"/>
      <c r="CT197" s="110"/>
      <c r="CU197" s="110"/>
      <c r="CV197" s="110"/>
      <c r="CW197" s="110"/>
      <c r="CX197" s="110"/>
      <c r="CY197" s="110"/>
      <c r="CZ197" s="110"/>
      <c r="DA197" s="110"/>
      <c r="DB197" s="110"/>
      <c r="DC197" s="110"/>
      <c r="DD197" s="110"/>
      <c r="DE197" s="110"/>
      <c r="DF197" s="110"/>
      <c r="DG197" s="110"/>
      <c r="DH197" s="110"/>
      <c r="DI197" s="110"/>
      <c r="DJ197" s="110"/>
      <c r="DK197" s="110"/>
      <c r="DL197" s="110"/>
      <c r="DM197" s="110"/>
      <c r="DN197" s="110"/>
      <c r="DO197" s="110"/>
      <c r="DP197" s="110"/>
      <c r="DQ197" s="110"/>
      <c r="DR197" s="110"/>
      <c r="DS197" s="110"/>
      <c r="DT197" s="110"/>
      <c r="DU197" s="110"/>
      <c r="DV197" s="110"/>
      <c r="DW197" s="110"/>
      <c r="DX197" s="110"/>
      <c r="DY197" s="110"/>
      <c r="DZ197" s="110"/>
      <c r="EA197" s="110"/>
      <c r="EB197" s="110"/>
      <c r="EC197" s="110"/>
      <c r="ED197" s="110"/>
      <c r="EE197" s="110"/>
      <c r="EF197" s="110"/>
      <c r="EG197" s="110"/>
      <c r="EH197" s="110"/>
      <c r="EI197" s="110"/>
      <c r="EJ197" s="110"/>
      <c r="EK197" s="110"/>
      <c r="EL197" s="110"/>
      <c r="EM197" s="110"/>
      <c r="EN197" s="110"/>
      <c r="EO197" s="110"/>
      <c r="EP197" s="110"/>
      <c r="EQ197" s="110"/>
      <c r="ER197" s="110"/>
      <c r="ES197" s="110"/>
      <c r="ET197" s="110"/>
      <c r="EU197" s="110"/>
      <c r="EV197" s="110"/>
      <c r="EW197" s="110"/>
      <c r="EX197" s="110"/>
      <c r="EY197" s="110"/>
      <c r="EZ197" s="110"/>
      <c r="FA197" s="110"/>
      <c r="FB197" s="110"/>
      <c r="FC197" s="110"/>
      <c r="FD197" s="110"/>
      <c r="FE197" s="110"/>
      <c r="FF197" s="110"/>
      <c r="FG197" s="110"/>
      <c r="FH197" s="110"/>
      <c r="FI197" s="110"/>
      <c r="FJ197" s="110"/>
      <c r="FK197" s="110"/>
      <c r="FL197" s="110"/>
      <c r="FM197" s="110"/>
      <c r="FN197" s="110"/>
      <c r="FO197" s="110"/>
      <c r="FP197" s="110"/>
      <c r="FQ197" s="110"/>
      <c r="FR197" s="110"/>
      <c r="FS197" s="110"/>
      <c r="FT197" s="110"/>
      <c r="FU197" s="110"/>
      <c r="FV197" s="110"/>
      <c r="FW197" s="110"/>
      <c r="FX197" s="110"/>
      <c r="FY197" s="110"/>
      <c r="FZ197" s="110"/>
      <c r="GA197" s="110"/>
      <c r="GB197" s="110"/>
      <c r="GC197" s="110"/>
      <c r="GD197" s="110"/>
      <c r="GE197" s="110"/>
      <c r="GF197" s="110"/>
      <c r="GG197" s="110"/>
      <c r="GH197" s="110"/>
      <c r="GI197" s="110"/>
      <c r="GJ197" s="110"/>
      <c r="GK197" s="110"/>
      <c r="GL197" s="110"/>
      <c r="GM197" s="110"/>
      <c r="GN197" s="110"/>
      <c r="GO197" s="110"/>
      <c r="GP197" s="110"/>
      <c r="GQ197" s="110"/>
      <c r="GR197" s="110"/>
      <c r="GS197" s="110"/>
      <c r="GT197" s="110"/>
      <c r="GU197" s="110"/>
      <c r="GV197" s="110"/>
      <c r="GW197" s="110"/>
      <c r="GX197" s="110"/>
      <c r="GY197" s="110"/>
      <c r="GZ197" s="110"/>
      <c r="HA197" s="110"/>
      <c r="HB197" s="110"/>
      <c r="HC197" s="110"/>
      <c r="HD197" s="110"/>
      <c r="HE197" s="110"/>
      <c r="HF197" s="110"/>
      <c r="HG197" s="110"/>
      <c r="HH197" s="110"/>
      <c r="HI197" s="110"/>
      <c r="HJ197" s="110"/>
      <c r="HK197" s="110"/>
      <c r="HL197" s="110"/>
      <c r="HM197" s="110"/>
      <c r="HN197" s="110"/>
      <c r="HO197" s="110"/>
      <c r="HP197" s="110"/>
      <c r="HQ197" s="110"/>
      <c r="HR197" s="110"/>
      <c r="HS197" s="110"/>
      <c r="HT197" s="110"/>
      <c r="HU197" s="110"/>
      <c r="HV197" s="110"/>
      <c r="HW197" s="110"/>
      <c r="HX197" s="110"/>
      <c r="HY197" s="110"/>
      <c r="HZ197" s="110"/>
      <c r="IA197" s="110"/>
      <c r="IB197" s="110"/>
      <c r="IC197" s="110"/>
      <c r="ID197" s="110"/>
      <c r="IE197" s="110"/>
      <c r="IF197" s="110"/>
      <c r="IG197" s="110"/>
      <c r="IH197" s="110"/>
      <c r="II197" s="110"/>
      <c r="IJ197" s="110"/>
      <c r="IK197" s="110"/>
      <c r="IL197" s="110"/>
      <c r="IM197" s="110"/>
      <c r="IN197" s="110"/>
      <c r="IO197" s="110"/>
      <c r="IP197" s="110"/>
      <c r="IQ197" s="110"/>
      <c r="IR197" s="110"/>
      <c r="IS197" s="110"/>
      <c r="IT197" s="110"/>
      <c r="IU197" s="110"/>
      <c r="IV197" s="110"/>
      <c r="IW197" s="110"/>
    </row>
    <row r="198" customFormat="false" ht="12.75" hidden="false" customHeight="false" outlineLevel="0" collapsed="false">
      <c r="A198" s="114"/>
      <c r="B198" s="115"/>
      <c r="C198" s="116"/>
      <c r="D198" s="6"/>
      <c r="E198" s="117"/>
      <c r="F198" s="116"/>
      <c r="G198" s="118"/>
      <c r="H198" s="118"/>
      <c r="I198" s="118"/>
      <c r="J198" s="116"/>
      <c r="K198" s="119"/>
      <c r="L198" s="118"/>
      <c r="M198" s="120"/>
    </row>
    <row r="199" customFormat="false" ht="12.75" hidden="false" customHeight="false" outlineLevel="0" collapsed="false">
      <c r="B199" s="121"/>
      <c r="C199" s="122"/>
      <c r="D199" s="123"/>
      <c r="E199" s="124"/>
      <c r="F199" s="125"/>
      <c r="G199" s="126"/>
      <c r="H199" s="126"/>
      <c r="I199" s="126"/>
      <c r="J199" s="125"/>
      <c r="K199" s="119"/>
      <c r="L199" s="126"/>
      <c r="M199" s="120"/>
    </row>
    <row r="200" customFormat="false" ht="12.75" hidden="false" customHeight="false" outlineLevel="0" collapsed="false">
      <c r="B200" s="121"/>
      <c r="C200" s="122"/>
      <c r="D200" s="123"/>
      <c r="E200" s="124"/>
      <c r="F200" s="125"/>
      <c r="G200" s="126"/>
      <c r="H200" s="126"/>
      <c r="I200" s="126"/>
      <c r="J200" s="125"/>
      <c r="K200" s="119"/>
      <c r="L200" s="126"/>
      <c r="M200" s="120"/>
    </row>
    <row r="201" customFormat="false" ht="12.75" hidden="false" customHeight="false" outlineLevel="0" collapsed="false">
      <c r="B201" s="121"/>
      <c r="C201" s="125"/>
      <c r="D201" s="123"/>
      <c r="E201" s="124"/>
      <c r="F201" s="125"/>
      <c r="G201" s="126"/>
      <c r="H201" s="126"/>
      <c r="I201" s="126"/>
      <c r="J201" s="125"/>
      <c r="K201" s="119"/>
      <c r="L201" s="126"/>
      <c r="M201" s="120"/>
    </row>
    <row r="202" customFormat="false" ht="12.75" hidden="false" customHeight="false" outlineLevel="0" collapsed="false">
      <c r="B202" s="121"/>
      <c r="C202" s="125"/>
      <c r="D202" s="123"/>
      <c r="E202" s="124"/>
      <c r="F202" s="125"/>
      <c r="G202" s="126"/>
      <c r="H202" s="126"/>
      <c r="I202" s="126"/>
      <c r="J202" s="125"/>
      <c r="K202" s="119"/>
      <c r="L202" s="126"/>
      <c r="M202" s="120"/>
    </row>
    <row r="203" customFormat="false" ht="12.75" hidden="false" customHeight="false" outlineLevel="0" collapsed="false">
      <c r="B203" s="121"/>
      <c r="C203" s="125"/>
      <c r="D203" s="123"/>
      <c r="E203" s="124"/>
      <c r="F203" s="125"/>
      <c r="G203" s="126"/>
      <c r="H203" s="126"/>
      <c r="I203" s="126"/>
      <c r="J203" s="125"/>
      <c r="K203" s="119"/>
      <c r="L203" s="126"/>
      <c r="M203" s="120"/>
    </row>
    <row r="204" customFormat="false" ht="12.75" hidden="false" customHeight="false" outlineLevel="0" collapsed="false">
      <c r="B204" s="121"/>
      <c r="C204" s="125"/>
      <c r="D204" s="123"/>
      <c r="E204" s="124"/>
      <c r="F204" s="125"/>
      <c r="G204" s="126"/>
      <c r="H204" s="126"/>
      <c r="I204" s="126"/>
      <c r="J204" s="125"/>
      <c r="K204" s="119"/>
      <c r="L204" s="126"/>
      <c r="M204" s="120"/>
    </row>
    <row r="205" customFormat="false" ht="12.75" hidden="false" customHeight="false" outlineLevel="0" collapsed="false">
      <c r="B205" s="121"/>
      <c r="C205" s="125"/>
      <c r="D205" s="123"/>
      <c r="E205" s="124"/>
      <c r="F205" s="125"/>
      <c r="G205" s="126"/>
      <c r="H205" s="126"/>
      <c r="I205" s="126"/>
      <c r="J205" s="125"/>
      <c r="K205" s="119"/>
      <c r="L205" s="126"/>
      <c r="M205" s="120"/>
    </row>
    <row r="206" customFormat="false" ht="12.75" hidden="false" customHeight="false" outlineLevel="0" collapsed="false">
      <c r="B206" s="121"/>
      <c r="C206" s="125"/>
      <c r="D206" s="123"/>
      <c r="E206" s="124"/>
      <c r="F206" s="125"/>
      <c r="G206" s="126"/>
      <c r="H206" s="126"/>
      <c r="I206" s="126"/>
      <c r="J206" s="125"/>
      <c r="K206" s="119"/>
      <c r="L206" s="126"/>
      <c r="M206" s="120"/>
    </row>
    <row r="207" customFormat="false" ht="12.75" hidden="false" customHeight="false" outlineLevel="0" collapsed="false">
      <c r="B207" s="121"/>
      <c r="C207" s="125"/>
      <c r="D207" s="123"/>
      <c r="E207" s="124"/>
      <c r="F207" s="125"/>
      <c r="G207" s="126"/>
      <c r="H207" s="126"/>
      <c r="I207" s="126"/>
      <c r="J207" s="125"/>
      <c r="K207" s="119"/>
      <c r="L207" s="126"/>
      <c r="M207" s="120"/>
    </row>
    <row r="208" customFormat="false" ht="12.75" hidden="false" customHeight="false" outlineLevel="0" collapsed="false">
      <c r="K208" s="119"/>
    </row>
    <row r="209" customFormat="false" ht="12.75" hidden="false" customHeight="false" outlineLevel="0" collapsed="false">
      <c r="K209" s="119"/>
    </row>
    <row r="210" customFormat="false" ht="12.75" hidden="false" customHeight="false" outlineLevel="0" collapsed="false">
      <c r="K210" s="119"/>
    </row>
    <row r="211" customFormat="false" ht="12.75" hidden="false" customHeight="false" outlineLevel="0" collapsed="false">
      <c r="K211" s="119"/>
    </row>
    <row r="212" customFormat="false" ht="12.75" hidden="false" customHeight="false" outlineLevel="0" collapsed="false">
      <c r="K212" s="119"/>
    </row>
    <row r="213" customFormat="false" ht="12.75" hidden="false" customHeight="false" outlineLevel="0" collapsed="false">
      <c r="K213" s="119"/>
    </row>
    <row r="214" customFormat="false" ht="12.75" hidden="false" customHeight="false" outlineLevel="0" collapsed="false">
      <c r="K214" s="119"/>
    </row>
    <row r="215" customFormat="false" ht="12.75" hidden="false" customHeight="false" outlineLevel="0" collapsed="false">
      <c r="K215" s="119"/>
    </row>
    <row r="216" customFormat="false" ht="12.75" hidden="false" customHeight="false" outlineLevel="0" collapsed="false">
      <c r="K216" s="119"/>
    </row>
    <row r="217" customFormat="false" ht="12.75" hidden="false" customHeight="false" outlineLevel="0" collapsed="false">
      <c r="K217" s="119"/>
    </row>
    <row r="218" customFormat="false" ht="12.75" hidden="false" customHeight="false" outlineLevel="0" collapsed="false">
      <c r="K218" s="119"/>
    </row>
    <row r="219" customFormat="false" ht="12.75" hidden="false" customHeight="false" outlineLevel="0" collapsed="false">
      <c r="K219" s="119"/>
    </row>
    <row r="220" customFormat="false" ht="12.75" hidden="false" customHeight="false" outlineLevel="0" collapsed="false">
      <c r="K220" s="119"/>
    </row>
    <row r="221" customFormat="false" ht="12.75" hidden="false" customHeight="false" outlineLevel="0" collapsed="false">
      <c r="K221" s="119"/>
    </row>
    <row r="222" customFormat="false" ht="12.75" hidden="false" customHeight="false" outlineLevel="0" collapsed="false">
      <c r="K222" s="119"/>
    </row>
    <row r="223" customFormat="false" ht="12.75" hidden="false" customHeight="false" outlineLevel="0" collapsed="false">
      <c r="K223" s="119"/>
    </row>
    <row r="224" customFormat="false" ht="12.75" hidden="false" customHeight="false" outlineLevel="0" collapsed="false">
      <c r="K224" s="119"/>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2001-06-28T11:24:12Z</cp:lastPrinted>
  <dcterms:modified xsi:type="dcterms:W3CDTF">2001-06-28T11:33:12Z</dcterms:modified>
  <cp:revision>0</cp:revision>
  <dc:subject/>
  <dc:title/>
</cp:coreProperties>
</file>