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List'!$A$1:$M$207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<sst xmlns="http://schemas.openxmlformats.org/spreadsheetml/2006/main" count="1717" uniqueCount="789">
  <si>
    <t xml:space="preserve">East Power Group Done Deals/ Hot List</t>
  </si>
  <si>
    <t xml:space="preserve">Origination, Mid Market, Development, Generation Investments</t>
  </si>
  <si>
    <t xml:space="preserve">6/6/01 - 6/13/01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</si>
  <si>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</si>
  <si>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</si>
  <si>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</si>
  <si>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</si>
  <si>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</si>
  <si>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</si>
  <si>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</si>
  <si>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</si>
  <si>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</si>
  <si>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</si>
  <si>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</si>
  <si>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</si>
  <si>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</si>
  <si>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</si>
  <si>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Development</t>
  </si>
  <si>
    <t xml:space="preserve">Mitro/Booth</t>
  </si>
  <si>
    <t xml:space="preserve">Northwestern</t>
  </si>
  <si>
    <t xml:space="preserve">Done</t>
  </si>
  <si>
    <t xml:space="preserve">Enron sells 2 7EA turbines ($7 MM split 50% with West Origination).</t>
  </si>
  <si>
    <t xml:space="preserve">156 MW</t>
  </si>
  <si>
    <t xml:space="preserve">Completed</t>
  </si>
  <si>
    <t xml:space="preserve">Q2</t>
  </si>
  <si>
    <t xml:space="preserve">Mid Market</t>
  </si>
  <si>
    <t xml:space="preserve">Politis</t>
  </si>
  <si>
    <t xml:space="preserve">ODEC</t>
  </si>
  <si>
    <t xml:space="preserve">PJM</t>
  </si>
  <si>
    <t xml:space="preserve">Sell 50 MW daily call option</t>
  </si>
  <si>
    <t xml:space="preserve">Jul-Aug '02</t>
  </si>
  <si>
    <t xml:space="preserve">50MW</t>
  </si>
  <si>
    <t xml:space="preserve">$20.85 mwhr</t>
  </si>
  <si>
    <t xml:space="preserve">Valderrama</t>
  </si>
  <si>
    <t xml:space="preserve">Sempra</t>
  </si>
  <si>
    <t xml:space="preserve">MAIN</t>
  </si>
  <si>
    <t xml:space="preserve">Buy 20 MW, 5x16 into IP</t>
  </si>
  <si>
    <t xml:space="preserve">Sep. '01</t>
  </si>
  <si>
    <t xml:space="preserve">20 MW</t>
  </si>
  <si>
    <t xml:space="preserve">ECAR</t>
  </si>
  <si>
    <t xml:space="preserve">Buy 10 MW, 5x16 into Cinergy</t>
  </si>
  <si>
    <t xml:space="preserve">Jul '01 </t>
  </si>
  <si>
    <t xml:space="preserve">10 MW</t>
  </si>
  <si>
    <t xml:space="preserve">Origination</t>
  </si>
  <si>
    <t xml:space="preserve">Sewell</t>
  </si>
  <si>
    <t xml:space="preserve">OPPD</t>
  </si>
  <si>
    <t xml:space="preserve">MAPP</t>
  </si>
  <si>
    <t xml:space="preserve">Buyout of '02 energy contract</t>
  </si>
  <si>
    <t xml:space="preserve">Clynes</t>
  </si>
  <si>
    <t xml:space="preserve">Buyout of '02 capacity contract</t>
  </si>
  <si>
    <t xml:space="preserve">WRI</t>
  </si>
  <si>
    <t xml:space="preserve">Sell 10 MW, 5x16</t>
  </si>
  <si>
    <t xml:space="preserve">Aug '01</t>
  </si>
  <si>
    <t xml:space="preserve">Week Total</t>
  </si>
  <si>
    <t xml:space="preserve">Pending:</t>
  </si>
  <si>
    <t xml:space="preserve">Midwest</t>
  </si>
  <si>
    <t xml:space="preserve">CILCO</t>
  </si>
  <si>
    <t xml:space="preserve">Sell off-peak wrap</t>
  </si>
  <si>
    <t xml:space="preserve">Sep 01 - Dec 03</t>
  </si>
  <si>
    <t xml:space="preserve">50 MW</t>
  </si>
  <si>
    <t xml:space="preserve">Counterparty reviewing EEI agreement</t>
  </si>
  <si>
    <t xml:space="preserve">Dalton</t>
  </si>
  <si>
    <t xml:space="preserve">DTE Trading</t>
  </si>
  <si>
    <t xml:space="preserve">Cover MSCPA position with DTE for Cal 02.</t>
  </si>
  <si>
    <t xml:space="preserve">1/1/02-12/31/02</t>
  </si>
  <si>
    <t xml:space="preserve">27 Mw RTC</t>
  </si>
  <si>
    <t xml:space="preserve">TBD</t>
  </si>
  <si>
    <t xml:space="preserve">Awaiting DTE's offer.  Enron has submitted bid.</t>
  </si>
  <si>
    <t xml:space="preserve">Kelly</t>
  </si>
  <si>
    <t xml:space="preserve">Hutchinson Utilities</t>
  </si>
  <si>
    <t xml:space="preserve">Summer unit outage protection</t>
  </si>
  <si>
    <t xml:space="preserve">Jun-Sep '01</t>
  </si>
  <si>
    <t xml:space="preserve">25 MW</t>
  </si>
  <si>
    <t xml:space="preserve">Indicative pricing given</t>
  </si>
  <si>
    <t xml:space="preserve">MEGA</t>
  </si>
  <si>
    <t xml:space="preserve">WSCC</t>
  </si>
  <si>
    <t xml:space="preserve">Sep '01-Sep '02</t>
  </si>
  <si>
    <t xml:space="preserve">154 MW</t>
  </si>
  <si>
    <t xml:space="preserve">Firm pricing given; contract language provided 5/21</t>
  </si>
  <si>
    <t xml:space="preserve">MPEX</t>
  </si>
  <si>
    <t xml:space="preserve">Buy call options off of Lakefield Junction unit-2 part deal</t>
  </si>
  <si>
    <t xml:space="preserve">11/01-4/02</t>
  </si>
  <si>
    <t xml:space="preserve">embedded</t>
  </si>
  <si>
    <t xml:space="preserve">In discussions with counterpart</t>
  </si>
  <si>
    <t xml:space="preserve">Sell winter energy-2 part deal</t>
  </si>
  <si>
    <t xml:space="preserve">$41.00 - $50 call; $43.50-$75 call</t>
  </si>
  <si>
    <t xml:space="preserve">Kelly/Dalton</t>
  </si>
  <si>
    <t xml:space="preserve">Orion</t>
  </si>
  <si>
    <t xml:space="preserve">600 MW</t>
  </si>
  <si>
    <t xml:space="preserve">Firm pricing given; discussing contract language</t>
  </si>
  <si>
    <t xml:space="preserve">Alcoa </t>
  </si>
  <si>
    <t xml:space="preserve">Unit Contingent Product at Warrick Plant </t>
  </si>
  <si>
    <t xml:space="preserve">Summer '01</t>
  </si>
  <si>
    <t xml:space="preserve">500 mw</t>
  </si>
  <si>
    <t xml:space="preserve">Opportunity on hold due to Enron internal issues</t>
  </si>
  <si>
    <t xml:space="preserve">A.K. Steel</t>
  </si>
  <si>
    <t xml:space="preserve">Standard Product 7 x 24 Into AEP with imbedded Call</t>
  </si>
  <si>
    <t xml:space="preserve">1/1/02-12/31/04</t>
  </si>
  <si>
    <t xml:space="preserve">50 Mw</t>
  </si>
  <si>
    <t xml:space="preserve">Sumbitted new proposal on 5/21/01.  Customer to review on 5/30/01</t>
  </si>
  <si>
    <t xml:space="preserve">Ameren</t>
  </si>
  <si>
    <t xml:space="preserve">11000 MW</t>
  </si>
  <si>
    <t xml:space="preserve">Indicative prices given</t>
  </si>
  <si>
    <t xml:space="preserve">Central Illinois Light Co</t>
  </si>
  <si>
    <t xml:space="preserve">Jun-Sep '02</t>
  </si>
  <si>
    <t xml:space="preserve">1200 MW</t>
  </si>
  <si>
    <t xml:space="preserve">Firm pricing given; progressing through CILCO approval review</t>
  </si>
  <si>
    <t xml:space="preserve">Conectiv</t>
  </si>
  <si>
    <t xml:space="preserve">Jun-Aug '01</t>
  </si>
  <si>
    <t xml:space="preserve">2000 MW</t>
  </si>
  <si>
    <t xml:space="preserve">~1000000</t>
  </si>
  <si>
    <t xml:space="preserve">Revised firm pricing given 5/21</t>
  </si>
  <si>
    <t xml:space="preserve">Jun 15-Sep '01</t>
  </si>
  <si>
    <t xml:space="preserve">2080 MW</t>
  </si>
  <si>
    <t xml:space="preserve">2.5-7M</t>
  </si>
  <si>
    <t xml:space="preserve">Counterparty discussing with risk managers</t>
  </si>
  <si>
    <t xml:space="preserve">$100-400k</t>
  </si>
  <si>
    <t xml:space="preserve">Owensboro</t>
  </si>
  <si>
    <t xml:space="preserve">150-250k</t>
  </si>
  <si>
    <t xml:space="preserve">Firm pricing given; visiting customer 5/30</t>
  </si>
  <si>
    <t xml:space="preserve">$15-25,000</t>
  </si>
  <si>
    <t xml:space="preserve">PSEG</t>
  </si>
  <si>
    <t xml:space="preserve">500 MW</t>
  </si>
  <si>
    <t xml:space="preserve">Wisconsin Public Service</t>
  </si>
  <si>
    <t xml:space="preserve">100 MW</t>
  </si>
  <si>
    <t xml:space="preserve">David Hoog preparing pricing</t>
  </si>
  <si>
    <t xml:space="preserve">Clynes/Sewell</t>
  </si>
  <si>
    <t xml:space="preserve">City of Chicago</t>
  </si>
  <si>
    <t xml:space="preserve">50 MW Cap with Energy call, 10 years</t>
  </si>
  <si>
    <t xml:space="preserve">Reviewing contract</t>
  </si>
  <si>
    <t xml:space="preserve">Compressor Services</t>
  </si>
  <si>
    <t xml:space="preserve">Sale of energy </t>
  </si>
  <si>
    <t xml:space="preserve">20 mw</t>
  </si>
  <si>
    <t xml:space="preserve">Counterparty to contact within a few weeks</t>
  </si>
  <si>
    <t xml:space="preserve">Intergen</t>
  </si>
  <si>
    <t xml:space="preserve">Basis swap for SPP power</t>
  </si>
  <si>
    <t xml:space="preserve">?????</t>
  </si>
  <si>
    <t xml:space="preserve">Omaha Public Power District</t>
  </si>
  <si>
    <t xml:space="preserve">Buyout of 2002 portion of the contract</t>
  </si>
  <si>
    <t xml:space="preserve">Sum 2002</t>
  </si>
  <si>
    <t xml:space="preserve">150 MW</t>
  </si>
  <si>
    <t xml:space="preserve">$4,000,000-$5,000,000</t>
  </si>
  <si>
    <t xml:space="preserve">Counterparty to give # by the end of the week</t>
  </si>
  <si>
    <t xml:space="preserve">Ottertail Power </t>
  </si>
  <si>
    <t xml:space="preserve">50 MW summer energy sale</t>
  </si>
  <si>
    <t xml:space="preserve">Jul-Aug 01</t>
  </si>
  <si>
    <t xml:space="preserve">Xcel Energy</t>
  </si>
  <si>
    <t xml:space="preserve">Capacity and Energy Sale</t>
  </si>
  <si>
    <t xml:space="preserve">11/01-10/02</t>
  </si>
  <si>
    <t xml:space="preserve">Alliant East</t>
  </si>
  <si>
    <t xml:space="preserve">Costless call spread</t>
  </si>
  <si>
    <t xml:space="preserve">Sep 01</t>
  </si>
  <si>
    <t xml:space="preserve">Counterparty reviewing offer</t>
  </si>
  <si>
    <t xml:space="preserve">AMPO</t>
  </si>
  <si>
    <t xml:space="preserve">Possible Counterparty in Merchant Coal Facility at Ormet</t>
  </si>
  <si>
    <t xml:space="preserve">Call placed to AMPO President to arrange meeting </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</si>
  <si>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</si>
  <si>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</si>
  <si>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</si>
  <si>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</si>
  <si>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</si>
  <si>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</si>
  <si>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</si>
  <si>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</si>
  <si>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</si>
  <si>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No action on this project expected until after 6/30/01 when EK determines if their underlying plant will be financed</t>
  </si>
  <si>
    <t xml:space="preserve">Q4</t>
  </si>
  <si>
    <t xml:space="preserve">Hastings</t>
  </si>
  <si>
    <t xml:space="preserve">77 MW</t>
  </si>
  <si>
    <t xml:space="preserve">Indicative pricing given; also looking at multiple year option</t>
  </si>
  <si>
    <t xml:space="preserve">Madison G&amp;E</t>
  </si>
  <si>
    <t xml:space="preserve">410 MW</t>
  </si>
  <si>
    <t xml:space="preserve">MEAN</t>
  </si>
  <si>
    <t xml:space="preserve">5/04-4/07</t>
  </si>
  <si>
    <t xml:space="preserve">RFP response due 6/1/01</t>
  </si>
  <si>
    <t xml:space="preserve">MidAmerican</t>
  </si>
  <si>
    <t xml:space="preserve">Capacity or Call option Summer '02, '03</t>
  </si>
  <si>
    <t xml:space="preserve">Minnkota Power</t>
  </si>
  <si>
    <t xml:space="preserve">5x16 delivered energy</t>
  </si>
  <si>
    <t xml:space="preserve">75 MW</t>
  </si>
  <si>
    <t xml:space="preserve">MMPA</t>
  </si>
  <si>
    <t xml:space="preserve">Sell call option on summer peak 01</t>
  </si>
  <si>
    <t xml:space="preserve">Ontario Hydro</t>
  </si>
  <si>
    <t xml:space="preserve">Financial swap for summer 01</t>
  </si>
  <si>
    <t xml:space="preserve">Robinson/Dalton</t>
  </si>
  <si>
    <t xml:space="preserve">Ormet-Coal Project</t>
  </si>
  <si>
    <t xml:space="preserve">Customer interested inpartnering to develop a coal plant to serve their smelter.  Enron looking to secure the long term PPA and serve from the market.  Midwest Origination working with Coal Development group who is lead on this project.  West Ohio Municipals and AMP-Ohio may be interested in up to 250 Mw</t>
  </si>
  <si>
    <t xml:space="preserve">750 Mw</t>
  </si>
  <si>
    <t xml:space="preserve">CA in place and Coal Development Team has toured the potential site adjacent to the smelter</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</si>
  <si>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</si>
  <si>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</si>
  <si>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</si>
  <si>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</si>
  <si>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</si>
  <si>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</si>
  <si>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</si>
  <si>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</si>
  <si>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</si>
  <si>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Enron submitted proposal on 3/27/01 and customer advised they will put this under a RFP during June 01.</t>
  </si>
  <si>
    <t xml:space="preserve">Various</t>
  </si>
  <si>
    <t xml:space="preserve">Distressed merchant capacity and overall ECAR short strategy</t>
  </si>
  <si>
    <t xml:space="preserve">Evaluating opportunities w/ merchant plants</t>
  </si>
  <si>
    <t xml:space="preserve">Dalton/Robinson</t>
  </si>
  <si>
    <t xml:space="preserve">Wabash/Aces</t>
  </si>
  <si>
    <t xml:space="preserve">Long term participation with Enron in a merchant coal facility</t>
  </si>
  <si>
    <t xml:space="preserve">1/1/06-12/31/15</t>
  </si>
  <si>
    <t xml:space="preserve">100 Mw</t>
  </si>
  <si>
    <t xml:space="preserve">Discussion held on 5/1/01 with Rick Coons of Wabash</t>
  </si>
  <si>
    <t xml:space="preserve">WPS Energy Services</t>
  </si>
  <si>
    <t xml:space="preserve">Financial Call spread</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</si>
  <si>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</si>
  <si>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</si>
  <si>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</si>
  <si>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</si>
  <si>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</si>
  <si>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Cleveland Public Power</t>
  </si>
  <si>
    <t xml:space="preserve">Shaped Block to First Energy Border f/b/o Cleveland Public Power</t>
  </si>
  <si>
    <t xml:space="preserve">9/1/01-2/01/04</t>
  </si>
  <si>
    <t xml:space="preserve">20 Mw to 50 Mw</t>
  </si>
  <si>
    <t xml:space="preserve">35/Mwh</t>
  </si>
  <si>
    <t xml:space="preserve">Revised proposal submitted 6/6/01</t>
  </si>
  <si>
    <t xml:space="preserve">Q3</t>
  </si>
  <si>
    <t xml:space="preserve">Kiowa Wind</t>
  </si>
  <si>
    <t xml:space="preserve">SPP</t>
  </si>
  <si>
    <t xml:space="preserve">Wind Prospect</t>
  </si>
  <si>
    <t xml:space="preserve">15 year</t>
  </si>
  <si>
    <t xml:space="preserve">Customer will provide us with wind data for further evaluation.  Representatives were in Houston on 5/7/01</t>
  </si>
  <si>
    <t xml:space="preserve">Abler/Dalton</t>
  </si>
  <si>
    <t xml:space="preserve">NIPSCO</t>
  </si>
  <si>
    <t xml:space="preserve">NIPSCO has executed a CA to allow for open meeting to discuss NIPSCO's strategy in developing merchant plants adjacent to their existing coal facilities</t>
  </si>
  <si>
    <t xml:space="preserve">Meeting to be scheduled 3rd week in May</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</si>
  <si>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</si>
  <si>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</si>
  <si>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</si>
  <si>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</si>
  <si>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</si>
  <si>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</si>
  <si>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</si>
  <si>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Revised indicative pricing given</t>
  </si>
  <si>
    <t xml:space="preserve">West Ohio Munis </t>
  </si>
  <si>
    <t xml:space="preserve">Various West Ohio Municipals have expressed interest in taking a position in a merchant coal plant sited in ECAR</t>
  </si>
  <si>
    <t xml:space="preserve">Will schedule meetings and include the Coal Development Group (I.e. Mitch Robinson)</t>
  </si>
  <si>
    <t xml:space="preserve">Williams Energy</t>
  </si>
  <si>
    <t xml:space="preserve">Sell put option for into ComEd 5x16</t>
  </si>
  <si>
    <t xml:space="preserve">ERCOT</t>
  </si>
  <si>
    <t xml:space="preserve">Curry</t>
  </si>
  <si>
    <t xml:space="preserve">Enron Wind</t>
  </si>
  <si>
    <t xml:space="preserve">QSE--Indian Mesa I</t>
  </si>
  <si>
    <t xml:space="preserve">EWDC reviewing documents</t>
  </si>
  <si>
    <t xml:space="preserve">QSE--Indian Mesa II</t>
  </si>
  <si>
    <t xml:space="preserve">135 MW</t>
  </si>
  <si>
    <t xml:space="preserve">EES</t>
  </si>
  <si>
    <t xml:space="preserve">QSE</t>
  </si>
  <si>
    <t xml:space="preserve">3 years</t>
  </si>
  <si>
    <t xml:space="preserve">$35,000/ month fee</t>
  </si>
  <si>
    <t xml:space="preserve">EES will not need services in 2001 so will delay until Q4</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</si>
  <si>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</si>
  <si>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</si>
  <si>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</si>
  <si>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15 years</t>
  </si>
  <si>
    <t xml:space="preserve">70MW take or pay; capacity payment on 112 MW</t>
  </si>
  <si>
    <t xml:space="preserve">Capacity: $7.00kW-mo. Escalates to$13.00 over term; 8750 heat rate based on TETCO</t>
  </si>
  <si>
    <t xml:space="preserve">Dash Sheet with revised pricing being distributed.  Extended PPA contract until June 29th.  Continuing negotiations with CFE regarding transmission.</t>
  </si>
  <si>
    <t xml:space="preserve">Air Products</t>
  </si>
  <si>
    <t xml:space="preserve">Power Supply</t>
  </si>
  <si>
    <t xml:space="preserve">Cal02</t>
  </si>
  <si>
    <t xml:space="preserve">84 MW</t>
  </si>
  <si>
    <t xml:space="preserve">AP reviewing proposal</t>
  </si>
  <si>
    <t xml:space="preserve">BP Energy (Green Mountain Power)</t>
  </si>
  <si>
    <t xml:space="preserve">Assign Wind PPA </t>
  </si>
  <si>
    <t xml:space="preserve">20 yr</t>
  </si>
  <si>
    <t xml:space="preserve">Waiting for short-term deal to close and then will start documents</t>
  </si>
  <si>
    <t xml:space="preserve">Brownsville</t>
  </si>
  <si>
    <t xml:space="preserve">Summer Sale</t>
  </si>
  <si>
    <t xml:space="preserve">July-Aug '01</t>
  </si>
  <si>
    <t xml:space="preserve">30 MW</t>
  </si>
  <si>
    <t xml:space="preserve">Preparing Proposal</t>
  </si>
  <si>
    <t xml:space="preserve">Ahn</t>
  </si>
  <si>
    <t xml:space="preserve">Dow</t>
  </si>
  <si>
    <t xml:space="preserve">1400 MW Gen- 1800MW Load</t>
  </si>
  <si>
    <t xml:space="preserve">Sent Data Request and arranging second meeting (baseball game)</t>
  </si>
  <si>
    <t xml:space="preserve">Full-Requirement Power Supply</t>
  </si>
  <si>
    <t xml:space="preserve">Oxychem</t>
  </si>
  <si>
    <t xml:space="preserve">PPA</t>
  </si>
  <si>
    <t xml:space="preserve">220 MW</t>
  </si>
  <si>
    <t xml:space="preserve">Oxychem to discuss in September with us</t>
  </si>
  <si>
    <t xml:space="preserve">Purchase Daily 11 Heat Rate Call Option</t>
  </si>
  <si>
    <t xml:space="preserve">11 Heat Rate Strike; 22.50/MWh premium; HSC flat;</t>
  </si>
  <si>
    <t xml:space="preserve">Preparing documents</t>
  </si>
  <si>
    <t xml:space="preserve">XERS (aka Eprime)</t>
  </si>
  <si>
    <t xml:space="preserve">QSE Services</t>
  </si>
  <si>
    <t xml:space="preserve">1 Year starting July 6, 2001</t>
  </si>
  <si>
    <t xml:space="preserve">$0.13/MWh w/$5000 Min Monthly Charge</t>
  </si>
  <si>
    <t xml:space="preserve">Sent Draft QSE Term Sheet</t>
  </si>
  <si>
    <t xml:space="preserve">Parks/Jester</t>
  </si>
  <si>
    <t xml:space="preserve">AES Deepwater</t>
  </si>
  <si>
    <t xml:space="preserve">PPA in conjunction w/Financing</t>
  </si>
  <si>
    <t xml:space="preserve">Meeting with Michelle Parks re: Financing.  Will discuss with power desk to coordinate possible PPA</t>
  </si>
  <si>
    <t xml:space="preserve">Air Liquide</t>
  </si>
  <si>
    <t xml:space="preserve">QSE/Power Supply</t>
  </si>
  <si>
    <t xml:space="preserve">Air Liquide reviewing CA</t>
  </si>
  <si>
    <t xml:space="preserve">Curry/Ahn</t>
  </si>
  <si>
    <t xml:space="preserve">Austin Energy</t>
  </si>
  <si>
    <t xml:space="preserve">Renewable energy and credits</t>
  </si>
  <si>
    <t xml:space="preserve">10 or 20 years</t>
  </si>
  <si>
    <t xml:space="preserve">$29.16 MWh (10 year) $31.70 MWh (20 year)</t>
  </si>
  <si>
    <t xml:space="preserve">Met with Mark Kapner in Austin.  Board decision delayed until August at the earliest.</t>
  </si>
  <si>
    <t xml:space="preserve">Dallas County Urban District</t>
  </si>
  <si>
    <t xml:space="preserve">Power Plant</t>
  </si>
  <si>
    <t xml:space="preserve">Helping them write an RFQ.  Will go out within next month</t>
  </si>
  <si>
    <t xml:space="preserve">El Paso</t>
  </si>
  <si>
    <t xml:space="preserve">June 1, 01-May 31,02</t>
  </si>
  <si>
    <t xml:space="preserve">Waiting for El Paso to review CA</t>
  </si>
  <si>
    <t xml:space="preserve">ExxonMobil</t>
  </si>
  <si>
    <t xml:space="preserve">2 years starting Jan '01</t>
  </si>
  <si>
    <t xml:space="preserve">400 MW peak load/ 250 MW of gen</t>
  </si>
  <si>
    <t xml:space="preserve">ExxonMobil received signed CA and will send executed.</t>
  </si>
  <si>
    <t xml:space="preserve">General Motors</t>
  </si>
  <si>
    <t xml:space="preserve">Sell power at border for Mexico facilities</t>
  </si>
  <si>
    <t xml:space="preserve">10-20 years</t>
  </si>
  <si>
    <t xml:space="preserve">&gt;100 MW</t>
  </si>
  <si>
    <t xml:space="preserve">CA sent.  Follow-up on CA</t>
  </si>
  <si>
    <t xml:space="preserve">Guadalupe Valley Electric Cooperative</t>
  </si>
  <si>
    <t xml:space="preserve">1 Year starting Jan 1, 2002</t>
  </si>
  <si>
    <t xml:space="preserve">~30MW</t>
  </si>
  <si>
    <t xml:space="preserve">Working on CA to see load data</t>
  </si>
  <si>
    <t xml:space="preserve">Wang</t>
  </si>
  <si>
    <t xml:space="preserve">LCRA</t>
  </si>
  <si>
    <t xml:space="preserve">Unit Protection</t>
  </si>
  <si>
    <t xml:space="preserve">6/15/01-9/15/01</t>
  </si>
  <si>
    <t xml:space="preserve">1025 MW</t>
  </si>
  <si>
    <t xml:space="preserve">LCRA sent draft term sheet; working on CA</t>
  </si>
  <si>
    <t xml:space="preserve">Morgan Stanley</t>
  </si>
  <si>
    <t xml:space="preserve">QSE </t>
  </si>
  <si>
    <t xml:space="preserve">$0.105/MWhMin Monthly $5,000</t>
  </si>
  <si>
    <t xml:space="preserve">Arranged a conference call for Wed. June 13</t>
  </si>
  <si>
    <t xml:space="preserve">QSE and Ancillary Services  Marketing </t>
  </si>
  <si>
    <t xml:space="preserve">1/1/02-5/31/04</t>
  </si>
  <si>
    <t xml:space="preserve">165 MW</t>
  </si>
  <si>
    <t xml:space="preserve">200k minimum + incentive based revenue sharing on AS marketing</t>
  </si>
  <si>
    <t xml:space="preserve">Oxy working to get meters in place in order to continue discussions</t>
  </si>
  <si>
    <t xml:space="preserve">Praxair</t>
  </si>
  <si>
    <t xml:space="preserve">120 MW</t>
  </si>
  <si>
    <t xml:space="preserve">Arranged lunch meeting and tour w/ regional manager for June 18</t>
  </si>
  <si>
    <t xml:space="preserve">San Antonio</t>
  </si>
  <si>
    <t xml:space="preserve">03-'07</t>
  </si>
  <si>
    <t xml:space="preserve">200 MW</t>
  </si>
  <si>
    <t xml:space="preserve">Met w/CPS Sr. VP in Austin.  Arranging next meeting w/Heads of ERCOT and appropriate CPS team (ball game)</t>
  </si>
  <si>
    <t xml:space="preserve">Q3 </t>
  </si>
  <si>
    <t xml:space="preserve">Wallis/Ahn</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</si>
  <si>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</si>
  <si>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</si>
  <si>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</si>
  <si>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</si>
  <si>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</si>
  <si>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</si>
  <si>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</si>
  <si>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Met w/GVEC </t>
  </si>
  <si>
    <t xml:space="preserve">TECO/Frontera</t>
  </si>
  <si>
    <t xml:space="preserve">Unit Outage Protection</t>
  </si>
  <si>
    <t xml:space="preserve">Sent Draft Term Sheet and Template Contract</t>
  </si>
  <si>
    <t xml:space="preserve">UT Austin</t>
  </si>
  <si>
    <t xml:space="preserve">All-Req. Power;Gas supply; </t>
  </si>
  <si>
    <t xml:space="preserve">Jester</t>
  </si>
  <si>
    <t xml:space="preserve">Valero</t>
  </si>
  <si>
    <t xml:space="preserve">Arranging a face to face meeting</t>
  </si>
  <si>
    <t xml:space="preserve">Full-Req. Power Supply</t>
  </si>
  <si>
    <t xml:space="preserve">Met w/XERS.  Working on proposal</t>
  </si>
  <si>
    <t xml:space="preserve">Cal '02 Swaption</t>
  </si>
  <si>
    <t xml:space="preserve">$1.75/MWh; $35 Strike</t>
  </si>
  <si>
    <t xml:space="preserve">NUCOR</t>
  </si>
  <si>
    <t xml:space="preserve">Full Req. Power Supply</t>
  </si>
  <si>
    <t xml:space="preserve">95 MW (7x24)</t>
  </si>
  <si>
    <t xml:space="preserve">Getting CA in place</t>
  </si>
  <si>
    <t xml:space="preserve">Shintech</t>
  </si>
  <si>
    <t xml:space="preserve">Cal02-03</t>
  </si>
  <si>
    <t xml:space="preserve">48 MW (7x24)</t>
  </si>
  <si>
    <t xml:space="preserve">Sending CA today.  RFP due June 28</t>
  </si>
  <si>
    <t xml:space="preserve">Solvay Interox</t>
  </si>
  <si>
    <t xml:space="preserve">40 MW (7x24)</t>
  </si>
  <si>
    <t xml:space="preserve">Getting metering info. And CA this week.</t>
  </si>
  <si>
    <t xml:space="preserve">Sterling Chem</t>
  </si>
  <si>
    <t xml:space="preserve">55 MW (7x24)</t>
  </si>
  <si>
    <t xml:space="preserve">TotalFina Elf</t>
  </si>
  <si>
    <t xml:space="preserve">170 MW (7x24)</t>
  </si>
  <si>
    <t xml:space="preserve">UDS</t>
  </si>
  <si>
    <t xml:space="preserve">Full-Req</t>
  </si>
  <si>
    <t xml:space="preserve">46 MW</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</si>
  <si>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</si>
  <si>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</si>
  <si>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</si>
  <si>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</si>
  <si>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</si>
  <si>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</si>
  <si>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</si>
  <si>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</si>
  <si>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</si>
  <si>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</si>
  <si>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</si>
  <si>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</si>
  <si>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</si>
  <si>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</si>
  <si>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</si>
  <si>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</si>
  <si>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Braddock</t>
  </si>
  <si>
    <t xml:space="preserve">Alabama Electric</t>
  </si>
  <si>
    <t xml:space="preserve">SERC</t>
  </si>
  <si>
    <t xml:space="preserve">AEC to buy 50MW, 5x16, firm LD, into SOCO, summer'01</t>
  </si>
  <si>
    <t xml:space="preserve">Summer'01</t>
  </si>
  <si>
    <t xml:space="preserve">$92/MWh</t>
  </si>
  <si>
    <t xml:space="preserve">Gave indicative quote.  AEC is evaluating its summer hedge position.</t>
  </si>
  <si>
    <t xml:space="preserve">Cargill</t>
  </si>
  <si>
    <t xml:space="preserve">ENE to buy 50MW at the Fla/Ga border, 5x16, firm LD</t>
  </si>
  <si>
    <t xml:space="preserve">July'01</t>
  </si>
  <si>
    <t xml:space="preserve">$110/MWh</t>
  </si>
  <si>
    <t xml:space="preserve">Gave indicative bid.  Cargill has system firm power at TVA/AEP border, but is try to firm it up.  They have firm transmission to Fla/Ga border from there.  </t>
  </si>
  <si>
    <t xml:space="preserve">IMC Phosphate</t>
  </si>
  <si>
    <t xml:space="preserve">ENE to buy 13MW, 5x16, firm LD, into TECO.  This deal is a one-off transaction referred by EES.  EES working on a larger energy outsourcing deal.</t>
  </si>
  <si>
    <t xml:space="preserve">13MW</t>
  </si>
  <si>
    <t xml:space="preserve">$108/MWh</t>
  </si>
  <si>
    <t xml:space="preserve">Refreshed quote on6/5/01.  IMC has reviewed long-form confirm and is ok.  Need to get a parent guaranty from IMC.</t>
  </si>
  <si>
    <t xml:space="preserve">ENE sells Into SOCO, off-peak (5x8,2x24)</t>
  </si>
  <si>
    <t xml:space="preserve">7/1/01-12-31-01</t>
  </si>
  <si>
    <t xml:space="preserve">$28.5/MWh</t>
  </si>
  <si>
    <t xml:space="preserve">ENE offered $28.50/MWh.  Morgan bid $25.00.</t>
  </si>
  <si>
    <t xml:space="preserve">1/1/02-12-31-02</t>
  </si>
  <si>
    <t xml:space="preserve">$27/MWh</t>
  </si>
  <si>
    <t xml:space="preserve">ENE offered $27/MWh.  Morgan bid $23.50.</t>
  </si>
  <si>
    <t xml:space="preserve">Oglethorpe</t>
  </si>
  <si>
    <t xml:space="preserve">OPC buys $50 cap, sells $35 floor for the collar.  50MW, 5x16, into SOCO.</t>
  </si>
  <si>
    <t xml:space="preserve">Dec'01-Feb'02</t>
  </si>
  <si>
    <t xml:space="preserve">$5.25/MWh</t>
  </si>
  <si>
    <t xml:space="preserve">ENE offered $5.25 difference b/t calls and puts on 6/12/01</t>
  </si>
  <si>
    <t xml:space="preserve">Braddock/Fairley</t>
  </si>
  <si>
    <t xml:space="preserve">Orlando</t>
  </si>
  <si>
    <t xml:space="preserve">We have proposed a park/lend arrangement</t>
  </si>
  <si>
    <t xml:space="preserve">OUC is evaluating existing proposal and has expressed an interest.</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</si>
  <si>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</si>
  <si>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</si>
  <si>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</si>
  <si>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</si>
  <si>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</si>
  <si>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</si>
  <si>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</si>
  <si>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</si>
  <si>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</si>
  <si>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</si>
  <si>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</si>
  <si>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</si>
  <si>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Johnston</t>
  </si>
  <si>
    <t xml:space="preserve">SPSA</t>
  </si>
  <si>
    <t xml:space="preserve">Interested in having Enron market all power off of a trash burning unit</t>
  </si>
  <si>
    <t xml:space="preserve">July '01 - Oct '01</t>
  </si>
  <si>
    <t xml:space="preserve">30-60 MW</t>
  </si>
  <si>
    <t xml:space="preserve">Confidentiality agreement in place - reviewing their current contracts - negotiating an LOI and exclusivity agreement</t>
  </si>
  <si>
    <t xml:space="preserve">Rorschach</t>
  </si>
  <si>
    <t xml:space="preserve">Intergen has 2 peakers in construction: 900MW and 1200MW.  They are soliciting proposals for emergy management services.</t>
  </si>
  <si>
    <t xml:space="preserve">5yr</t>
  </si>
  <si>
    <t xml:space="preserve">2100MW</t>
  </si>
  <si>
    <t xml:space="preserve">Respond to the RFP by Thursday 5/17/01</t>
  </si>
  <si>
    <t xml:space="preserve">OneOK</t>
  </si>
  <si>
    <t xml:space="preserve">Buy firm LD call into Entergy </t>
  </si>
  <si>
    <t xml:space="preserve">summer '01</t>
  </si>
  <si>
    <t xml:space="preserve">comparing pricing</t>
  </si>
  <si>
    <t xml:space="preserve">Rorschach/Acevado</t>
  </si>
  <si>
    <t xml:space="preserve">ETEC</t>
  </si>
  <si>
    <t xml:space="preserve">EPMI served ETEC Cal '01 for 9 MW into ETEC.  They would like to extend.  We are trying to increase to a 25MW block dleivered into Entergy.</t>
  </si>
  <si>
    <t xml:space="preserve">1 yr</t>
  </si>
  <si>
    <t xml:space="preserve">9-25MW</t>
  </si>
  <si>
    <t xml:space="preserve">Legal is evaluating the 1997 contract with regard to extending it.  Trying to arrange a back to back.</t>
  </si>
  <si>
    <t xml:space="preserve">Wagner/Braddock</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</si>
  <si>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</si>
  <si>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</si>
  <si>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Sent proposal on 6/7/01.  Reedy is evaluating.</t>
  </si>
  <si>
    <t xml:space="preserve">Sell/buyback.  ENA to sell 50MW into SOCO and buy 50MW @ Fla/Ga border.  Frim LD, 5x16</t>
  </si>
  <si>
    <t xml:space="preserve">July-Aug'01</t>
  </si>
  <si>
    <t xml:space="preserve">$10/MWh</t>
  </si>
  <si>
    <t xml:space="preserve">Morgan's offer was $35/MWh.  May be able to tighten gap for August only.</t>
  </si>
  <si>
    <t xml:space="preserve">Williams</t>
  </si>
  <si>
    <t xml:space="preserve">Sell/buyback.  ENA to sell 50MW into SOCO and buy 50MW @ Fla/Ga border.  Firm LD, 5x16</t>
  </si>
  <si>
    <t xml:space="preserve">$15/MWh</t>
  </si>
  <si>
    <t xml:space="preserve">Counterparty is working on offer.</t>
  </si>
  <si>
    <t xml:space="preserve">Fairley Braddock</t>
  </si>
  <si>
    <t xml:space="preserve">FMPA</t>
  </si>
  <si>
    <t xml:space="preserve">FMPA selling 50MW system firm call option for Summer 2001</t>
  </si>
  <si>
    <t xml:space="preserve">Jul-Aug'01</t>
  </si>
  <si>
    <t xml:space="preserve">FMPA proposed $120 strike;  ENA is evaluating terms and preparing a draft of legal docs.</t>
  </si>
  <si>
    <t xml:space="preserve">Fairly Braddock</t>
  </si>
  <si>
    <t xml:space="preserve">JEA</t>
  </si>
  <si>
    <t xml:space="preserve">Contract Restructuring - 2 proposals:  1) ENA pays cash to terminate contract; 2) ENA pays to book out of 25MW</t>
  </si>
  <si>
    <t xml:space="preserve">Jul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</si>
  <si>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</si>
  <si>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</si>
  <si>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Enron Danada</t>
  </si>
  <si>
    <t xml:space="preserve">Enron Canada has a customer who is preparing to purchase a bankrupt paper mill in Louisana.  The customer is interested in a financial swap on 50MW for summer '01.</t>
  </si>
  <si>
    <t xml:space="preserve">50MW </t>
  </si>
  <si>
    <t xml:space="preserve">Jan Wilson in Toronto is the main customer interface.  We are trying to get the industrial's tariff to better understand the swap or energy cap structure to best suit the industrial's needs.</t>
  </si>
  <si>
    <t xml:space="preserve">Reedy not as interested in Park and Lend.</t>
  </si>
  <si>
    <t xml:space="preserve">Northeast</t>
  </si>
  <si>
    <t xml:space="preserve">Wood</t>
  </si>
  <si>
    <t xml:space="preserve">Green Mountain Power</t>
  </si>
  <si>
    <t xml:space="preserve">NEPOOL</t>
  </si>
  <si>
    <t xml:space="preserve">Outage call option</t>
  </si>
  <si>
    <t xml:space="preserve">6/01-12/01</t>
  </si>
  <si>
    <t xml:space="preserve">93 MW</t>
  </si>
  <si>
    <t xml:space="preserve">$200k+ total</t>
  </si>
  <si>
    <t xml:space="preserve">Checking on credit and mechanics of transaction</t>
  </si>
  <si>
    <t xml:space="preserve">Exelon</t>
  </si>
  <si>
    <t xml:space="preserve">Load Shape(Similar to deal already closed)</t>
  </si>
  <si>
    <t xml:space="preserve">200MW</t>
  </si>
  <si>
    <t xml:space="preserve">mket</t>
  </si>
  <si>
    <t xml:space="preserve">Not priced yet.</t>
  </si>
  <si>
    <t xml:space="preserve">up to $2 million</t>
  </si>
  <si>
    <t xml:space="preserve">Reliant Energy</t>
  </si>
  <si>
    <t xml:space="preserve">Capacity back-to-back to EES</t>
  </si>
  <si>
    <t xml:space="preserve">Jun 02-May 03</t>
  </si>
  <si>
    <t xml:space="preserve">100MW</t>
  </si>
  <si>
    <t xml:space="preserve">No offer yet</t>
  </si>
  <si>
    <t xml:space="preserve">Working with both parties to back-to-back deal</t>
  </si>
  <si>
    <t xml:space="preserve">CMP/NYSEG</t>
  </si>
  <si>
    <t xml:space="preserve">Sell capacity in NEPOOL</t>
  </si>
  <si>
    <t xml:space="preserve">monthly</t>
  </si>
  <si>
    <t xml:space="preserve">28.6MW</t>
  </si>
  <si>
    <t xml:space="preserve">28.6 MW for CMP load</t>
  </si>
  <si>
    <t xml:space="preserve">Wood/Llodra</t>
  </si>
  <si>
    <t xml:space="preserve">FPL Energy</t>
  </si>
  <si>
    <t xml:space="preserve">FPL sell Resid/Power Spread call to ENA</t>
  </si>
  <si>
    <t xml:space="preserve">2002 On peak</t>
  </si>
  <si>
    <t xml:space="preserve">FPL bid offer = 5.60 @ 6.50</t>
  </si>
  <si>
    <t xml:space="preserve">Re freshing prices with ENA options group</t>
  </si>
  <si>
    <t xml:space="preserve">Llodra/Wood</t>
  </si>
  <si>
    <t xml:space="preserve">Off-take or tolling structuires off of their CCGT plant in development in Rhode Island, unit entiltelment of wyman facility, outage protection for Wyman</t>
  </si>
  <si>
    <t xml:space="preserve">3-5 years</t>
  </si>
  <si>
    <t xml:space="preserve">Submitting more pricing on Wed.</t>
  </si>
  <si>
    <t xml:space="preserve">Wheeler</t>
  </si>
  <si>
    <t xml:space="preserve">NIMO (Reg.)</t>
  </si>
  <si>
    <t xml:space="preserve">NY</t>
  </si>
  <si>
    <t xml:space="preserve">Financial Swap</t>
  </si>
  <si>
    <t xml:space="preserve">summer</t>
  </si>
  <si>
    <t xml:space="preserve">Waiting more attractive prices</t>
  </si>
  <si>
    <t xml:space="preserve">Omya/Vermont Marble</t>
  </si>
  <si>
    <t xml:space="preserve">Using FreeMarket</t>
  </si>
  <si>
    <t xml:space="preserve">17 MW</t>
  </si>
  <si>
    <t xml:space="preserve">They reviewing our EEI currently</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</si>
  <si>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</si>
  <si>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</si>
  <si>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</si>
  <si>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</si>
  <si>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</si>
  <si>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</si>
  <si>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</si>
  <si>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</si>
  <si>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</si>
  <si>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mkt</t>
  </si>
  <si>
    <t xml:space="preserve">presented idea in March, they want to pursue upon completion of LIPA summer hedging</t>
  </si>
  <si>
    <t xml:space="preserve">Llodra</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</si>
  <si>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</si>
  <si>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</si>
  <si>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</si>
  <si>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</si>
  <si>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</si>
  <si>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</si>
  <si>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</si>
  <si>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</si>
  <si>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</si>
  <si>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Q2 '02</t>
  </si>
  <si>
    <t xml:space="preserve">Select Energy</t>
  </si>
  <si>
    <t xml:space="preserve">Enron sell fixed hourly load shape</t>
  </si>
  <si>
    <t xml:space="preserve">5/01-12/03</t>
  </si>
  <si>
    <t xml:space="preserve">up to 200 MW</t>
  </si>
  <si>
    <t xml:space="preserve">in progress</t>
  </si>
  <si>
    <t xml:space="preserve">Resuming negotiations this week</t>
  </si>
  <si>
    <t xml:space="preserve">Scheuer</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</si>
  <si>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</si>
  <si>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</si>
  <si>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</si>
  <si>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</si>
  <si>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</si>
  <si>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</si>
  <si>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NYPA</t>
  </si>
  <si>
    <t xml:space="preserve">Outage insurance for 3 facilities</t>
  </si>
  <si>
    <t xml:space="preserve">wants to deal large size.  EGM cannot manage size w/o reinsurance</t>
  </si>
  <si>
    <t xml:space="preserve">WPS Energy</t>
  </si>
  <si>
    <t xml:space="preserve">ENA sell ICAP</t>
  </si>
  <si>
    <t xml:space="preserve">10/01-6/04</t>
  </si>
  <si>
    <t xml:space="preserve">ENA at 2.40; WPS bid 2.00</t>
  </si>
  <si>
    <t xml:space="preserve">WPS checking other CPs</t>
  </si>
  <si>
    <t xml:space="preserve">1st Rochdale</t>
  </si>
  <si>
    <t xml:space="preserve">Energy Mangement partnership of merchant plant under development in NYC</t>
  </si>
  <si>
    <t xml:space="preserve">10 yrs</t>
  </si>
  <si>
    <t xml:space="preserve">80mwhr</t>
  </si>
  <si>
    <t xml:space="preserve">Rick Whitaker meeting with him later this week.  </t>
  </si>
  <si>
    <t xml:space="preserve">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</si>
  <si>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</si>
  <si>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</si>
  <si>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</si>
  <si>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</si>
  <si>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Constellation</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</si>
  <si>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</si>
  <si>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</si>
  <si>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</si>
  <si>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</si>
  <si>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</si>
  <si>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</si>
  <si>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</si>
  <si>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</si>
  <si>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</si>
  <si>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</si>
  <si>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</si>
  <si>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</si>
  <si>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</si>
  <si>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Looking for partner to "sleeve" deals thru into PJM - no FERC liscense.  Wants guaranteed floorand profit sharing arrangement w/no congestion risk.</t>
  </si>
  <si>
    <t xml:space="preserve">trying to develop planm to make this work</t>
  </si>
  <si>
    <t xml:space="preserve">Pepco</t>
  </si>
  <si>
    <t xml:space="preserve">PEPCO sells ENE puts for '01-'04, calls for '05-'07</t>
  </si>
  <si>
    <t xml:space="preserve">2001-2007</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</si>
  <si>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</si>
  <si>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</si>
  <si>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</si>
  <si>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</si>
  <si>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</si>
  <si>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Niagra Mohawk</t>
  </si>
  <si>
    <t xml:space="preserve">Out Source/service for fee</t>
  </si>
  <si>
    <t xml:space="preserve">5.5 years</t>
  </si>
  <si>
    <t xml:space="preserve">21mm/mwhrs</t>
  </si>
  <si>
    <t xml:space="preserve">Currenly under evalution, bids due May 8th</t>
  </si>
  <si>
    <t xml:space="preserve">ANP</t>
  </si>
  <si>
    <t xml:space="preserve">test power off of Blackstone</t>
  </si>
  <si>
    <t xml:space="preserve"> slice of output</t>
  </si>
  <si>
    <t xml:space="preserve">ENA value information</t>
  </si>
  <si>
    <t xml:space="preserve">Citizens (VT)</t>
  </si>
  <si>
    <t xml:space="preserve">9/01-12/02</t>
  </si>
  <si>
    <t xml:space="preserve">bid 2.50; ENA offer 3.00</t>
  </si>
  <si>
    <t xml:space="preserve">unlikely to do deal</t>
  </si>
  <si>
    <t xml:space="preserve">Engage EA</t>
  </si>
  <si>
    <t xml:space="preserve">ENA sell energy only - 7x24</t>
  </si>
  <si>
    <t xml:space="preserve">Sep-Oct 01</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</si>
  <si>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</si>
  <si>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</si>
  <si>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</si>
  <si>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</si>
  <si>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</si>
  <si>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North Attleboro</t>
  </si>
  <si>
    <t xml:space="preserve">3 to 5 yr</t>
  </si>
  <si>
    <t xml:space="preserve">5 MW</t>
  </si>
  <si>
    <t xml:space="preserve">Consultant RFP to serve load of muni</t>
  </si>
  <si>
    <t xml:space="preserve">PPL Global</t>
  </si>
  <si>
    <t xml:space="preserve">Daily Call off Wallingford</t>
  </si>
  <si>
    <t xml:space="preserve">up to 3 yrs</t>
  </si>
  <si>
    <t xml:space="preserve">50 MW +</t>
  </si>
  <si>
    <t xml:space="preserve">Delays due to uncertainty in start up of plant</t>
  </si>
  <si>
    <t xml:space="preserve">?</t>
  </si>
  <si>
    <t xml:space="preserve">Vermont Electric</t>
  </si>
  <si>
    <t xml:space="preserve">ENA sell all requirements </t>
  </si>
  <si>
    <t xml:space="preserve">35 MW +/-</t>
  </si>
  <si>
    <t xml:space="preserve">RFP due out</t>
  </si>
  <si>
    <t xml:space="preserve">have preliminary data</t>
  </si>
  <si>
    <t xml:space="preserve">VPPSA</t>
  </si>
  <si>
    <t xml:space="preserve">Sell small amounts of energy and icap</t>
  </si>
  <si>
    <t xml:space="preserve">Looking at EEI with us; evaluating needs</t>
  </si>
  <si>
    <t xml:space="preserve">Borelax</t>
  </si>
  <si>
    <t xml:space="preserve">ENA buy UC off Ft. Fairfield ME unit</t>
  </si>
  <si>
    <t xml:space="preserve">Jul/Aug/Sep</t>
  </si>
  <si>
    <t xml:space="preserve">unknown</t>
  </si>
  <si>
    <t xml:space="preserve">RFP out due asap</t>
  </si>
  <si>
    <t xml:space="preserve">Duke</t>
  </si>
  <si>
    <t xml:space="preserve">Duke sell slice of NEPOOL hourly load</t>
  </si>
  <si>
    <t xml:space="preserve">100 MW+/-</t>
  </si>
  <si>
    <t xml:space="preserve">none yet</t>
  </si>
  <si>
    <t xml:space="preserve">reviewing term sheet</t>
  </si>
  <si>
    <t xml:space="preserve">NRG</t>
  </si>
  <si>
    <t xml:space="preserve">Tolling off of Norwalk Harbor</t>
  </si>
  <si>
    <t xml:space="preserve">exchanging term sheets</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</si>
  <si>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</si>
  <si>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</si>
  <si>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</si>
  <si>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</si>
  <si>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</si>
  <si>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Calpine</t>
  </si>
  <si>
    <t xml:space="preserve">Buy daily heat rate options</t>
  </si>
  <si>
    <t xml:space="preserve">1-3 years</t>
  </si>
  <si>
    <t xml:space="preserve">50-100 MW</t>
  </si>
  <si>
    <t xml:space="preserve">Apart on price.  Will monitor.</t>
  </si>
  <si>
    <t xml:space="preserve">Q1 2001</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</si>
  <si>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</si>
  <si>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</si>
  <si>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</si>
  <si>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</si>
  <si>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Q4 '01</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</si>
  <si>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</si>
  <si>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</si>
  <si>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</si>
  <si>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</si>
  <si>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</si>
  <si>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</si>
  <si>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</si>
  <si>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</si>
  <si>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</si>
  <si>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</si>
  <si>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</si>
  <si>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</si>
  <si>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</si>
  <si>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</si>
  <si>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</si>
  <si>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</si>
  <si>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</si>
  <si>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</si>
  <si>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</si>
  <si>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</si>
  <si>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</si>
  <si>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</si>
  <si>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</si>
  <si>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</si>
  <si>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UGI</t>
  </si>
  <si>
    <t xml:space="preserve">Asset/Load Mgt</t>
  </si>
  <si>
    <t xml:space="preserve">Mar01-Dec 01</t>
  </si>
  <si>
    <t xml:space="preserve">$25 MWhr</t>
  </si>
  <si>
    <t xml:space="preserve">Apart on pricing</t>
  </si>
  <si>
    <t xml:space="preserve">Central Hudson Enterprises (unreg)</t>
  </si>
  <si>
    <t xml:space="preserve">We buy ATM call Zone A or Buy fixed price swap Zone A</t>
  </si>
  <si>
    <t xml:space="preserve">left price on 5/8/01 to Diane Seitz</t>
  </si>
  <si>
    <t xml:space="preserve">Financial Swap in West. NY to potential cover portions of the potential NIMO Standard Offer</t>
  </si>
  <si>
    <t xml:space="preserve">5.5 Years</t>
  </si>
  <si>
    <t xml:space="preserve">350 mwhr</t>
  </si>
  <si>
    <t xml:space="preserve">CA signed, currenly evaluating net position</t>
  </si>
  <si>
    <t xml:space="preserve">Unknown</t>
  </si>
  <si>
    <t xml:space="preserve">Braintree Elec</t>
  </si>
  <si>
    <t xml:space="preserve">ENA sell energy - RTC</t>
  </si>
  <si>
    <t xml:space="preserve">9/01-12/01</t>
  </si>
  <si>
    <t xml:space="preserve">bid at 41.50; current offer @ 43.75</t>
  </si>
  <si>
    <t xml:space="preserve">MATEP</t>
  </si>
  <si>
    <t xml:space="preserve">Buy energy and ancillaries off of new 60 MW in development</t>
  </si>
  <si>
    <t xml:space="preserve">3 yr</t>
  </si>
  <si>
    <t xml:space="preserve">10 + MW</t>
  </si>
  <si>
    <t xml:space="preserve">On hold till Q4</t>
  </si>
  <si>
    <t xml:space="preserve">Booth/Virgo</t>
  </si>
  <si>
    <t xml:space="preserve">Enron sells 1 steam turbine</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</si>
  <si>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</si>
  <si>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</si>
  <si>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</si>
  <si>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</si>
  <si>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</si>
  <si>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</si>
  <si>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</si>
  <si>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</si>
  <si>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</si>
  <si>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</si>
  <si>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</si>
  <si>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Montana Power no longer interested (income from exclusivity agreement retained) -- In process of identifying potential customers/talking to equipment brokers.</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</si>
  <si>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</si>
  <si>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</si>
  <si>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</si>
  <si>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</si>
  <si>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</si>
  <si>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</si>
  <si>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</si>
  <si>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</si>
  <si>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</si>
  <si>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</si>
  <si>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</si>
  <si>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</si>
  <si>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</si>
  <si>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</si>
  <si>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</si>
  <si>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BNY</t>
  </si>
  <si>
    <t xml:space="preserve">Acquire 50% interest Brooklyn Navy Yard project from York Research and 50% interest from Edison Mission Energy</t>
  </si>
  <si>
    <t xml:space="preserve">Ward</t>
  </si>
  <si>
    <t xml:space="preserve">Brazos</t>
  </si>
  <si>
    <t xml:space="preserve">Sell Cleburne plant to Brazos Coop or 3rd party</t>
  </si>
  <si>
    <t xml:space="preserve">Clifford</t>
  </si>
  <si>
    <t xml:space="preserve">Delta Power</t>
  </si>
  <si>
    <t xml:space="preserve">Power Output syndication</t>
  </si>
  <si>
    <t xml:space="preserve">Tricoli</t>
  </si>
  <si>
    <t xml:space="preserve">Mezzanine Financing for Frontera project</t>
  </si>
  <si>
    <t xml:space="preserve">North American Geo Power</t>
  </si>
  <si>
    <t xml:space="preserve">Mezzanine Financing </t>
  </si>
  <si>
    <t xml:space="preserve">Edison Mission Energy</t>
  </si>
  <si>
    <t xml:space="preserve">Mezzanine Financing for Homer City Project</t>
  </si>
  <si>
    <t xml:space="preserve">Motown</t>
  </si>
  <si>
    <t xml:space="preserve">Negotiate restructuring plan with Consumers Energy</t>
  </si>
  <si>
    <t xml:space="preserve">Cogentrix</t>
  </si>
  <si>
    <t xml:space="preserve">Mezzanine Financing</t>
  </si>
  <si>
    <t xml:space="preserve">Tenaska</t>
  </si>
  <si>
    <t xml:space="preserve">Indeck</t>
  </si>
  <si>
    <t xml:space="preserve">Aquire QF asset</t>
  </si>
  <si>
    <t xml:space="preserve">Cornhusker</t>
  </si>
  <si>
    <t xml:space="preserve">Sell plant</t>
  </si>
  <si>
    <t xml:space="preserve">*Transacted by the cash desk</t>
  </si>
  <si>
    <t xml:space="preserve">~Values listed as estimated gross margin</t>
  </si>
</sst>
</file>

<file path=xl/styles.xml><?xml version="1.0" encoding="utf-8"?>
<styleSheet xmlns="http://schemas.openxmlformats.org/spreadsheetml/2006/main">
  <numFmts count="17">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409]m/d/yyyy"/>
    <numFmt numFmtId="172" formatCode="0%"/>
    <numFmt numFmtId="173" formatCode="m/d"/>
    <numFmt numFmtId="174" formatCode="[$-409]mmm\-yy"/>
    <numFmt numFmtId="175" formatCode="\$#,##0.00_);[RED]&quot;($&quot;#,##0.00\)"/>
    <numFmt numFmtId="176" formatCode="_(\$* #,##0_);_(\$* \(#,##0\);_(\$* \-_);_(@_)"/>
    <numFmt numFmtId="177" formatCode="[$-409]d\-mmm"/>
    <numFmt numFmtId="178" formatCode="\$#,##0"/>
    <numFmt numFmtId="179" formatCode="\$#,##0_);[RED]&quot;($&quot;#,##0\)"/>
    <numFmt numFmtId="180" formatCode="m/d/yy"/>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0">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thin"/>
      <top/>
      <bottom/>
      <diagonal/>
    </border>
    <border diagonalUp="false" diagonalDown="false">
      <left style="medium"/>
      <right style="thin"/>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4" xfId="17" applyFont="true" applyBorder="true" applyAlignment="true" applyProtection="true">
      <alignment horizontal="right" vertical="bottom" textRotation="0" wrapText="true" indent="0" shrinkToFit="false"/>
      <protection locked="true" hidden="false"/>
    </xf>
    <xf numFmtId="164" fontId="8" fillId="2" borderId="5" xfId="0" applyFont="true" applyBorder="true" applyAlignment="true" applyProtection="false">
      <alignment horizontal="left" vertical="bottom" textRotation="0" wrapText="true" indent="0" shrinkToFit="false"/>
      <protection locked="true" hidden="false"/>
    </xf>
    <xf numFmtId="164" fontId="10" fillId="3" borderId="6" xfId="0" applyFont="true" applyBorder="true" applyAlignment="true" applyProtection="false">
      <alignment horizontal="general" vertical="bottom" textRotation="0" wrapText="true" indent="0" shrinkToFit="false"/>
      <protection locked="true" hidden="false"/>
    </xf>
    <xf numFmtId="164" fontId="4" fillId="3" borderId="5" xfId="0" applyFont="true" applyBorder="true" applyAlignment="true" applyProtection="false">
      <alignment horizontal="general" vertical="bottom" textRotation="0" wrapText="true" indent="0" shrinkToFit="false"/>
      <protection locked="true" hidden="false"/>
    </xf>
    <xf numFmtId="171" fontId="10" fillId="3" borderId="5" xfId="0" applyFont="true" applyBorder="true" applyAlignment="true" applyProtection="false">
      <alignment horizontal="general" vertical="bottom" textRotation="0" wrapText="true" indent="0" shrinkToFit="false"/>
      <protection locked="true" hidden="false"/>
    </xf>
    <xf numFmtId="164" fontId="4" fillId="3" borderId="5" xfId="0" applyFont="true" applyBorder="true" applyAlignment="true" applyProtection="false">
      <alignment horizontal="left" vertical="bottom" textRotation="0" wrapText="true" indent="0" shrinkToFit="false"/>
      <protection locked="true" hidden="false"/>
    </xf>
    <xf numFmtId="172" fontId="10" fillId="3" borderId="5" xfId="19" applyFont="true" applyBorder="true" applyAlignment="true" applyProtection="true">
      <alignment horizontal="left" vertical="bottom" textRotation="0" wrapText="true" indent="0" shrinkToFit="false"/>
      <protection locked="true" hidden="false"/>
    </xf>
    <xf numFmtId="173" fontId="4" fillId="3" borderId="5" xfId="0" applyFont="true" applyBorder="true" applyAlignment="true" applyProtection="false">
      <alignment horizontal="general" vertical="bottom" textRotation="0" wrapText="true" indent="0" shrinkToFit="false"/>
      <protection locked="true" hidden="false"/>
    </xf>
    <xf numFmtId="171" fontId="10" fillId="3" borderId="5" xfId="0" applyFont="true" applyBorder="true" applyAlignment="true" applyProtection="false">
      <alignment horizontal="left" vertical="bottom" textRotation="0" wrapText="true" indent="0" shrinkToFit="false"/>
      <protection locked="true" hidden="false"/>
    </xf>
    <xf numFmtId="170" fontId="10" fillId="3" borderId="5" xfId="17" applyFont="true" applyBorder="true" applyAlignment="true" applyProtection="true">
      <alignment horizontal="right" vertical="bottom" textRotation="0" wrapText="true" indent="0" shrinkToFit="false"/>
      <protection locked="true" hidden="false"/>
    </xf>
    <xf numFmtId="164" fontId="8" fillId="3" borderId="5"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7" fontId="4" fillId="0" borderId="5" xfId="0" applyFont="true" applyBorder="true" applyAlignment="true" applyProtection="false">
      <alignment horizontal="general" vertical="bottom" textRotation="0" wrapText="true" indent="0" shrinkToFit="false"/>
      <protection locked="true" hidden="false"/>
    </xf>
    <xf numFmtId="167" fontId="4" fillId="0" borderId="5" xfId="0" applyFont="true" applyBorder="true" applyAlignment="true" applyProtection="false">
      <alignment horizontal="left" vertical="bottom" textRotation="0" wrapText="true" indent="0" shrinkToFit="false"/>
      <protection locked="true" hidden="false"/>
    </xf>
    <xf numFmtId="172" fontId="4" fillId="0" borderId="5" xfId="19" applyFont="true" applyBorder="true" applyAlignment="true" applyProtection="true">
      <alignment horizontal="left" vertical="bottom" textRotation="0" wrapText="true" indent="0" shrinkToFit="false"/>
      <protection locked="true" hidden="false"/>
    </xf>
    <xf numFmtId="174" fontId="4" fillId="0" borderId="5"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5" fontId="4" fillId="0" borderId="5"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8" fontId="4" fillId="0" borderId="5" xfId="0" applyFont="true" applyBorder="true" applyAlignment="true" applyProtection="false">
      <alignment horizontal="left" vertical="bottom" textRotation="0" wrapText="true" indent="0" shrinkToFit="false"/>
      <protection locked="true" hidden="false"/>
    </xf>
    <xf numFmtId="168" fontId="4" fillId="2" borderId="5"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4" fillId="3" borderId="5" xfId="0" applyFont="true" applyBorder="true" applyAlignment="true" applyProtection="false">
      <alignment horizontal="left" vertical="bottom" textRotation="0" wrapText="false" indent="0" shrinkToFit="false"/>
      <protection locked="true" hidden="false"/>
    </xf>
    <xf numFmtId="175" fontId="4" fillId="3" borderId="5" xfId="0" applyFont="true" applyBorder="true" applyAlignment="true" applyProtection="false">
      <alignment horizontal="left" vertical="bottom" textRotation="0" wrapText="true" indent="0" shrinkToFit="false"/>
      <protection locked="true" hidden="false"/>
    </xf>
    <xf numFmtId="168" fontId="4" fillId="3" borderId="5"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4" fontId="4" fillId="2" borderId="5" xfId="0" applyFont="true" applyBorder="true" applyAlignment="true" applyProtection="false">
      <alignment horizontal="general" vertical="bottom" textRotation="0" wrapText="true" indent="0" shrinkToFit="false"/>
      <protection locked="true" hidden="false"/>
    </xf>
    <xf numFmtId="175" fontId="4" fillId="0" borderId="5"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true" indent="0" shrinkToFit="false"/>
      <protection locked="true" hidden="false"/>
    </xf>
    <xf numFmtId="167" fontId="4" fillId="2" borderId="5" xfId="0" applyFont="true" applyBorder="true" applyAlignment="true" applyProtection="false">
      <alignment horizontal="general" vertical="bottom" textRotation="0" wrapText="true" indent="0" shrinkToFit="false"/>
      <protection locked="true" hidden="false"/>
    </xf>
    <xf numFmtId="167" fontId="4" fillId="2" borderId="5" xfId="0" applyFont="true" applyBorder="true" applyAlignment="true" applyProtection="false">
      <alignment horizontal="left" vertical="bottom" textRotation="0" wrapText="true" indent="0" shrinkToFit="false"/>
      <protection locked="true" hidden="false"/>
    </xf>
    <xf numFmtId="172" fontId="4" fillId="2" borderId="5" xfId="0" applyFont="true" applyBorder="true" applyAlignment="true" applyProtection="false">
      <alignment horizontal="left" vertical="bottom" textRotation="0" wrapText="true" indent="0" shrinkToFit="false"/>
      <protection locked="true" hidden="false"/>
    </xf>
    <xf numFmtId="168" fontId="8" fillId="2" borderId="5" xfId="0" applyFont="true" applyBorder="true" applyAlignment="true" applyProtection="false">
      <alignment horizontal="left" vertical="bottom" textRotation="0" wrapText="true" indent="0" shrinkToFit="false"/>
      <protection locked="true" hidden="false"/>
    </xf>
    <xf numFmtId="176" fontId="11" fillId="2" borderId="5" xfId="17" applyFont="true" applyBorder="true" applyAlignment="true" applyProtection="true">
      <alignment horizontal="right" vertical="bottom" textRotation="0" wrapText="true" indent="0" shrinkToFit="false"/>
      <protection locked="true" hidden="false"/>
    </xf>
    <xf numFmtId="164" fontId="9" fillId="3" borderId="6" xfId="0" applyFont="true" applyBorder="true" applyAlignment="true" applyProtection="false">
      <alignment horizontal="left" vertical="bottom" textRotation="0" wrapText="true" indent="0" shrinkToFit="false"/>
      <protection locked="true" hidden="false"/>
    </xf>
    <xf numFmtId="165" fontId="4" fillId="3" borderId="5" xfId="0" applyFont="true" applyBorder="true" applyAlignment="true" applyProtection="false">
      <alignment horizontal="left" vertical="bottom" textRotation="0" wrapText="true" indent="0" shrinkToFit="false"/>
      <protection locked="true" hidden="false"/>
    </xf>
    <xf numFmtId="171" fontId="8" fillId="3" borderId="5" xfId="0" applyFont="true" applyBorder="true" applyAlignment="true" applyProtection="false">
      <alignment horizontal="left" vertical="bottom" textRotation="0" wrapText="true" indent="0" shrinkToFit="false"/>
      <protection locked="true" hidden="false"/>
    </xf>
    <xf numFmtId="176" fontId="10" fillId="3" borderId="5" xfId="17" applyFont="true" applyBorder="true" applyAlignment="true" applyProtection="true">
      <alignment horizontal="right" vertical="bottom" textRotation="0" wrapText="true" indent="0" shrinkToFit="false"/>
      <protection locked="true" hidden="false"/>
    </xf>
    <xf numFmtId="164" fontId="10" fillId="3"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true" applyProtection="false">
      <alignment horizontal="left" vertical="bottom" textRotation="0" wrapText="true" indent="0" shrinkToFit="false"/>
      <protection locked="true" hidden="false"/>
    </xf>
    <xf numFmtId="165" fontId="4" fillId="2" borderId="5" xfId="0" applyFont="true" applyBorder="true" applyAlignment="true" applyProtection="false">
      <alignment horizontal="left" vertical="bottom" textRotation="0" wrapText="true" indent="0" shrinkToFit="false"/>
      <protection locked="true" hidden="false"/>
    </xf>
    <xf numFmtId="176" fontId="10" fillId="2" borderId="5" xfId="17" applyFont="true" applyBorder="true" applyAlignment="true" applyProtection="true">
      <alignment horizontal="right" vertical="bottom" textRotation="0" wrapText="tru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3" borderId="5" xfId="0" applyFont="true" applyBorder="true" applyAlignment="true" applyProtection="false">
      <alignment horizontal="general" vertical="bottom" textRotation="0" wrapText="true" indent="0" shrinkToFit="false"/>
      <protection locked="true" hidden="false"/>
    </xf>
    <xf numFmtId="167" fontId="4" fillId="3" borderId="5" xfId="0" applyFont="true" applyBorder="true" applyAlignment="true" applyProtection="false">
      <alignment horizontal="left" vertical="bottom" textRotation="0" wrapText="true" indent="0" shrinkToFit="false"/>
      <protection locked="true" hidden="false"/>
    </xf>
    <xf numFmtId="172" fontId="4" fillId="3" borderId="5" xfId="0" applyFont="true" applyBorder="true" applyAlignment="true" applyProtection="false">
      <alignment horizontal="left" vertical="bottom" textRotation="0" wrapText="true" indent="0" shrinkToFit="false"/>
      <protection locked="true" hidden="false"/>
    </xf>
    <xf numFmtId="177" fontId="4" fillId="2" borderId="5"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78" fontId="4" fillId="3" borderId="5"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78" fontId="4" fillId="2" borderId="5"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true" indent="0" shrinkToFit="false"/>
      <protection locked="true" hidden="false"/>
    </xf>
    <xf numFmtId="172" fontId="10" fillId="2" borderId="5" xfId="19" applyFont="true" applyBorder="true" applyAlignment="true" applyProtection="true">
      <alignment horizontal="left" vertical="bottom" textRotation="0" wrapText="true" indent="0" shrinkToFit="false"/>
      <protection locked="true" hidden="false"/>
    </xf>
    <xf numFmtId="174" fontId="10" fillId="2" borderId="5" xfId="0" applyFont="true" applyBorder="true" applyAlignment="true" applyProtection="false">
      <alignment horizontal="left" vertical="bottom" textRotation="0" wrapText="true" indent="0" shrinkToFit="false"/>
      <protection locked="true" hidden="false"/>
    </xf>
    <xf numFmtId="179" fontId="10" fillId="2" borderId="5" xfId="0" applyFont="true" applyBorder="true" applyAlignment="true" applyProtection="false">
      <alignment horizontal="left" vertical="bottom" textRotation="0" wrapText="true" indent="0" shrinkToFit="false"/>
      <protection locked="true" hidden="false"/>
    </xf>
    <xf numFmtId="171" fontId="10" fillId="2" borderId="5" xfId="0" applyFont="true" applyBorder="true" applyAlignment="true" applyProtection="false">
      <alignment horizontal="left" vertical="bottom" textRotation="0" wrapText="true" indent="0" shrinkToFit="false"/>
      <protection locked="true" hidden="false"/>
    </xf>
    <xf numFmtId="164" fontId="11" fillId="3" borderId="5" xfId="0" applyFont="true" applyBorder="true" applyAlignment="false" applyProtection="false">
      <alignment horizontal="general" vertical="bottom" textRotation="0" wrapText="false" indent="0" shrinkToFit="false"/>
      <protection locked="true" hidden="false"/>
    </xf>
    <xf numFmtId="175" fontId="4" fillId="2" borderId="5" xfId="0" applyFont="true" applyBorder="true" applyAlignment="true" applyProtection="false">
      <alignment horizontal="left" vertical="bottom" textRotation="0" wrapText="true" indent="0" shrinkToFit="false"/>
      <protection locked="true" hidden="false"/>
    </xf>
    <xf numFmtId="164" fontId="12" fillId="3" borderId="6" xfId="0" applyFont="true" applyBorder="true" applyAlignment="true" applyProtection="false">
      <alignment horizontal="left" vertical="bottom" textRotation="0" wrapText="true" indent="0" shrinkToFit="false"/>
      <protection locked="true" hidden="false"/>
    </xf>
    <xf numFmtId="164" fontId="10" fillId="3" borderId="5" xfId="0" applyFont="true" applyBorder="true" applyAlignment="true" applyProtection="false">
      <alignment horizontal="left" vertical="bottom" textRotation="0" wrapText="true" indent="0" shrinkToFit="false"/>
      <protection locked="true" hidden="false"/>
    </xf>
    <xf numFmtId="174" fontId="10" fillId="3" borderId="5" xfId="0" applyFont="true" applyBorder="true" applyAlignment="true" applyProtection="false">
      <alignment horizontal="left" vertical="bottom" textRotation="0" wrapText="true" indent="0" shrinkToFit="false"/>
      <protection locked="true" hidden="false"/>
    </xf>
    <xf numFmtId="179" fontId="10" fillId="3" borderId="5" xfId="0" applyFont="true" applyBorder="true" applyAlignment="true" applyProtection="false">
      <alignment horizontal="left" vertical="bottom" textRotation="0" wrapText="true" indent="0" shrinkToFit="false"/>
      <protection locked="true" hidden="false"/>
    </xf>
    <xf numFmtId="180" fontId="10" fillId="3" borderId="5" xfId="0" applyFont="true" applyBorder="true" applyAlignment="true" applyProtection="false">
      <alignment horizontal="left" vertical="bottom" textRotation="0" wrapText="true" indent="0" shrinkToFit="false"/>
      <protection locked="true" hidden="false"/>
    </xf>
    <xf numFmtId="164" fontId="10" fillId="0" borderId="6" xfId="0" applyFont="true" applyBorder="true" applyAlignment="true" applyProtection="false">
      <alignment horizontal="general" vertical="bottom" textRotation="0" wrapText="true" indent="0" shrinkToFit="false"/>
      <protection locked="true" hidden="false"/>
    </xf>
    <xf numFmtId="167" fontId="10" fillId="0" borderId="5" xfId="0" applyFont="true" applyBorder="true" applyAlignment="true" applyProtection="false">
      <alignment horizontal="general" vertical="bottom" textRotation="0" wrapText="tru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72" fontId="10" fillId="0" borderId="5"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general" vertical="bottom" textRotation="0" wrapText="true" indent="0" shrinkToFit="false"/>
      <protection locked="true" hidden="false"/>
    </xf>
    <xf numFmtId="164" fontId="11" fillId="0" borderId="5" xfId="0" applyFont="true" applyBorder="true" applyAlignment="true" applyProtection="false">
      <alignment horizontal="general" vertical="bottom" textRotation="0" wrapText="true" indent="0" shrinkToFit="false"/>
      <protection locked="true" hidden="false"/>
    </xf>
    <xf numFmtId="167" fontId="10" fillId="0" borderId="5"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false" applyProtection="false">
      <alignment horizontal="general" vertical="bottom" textRotation="0" wrapText="false" indent="0" shrinkToFit="false"/>
      <protection locked="true" hidden="false"/>
    </xf>
    <xf numFmtId="167" fontId="10" fillId="3" borderId="5" xfId="0" applyFont="true" applyBorder="true" applyAlignment="true" applyProtection="false">
      <alignment horizontal="general" vertical="bottom" textRotation="0" wrapText="true" indent="0" shrinkToFit="false"/>
      <protection locked="true" hidden="false"/>
    </xf>
    <xf numFmtId="172" fontId="10" fillId="3" borderId="5" xfId="0" applyFont="true" applyBorder="true" applyAlignment="true" applyProtection="false">
      <alignment horizontal="left" vertical="bottom" textRotation="0" wrapText="true" indent="0" shrinkToFit="false"/>
      <protection locked="true" hidden="false"/>
    </xf>
    <xf numFmtId="164" fontId="11" fillId="3" borderId="5" xfId="0" applyFont="true" applyBorder="true" applyAlignment="true" applyProtection="false">
      <alignment horizontal="general" vertical="bottom" textRotation="0" wrapText="true" indent="0" shrinkToFit="false"/>
      <protection locked="true" hidden="false"/>
    </xf>
    <xf numFmtId="167" fontId="10" fillId="3" borderId="5"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72" fontId="4" fillId="0" borderId="5" xfId="0" applyFont="true" applyBorder="true" applyAlignment="true" applyProtection="false">
      <alignment horizontal="left" vertical="bottom" textRotation="0" wrapText="true" indent="0" shrinkToFit="false"/>
      <protection locked="true" hidden="false"/>
    </xf>
    <xf numFmtId="167" fontId="11" fillId="0" borderId="5" xfId="0" applyFont="true" applyBorder="true" applyAlignment="true" applyProtection="false">
      <alignment horizontal="general" vertical="bottom" textRotation="0" wrapText="true" indent="0" shrinkToFit="false"/>
      <protection locked="true" hidden="false"/>
    </xf>
    <xf numFmtId="164" fontId="10" fillId="0" borderId="6"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72" fontId="11" fillId="0" borderId="5" xfId="0" applyFont="true" applyBorder="true" applyAlignment="true" applyProtection="false">
      <alignment horizontal="left" vertical="bottom" textRotation="0" wrapText="false" indent="0" shrinkToFit="false"/>
      <protection locked="true" hidden="false"/>
    </xf>
    <xf numFmtId="164" fontId="11" fillId="0" borderId="5" xfId="0" applyFont="true" applyBorder="true" applyAlignment="true" applyProtection="false">
      <alignment horizontal="general" vertical="bottom" textRotation="0" wrapText="false" indent="0" shrinkToFit="false"/>
      <protection locked="true" hidden="false"/>
    </xf>
    <xf numFmtId="164" fontId="11" fillId="0" borderId="5" xfId="0" applyFont="true" applyBorder="true" applyAlignment="true" applyProtection="false">
      <alignment horizontal="left" vertical="bottom" textRotation="0" wrapText="false" indent="0" shrinkToFit="false"/>
      <protection locked="true" hidden="false"/>
    </xf>
    <xf numFmtId="164" fontId="10" fillId="3" borderId="6" xfId="0" applyFont="true" applyBorder="true" applyAlignment="true" applyProtection="false">
      <alignment horizontal="general" vertical="bottom" textRotation="0" wrapText="false" indent="0" shrinkToFit="false"/>
      <protection locked="true" hidden="false"/>
    </xf>
    <xf numFmtId="164" fontId="10" fillId="3" borderId="5" xfId="0" applyFont="true" applyBorder="true" applyAlignment="true" applyProtection="false">
      <alignment horizontal="general" vertical="bottom" textRotation="0" wrapText="false" indent="0" shrinkToFit="false"/>
      <protection locked="true" hidden="false"/>
    </xf>
    <xf numFmtId="164" fontId="10" fillId="3" borderId="5" xfId="0" applyFont="true" applyBorder="true" applyAlignment="true" applyProtection="false">
      <alignment horizontal="left" vertical="bottom" textRotation="0" wrapText="false" indent="0" shrinkToFit="false"/>
      <protection locked="true" hidden="false"/>
    </xf>
    <xf numFmtId="172" fontId="10" fillId="3" borderId="5" xfId="0" applyFont="true" applyBorder="true" applyAlignment="true" applyProtection="false">
      <alignment horizontal="left" vertical="bottom" textRotation="0" wrapText="false" indent="0" shrinkToFit="false"/>
      <protection locked="true" hidden="false"/>
    </xf>
    <xf numFmtId="172" fontId="10" fillId="0" borderId="5" xfId="0" applyFont="true" applyBorder="true" applyAlignment="true" applyProtection="false">
      <alignment horizontal="left" vertical="bottom" textRotation="0" wrapText="false" indent="0" shrinkToFit="false"/>
      <protection locked="true" hidden="false"/>
    </xf>
    <xf numFmtId="164" fontId="11" fillId="3" borderId="6" xfId="0" applyFont="true" applyBorder="true" applyAlignment="true" applyProtection="false">
      <alignment horizontal="general" vertical="bottom" textRotation="0" wrapText="true" indent="0" shrinkToFit="false"/>
      <protection locked="true" hidden="false"/>
    </xf>
    <xf numFmtId="167" fontId="11" fillId="3" borderId="5" xfId="0" applyFont="true" applyBorder="true" applyAlignment="true" applyProtection="false">
      <alignment horizontal="general" vertical="bottom" textRotation="0" wrapText="true" indent="0" shrinkToFit="false"/>
      <protection locked="true" hidden="false"/>
    </xf>
    <xf numFmtId="164" fontId="11" fillId="3" borderId="5" xfId="0" applyFont="true" applyBorder="true" applyAlignment="true" applyProtection="false">
      <alignment horizontal="left" vertical="bottom" textRotation="0" wrapText="true" indent="0" shrinkToFit="false"/>
      <protection locked="true" hidden="false"/>
    </xf>
    <xf numFmtId="172" fontId="11" fillId="3" borderId="5" xfId="0" applyFont="true" applyBorder="true" applyAlignment="true" applyProtection="false">
      <alignment horizontal="left" vertical="bottom" textRotation="0" wrapText="true" indent="0" shrinkToFit="false"/>
      <protection locked="true" hidden="false"/>
    </xf>
    <xf numFmtId="167" fontId="11" fillId="3" borderId="5" xfId="0" applyFont="true" applyBorder="true" applyAlignment="true" applyProtection="false">
      <alignment horizontal="left" vertical="bottom" textRotation="0" wrapText="true" indent="0" shrinkToFit="false"/>
      <protection locked="true" hidden="false"/>
    </xf>
    <xf numFmtId="172" fontId="4" fillId="3" borderId="5" xfId="0" applyFont="true" applyBorder="true" applyAlignment="true" applyProtection="false">
      <alignment horizontal="left" vertical="bottom" textRotation="0" wrapText="false" indent="0" shrinkToFit="false"/>
      <protection locked="true" hidden="false"/>
    </xf>
    <xf numFmtId="164" fontId="8" fillId="3" borderId="5" xfId="0" applyFont="true" applyBorder="true" applyAlignment="true" applyProtection="false">
      <alignment horizontal="left" vertical="bottom" textRotation="0" wrapText="false" indent="0" shrinkToFit="false"/>
      <protection locked="true" hidden="false"/>
    </xf>
    <xf numFmtId="174" fontId="10" fillId="0" borderId="5" xfId="0" applyFont="true" applyBorder="true" applyAlignment="true" applyProtection="false">
      <alignment horizontal="general" vertical="bottom" textRotation="0" wrapText="true" indent="0" shrinkToFit="false"/>
      <protection locked="true" hidden="false"/>
    </xf>
    <xf numFmtId="171" fontId="10" fillId="0" borderId="5" xfId="0" applyFont="true" applyBorder="true" applyAlignment="true" applyProtection="false">
      <alignment horizontal="left" vertical="bottom" textRotation="0" wrapText="true" indent="0" shrinkToFit="false"/>
      <protection locked="true" hidden="false"/>
    </xf>
    <xf numFmtId="165" fontId="10" fillId="0" borderId="5" xfId="0" applyFont="true" applyBorder="true" applyAlignment="true" applyProtection="false">
      <alignment horizontal="general" vertical="bottom" textRotation="0" wrapText="true" indent="0" shrinkToFit="false"/>
      <protection locked="true" hidden="false"/>
    </xf>
    <xf numFmtId="172" fontId="11" fillId="0" borderId="5" xfId="0" applyFont="true" applyBorder="true" applyAlignment="true" applyProtection="false">
      <alignment horizontal="left" vertical="bottom" textRotation="0" wrapText="true" indent="0" shrinkToFit="false"/>
      <protection locked="true" hidden="false"/>
    </xf>
    <xf numFmtId="164" fontId="8" fillId="2" borderId="5" xfId="0" applyFont="true" applyBorder="true" applyAlignment="false" applyProtection="false">
      <alignment horizontal="general" vertical="bottom" textRotation="0" wrapText="false" indent="0" shrinkToFit="false"/>
      <protection locked="true" hidden="false"/>
    </xf>
    <xf numFmtId="164" fontId="11" fillId="3" borderId="5" xfId="0" applyFont="true" applyBorder="true" applyAlignment="true" applyProtection="false">
      <alignment horizontal="general" vertical="bottom" textRotation="0" wrapText="false" indent="0" shrinkToFit="false"/>
      <protection locked="true" hidden="false"/>
    </xf>
    <xf numFmtId="164" fontId="11" fillId="3" borderId="5" xfId="0" applyFont="true" applyBorder="true" applyAlignment="true" applyProtection="false">
      <alignment horizontal="left"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72" fontId="4" fillId="0" borderId="5" xfId="0" applyFont="true" applyBorder="true" applyAlignment="true" applyProtection="false">
      <alignment horizontal="left" vertical="bottom" textRotation="0" wrapText="false" indent="0" shrinkToFit="false"/>
      <protection locked="true" hidden="false"/>
    </xf>
    <xf numFmtId="164" fontId="8" fillId="0" borderId="5" xfId="0" applyFont="true" applyBorder="true" applyAlignment="true" applyProtection="false">
      <alignment horizontal="left" vertical="bottom" textRotation="0" wrapText="false" indent="0" shrinkToFit="false"/>
      <protection locked="true" hidden="false"/>
    </xf>
    <xf numFmtId="164" fontId="8" fillId="3" borderId="6" xfId="0" applyFont="true" applyBorder="true" applyAlignment="true" applyProtection="false">
      <alignment horizontal="general" vertical="bottom" textRotation="0" wrapText="false" indent="0" shrinkToFit="false"/>
      <protection locked="true" hidden="false"/>
    </xf>
    <xf numFmtId="172" fontId="8" fillId="3" borderId="5" xfId="0" applyFont="true" applyBorder="true" applyAlignment="true" applyProtection="false">
      <alignment horizontal="left" vertical="bottom" textRotation="0" wrapText="false" indent="0" shrinkToFit="false"/>
      <protection locked="true" hidden="false"/>
    </xf>
    <xf numFmtId="164" fontId="8" fillId="3" borderId="5" xfId="0" applyFont="true" applyBorder="true" applyAlignment="true" applyProtection="false">
      <alignment horizontal="center" vertical="bottom" textRotation="0" wrapText="false" indent="0" shrinkToFit="false"/>
      <protection locked="true" hidden="false"/>
    </xf>
    <xf numFmtId="164" fontId="8" fillId="0" borderId="6" xfId="0" applyFont="true" applyBorder="true" applyAlignment="true" applyProtection="false">
      <alignment horizontal="general" vertical="bottom" textRotation="0" wrapText="false" indent="0" shrinkToFit="false"/>
      <protection locked="true" hidden="false"/>
    </xf>
    <xf numFmtId="172" fontId="8" fillId="0" borderId="5" xfId="0" applyFont="true" applyBorder="true" applyAlignment="true" applyProtection="false">
      <alignment horizontal="left"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8" fillId="3" borderId="6" xfId="0" applyFont="true" applyBorder="true" applyAlignment="true" applyProtection="false">
      <alignment horizontal="left" vertical="bottom" textRotation="0" wrapText="false" indent="0" shrinkToFit="false"/>
      <protection locked="true" hidden="false"/>
    </xf>
    <xf numFmtId="174" fontId="4" fillId="2" borderId="5" xfId="0" applyFont="true" applyBorder="true" applyAlignment="true" applyProtection="false">
      <alignment horizontal="left" vertical="bottom" textRotation="0" wrapText="true" indent="0" shrinkToFit="false"/>
      <protection locked="true" hidden="false"/>
    </xf>
    <xf numFmtId="171" fontId="4" fillId="2" borderId="5" xfId="0" applyFont="true" applyBorder="true" applyAlignment="true" applyProtection="false">
      <alignment horizontal="left" vertical="bottom" textRotation="0" wrapText="true" indent="0" shrinkToFit="false"/>
      <protection locked="true" hidden="false"/>
    </xf>
    <xf numFmtId="167" fontId="4" fillId="0" borderId="5" xfId="0" applyFont="true" applyBorder="true" applyAlignment="true" applyProtection="false">
      <alignment horizontal="left" vertical="bottom" textRotation="0" wrapText="true" indent="0" shrinkToFit="false"/>
      <protection locked="true" hidden="false"/>
    </xf>
    <xf numFmtId="175" fontId="4" fillId="0" borderId="5"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true" indent="0" shrinkToFit="false"/>
      <protection locked="true" hidden="false"/>
    </xf>
    <xf numFmtId="172" fontId="4" fillId="0" borderId="5" xfId="0" applyFont="true" applyBorder="true" applyAlignment="true" applyProtection="false">
      <alignment horizontal="left" vertical="bottom" textRotation="0" wrapText="true" indent="0" shrinkToFit="false"/>
      <protection locked="true" hidden="false"/>
    </xf>
    <xf numFmtId="167" fontId="4" fillId="0" borderId="5" xfId="0" applyFont="true" applyBorder="true" applyAlignment="true" applyProtection="false">
      <alignment horizontal="left" vertical="top" textRotation="0" wrapText="true" indent="0" shrinkToFit="false"/>
      <protection locked="true" hidden="false"/>
    </xf>
    <xf numFmtId="167" fontId="4" fillId="3" borderId="5" xfId="0" applyFont="true" applyBorder="true" applyAlignment="true" applyProtection="false">
      <alignment horizontal="left" vertical="top" textRotation="0" wrapText="true" indent="0" shrinkToFit="false"/>
      <protection locked="true" hidden="false"/>
    </xf>
    <xf numFmtId="172" fontId="4" fillId="2" borderId="5" xfId="19" applyFont="true" applyBorder="true" applyAlignment="true" applyProtection="true">
      <alignment horizontal="left" vertical="bottom" textRotation="0" wrapText="true" indent="0" shrinkToFit="false"/>
      <protection locked="true" hidden="false"/>
    </xf>
    <xf numFmtId="180" fontId="4" fillId="2" borderId="5" xfId="0" applyFont="true" applyBorder="true" applyAlignment="true" applyProtection="false">
      <alignment horizontal="left" vertical="bottom" textRotation="0" wrapText="true" indent="0" shrinkToFit="false"/>
      <protection locked="true" hidden="false"/>
    </xf>
    <xf numFmtId="167" fontId="4" fillId="3" borderId="5" xfId="0" applyFont="true" applyBorder="true" applyAlignment="true" applyProtection="false">
      <alignment horizontal="general" vertical="bottom" textRotation="0" wrapText="true" indent="0" shrinkToFit="false"/>
      <protection locked="true" hidden="false"/>
    </xf>
    <xf numFmtId="172" fontId="4" fillId="3" borderId="5" xfId="19" applyFont="true" applyBorder="true" applyAlignment="true" applyProtection="true">
      <alignment horizontal="left" vertical="bottom" textRotation="0" wrapText="true" indent="0" shrinkToFit="false"/>
      <protection locked="true" hidden="false"/>
    </xf>
    <xf numFmtId="174" fontId="4" fillId="3" borderId="5" xfId="0" applyFont="true" applyBorder="true" applyAlignment="true" applyProtection="false">
      <alignment horizontal="left" vertical="bottom" textRotation="0" wrapText="true" indent="0" shrinkToFit="false"/>
      <protection locked="true" hidden="false"/>
    </xf>
    <xf numFmtId="173" fontId="4" fillId="3" borderId="5" xfId="0" applyFont="true" applyBorder="true" applyAlignment="true" applyProtection="false">
      <alignment horizontal="left" vertical="bottom" textRotation="0" wrapText="true" indent="0" shrinkToFit="false"/>
      <protection locked="true" hidden="false"/>
    </xf>
    <xf numFmtId="167" fontId="4" fillId="0" borderId="5" xfId="0" applyFont="true" applyBorder="true" applyAlignment="true" applyProtection="false">
      <alignment horizontal="general" vertical="bottom" textRotation="0" wrapText="true" indent="0" shrinkToFit="false"/>
      <protection locked="true" hidden="false"/>
    </xf>
    <xf numFmtId="173" fontId="4" fillId="0" borderId="5" xfId="0" applyFont="true" applyBorder="true" applyAlignment="true" applyProtection="false">
      <alignment horizontal="left" vertical="bottom" textRotation="0" wrapText="true" indent="0" shrinkToFit="false"/>
      <protection locked="true" hidden="false"/>
    </xf>
    <xf numFmtId="178" fontId="4" fillId="0" borderId="5" xfId="0" applyFont="true" applyBorder="true" applyAlignment="true" applyProtection="false">
      <alignment horizontal="left" vertical="bottom" textRotation="0" wrapText="true" indent="0" shrinkToFit="false"/>
      <protection locked="true" hidden="false"/>
    </xf>
    <xf numFmtId="171" fontId="10" fillId="2" borderId="5" xfId="0" applyFont="true" applyBorder="true" applyAlignment="true" applyProtection="false">
      <alignment horizontal="general" vertical="bottom" textRotation="0" wrapText="true" indent="0" shrinkToFit="false"/>
      <protection locked="true" hidden="false"/>
    </xf>
    <xf numFmtId="173" fontId="4" fillId="2" borderId="5" xfId="0" applyFont="true" applyBorder="true" applyAlignment="true" applyProtection="false">
      <alignment horizontal="general" vertical="bottom" textRotation="0" wrapText="true" indent="0" shrinkToFit="false"/>
      <protection locked="true" hidden="false"/>
    </xf>
    <xf numFmtId="172" fontId="10" fillId="2" borderId="5"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false" indent="0" shrinkToFit="false"/>
      <protection locked="true" hidden="false"/>
    </xf>
    <xf numFmtId="172" fontId="4" fillId="2" borderId="5" xfId="0" applyFont="true" applyBorder="true" applyAlignment="true" applyProtection="false">
      <alignment horizontal="left"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73" fontId="4" fillId="2" borderId="5" xfId="0" applyFont="true" applyBorder="true" applyAlignment="true" applyProtection="false">
      <alignment horizontal="left" vertical="bottom" textRotation="0" wrapText="true" indent="0" shrinkToFit="false"/>
      <protection locked="true" hidden="false"/>
    </xf>
    <xf numFmtId="164" fontId="4" fillId="2" borderId="5" xfId="0" applyFont="true" applyBorder="true" applyAlignment="true" applyProtection="false">
      <alignment horizontal="general"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8" fontId="4" fillId="2" borderId="8" xfId="0" applyFont="true" applyBorder="true" applyAlignment="true" applyProtection="false">
      <alignment horizontal="left" vertical="bottom" textRotation="0" wrapText="true" indent="0" shrinkToFit="false"/>
      <protection locked="true" hidden="false"/>
    </xf>
    <xf numFmtId="170" fontId="10" fillId="2" borderId="8" xfId="17" applyFont="true" applyBorder="true" applyAlignment="true" applyProtection="true">
      <alignment horizontal="righ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false" indent="0" shrinkToFit="false"/>
      <protection locked="true" hidden="false"/>
    </xf>
    <xf numFmtId="164" fontId="4" fillId="2" borderId="9"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2" fontId="4" fillId="2" borderId="0" xfId="0" applyFont="true" applyBorder="true" applyAlignment="true" applyProtection="false">
      <alignment horizontal="left" vertical="bottom" textRotation="0" wrapText="true" indent="0" shrinkToFit="false"/>
      <protection locked="true" hidden="false"/>
    </xf>
    <xf numFmtId="180"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72"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1.28"/>
    <col collapsed="false" customWidth="true" hidden="false" outlineLevel="0" max="4" min="4" style="2" width="11.85"/>
    <col collapsed="false" customWidth="true" hidden="false" outlineLevel="0" max="5" min="5" style="2" width="11.56"/>
    <col collapsed="false" customWidth="true" hidden="false" outlineLevel="0" max="6" min="6" style="1" width="62.14"/>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 hidden="false" customHeight="false" outlineLevel="0" collapsed="false">
      <c r="A5" s="12" t="s">
        <v>16</v>
      </c>
      <c r="B5" s="13"/>
      <c r="C5" s="13"/>
      <c r="D5" s="14"/>
      <c r="E5" s="14"/>
      <c r="F5" s="13"/>
      <c r="G5" s="14"/>
      <c r="H5" s="14"/>
      <c r="I5" s="14"/>
      <c r="J5" s="13"/>
      <c r="K5" s="14"/>
      <c r="L5" s="15"/>
      <c r="M5" s="16"/>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row>
    <row r="6" customFormat="false" ht="12.75" hidden="false" customHeight="false" outlineLevel="0" collapsed="false">
      <c r="A6" s="18" t="s">
        <v>17</v>
      </c>
      <c r="B6" s="19" t="s">
        <v>18</v>
      </c>
      <c r="C6" s="20" t="s">
        <v>19</v>
      </c>
      <c r="D6" s="21"/>
      <c r="E6" s="22" t="s">
        <v>20</v>
      </c>
      <c r="F6" s="20" t="s">
        <v>21</v>
      </c>
      <c r="G6" s="23"/>
      <c r="H6" s="21" t="s">
        <v>22</v>
      </c>
      <c r="I6" s="23"/>
      <c r="J6" s="21" t="s">
        <v>23</v>
      </c>
      <c r="K6" s="21"/>
      <c r="L6" s="24" t="s">
        <v>24</v>
      </c>
      <c r="M6" s="25" t="n">
        <f aca="false">7000000/2</f>
        <v>3500000</v>
      </c>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row>
    <row r="7" customFormat="false" ht="12.75" hidden="false" customHeight="false" outlineLevel="0" collapsed="false">
      <c r="A7" s="27" t="s">
        <v>25</v>
      </c>
      <c r="B7" s="28" t="s">
        <v>26</v>
      </c>
      <c r="C7" s="28" t="s">
        <v>27</v>
      </c>
      <c r="D7" s="29" t="s">
        <v>28</v>
      </c>
      <c r="E7" s="30" t="s">
        <v>20</v>
      </c>
      <c r="F7" s="28" t="s">
        <v>29</v>
      </c>
      <c r="G7" s="31" t="s">
        <v>30</v>
      </c>
      <c r="H7" s="32" t="s">
        <v>31</v>
      </c>
      <c r="I7" s="33" t="s">
        <v>32</v>
      </c>
      <c r="J7" s="34" t="s">
        <v>23</v>
      </c>
      <c r="K7" s="35"/>
      <c r="L7" s="36" t="n">
        <v>37055</v>
      </c>
      <c r="M7" s="37" t="n">
        <v>21140</v>
      </c>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row>
    <row r="8" customFormat="false" ht="12.75" hidden="false" customHeight="false" outlineLevel="0" collapsed="false">
      <c r="A8" s="39" t="s">
        <v>25</v>
      </c>
      <c r="B8" s="19" t="s">
        <v>33</v>
      </c>
      <c r="C8" s="40" t="s">
        <v>34</v>
      </c>
      <c r="D8" s="41" t="s">
        <v>35</v>
      </c>
      <c r="E8" s="41" t="s">
        <v>20</v>
      </c>
      <c r="F8" s="40" t="s">
        <v>36</v>
      </c>
      <c r="G8" s="19" t="s">
        <v>37</v>
      </c>
      <c r="H8" s="41" t="s">
        <v>38</v>
      </c>
      <c r="I8" s="42" t="n">
        <v>38.75</v>
      </c>
      <c r="J8" s="40" t="s">
        <v>23</v>
      </c>
      <c r="K8" s="41"/>
      <c r="L8" s="43" t="n">
        <v>37049</v>
      </c>
      <c r="M8" s="25" t="n">
        <v>3800</v>
      </c>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row>
    <row r="9" customFormat="false" ht="12.75" hidden="false" customHeight="false" outlineLevel="0" collapsed="false">
      <c r="A9" s="44" t="s">
        <v>25</v>
      </c>
      <c r="B9" s="45" t="s">
        <v>33</v>
      </c>
      <c r="C9" s="45" t="s">
        <v>34</v>
      </c>
      <c r="D9" s="46" t="s">
        <v>39</v>
      </c>
      <c r="E9" s="46" t="s">
        <v>20</v>
      </c>
      <c r="F9" s="45" t="s">
        <v>40</v>
      </c>
      <c r="G9" s="47" t="s">
        <v>41</v>
      </c>
      <c r="H9" s="46" t="s">
        <v>42</v>
      </c>
      <c r="I9" s="48" t="n">
        <v>79.25</v>
      </c>
      <c r="J9" s="45" t="s">
        <v>23</v>
      </c>
      <c r="K9" s="46"/>
      <c r="L9" s="36" t="n">
        <v>37050</v>
      </c>
      <c r="M9" s="37" t="n">
        <v>1667</v>
      </c>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row>
    <row r="10" customFormat="false" ht="12.75" hidden="false" customHeight="false" outlineLevel="0" collapsed="false">
      <c r="A10" s="39" t="s">
        <v>43</v>
      </c>
      <c r="B10" s="40" t="s">
        <v>44</v>
      </c>
      <c r="C10" s="40" t="s">
        <v>45</v>
      </c>
      <c r="D10" s="41" t="s">
        <v>46</v>
      </c>
      <c r="E10" s="41" t="s">
        <v>20</v>
      </c>
      <c r="F10" s="40" t="s">
        <v>47</v>
      </c>
      <c r="G10" s="19"/>
      <c r="H10" s="41"/>
      <c r="I10" s="42"/>
      <c r="J10" s="40" t="s">
        <v>23</v>
      </c>
      <c r="K10" s="41"/>
      <c r="L10" s="43" t="n">
        <v>37050</v>
      </c>
      <c r="M10" s="25" t="n">
        <v>0</v>
      </c>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row>
    <row r="11" customFormat="false" ht="12.75" hidden="false" customHeight="false" outlineLevel="0" collapsed="false">
      <c r="A11" s="44" t="s">
        <v>43</v>
      </c>
      <c r="B11" s="45" t="s">
        <v>48</v>
      </c>
      <c r="C11" s="45" t="s">
        <v>45</v>
      </c>
      <c r="D11" s="46" t="s">
        <v>46</v>
      </c>
      <c r="E11" s="46" t="s">
        <v>20</v>
      </c>
      <c r="F11" s="45" t="s">
        <v>49</v>
      </c>
      <c r="G11" s="47"/>
      <c r="H11" s="46"/>
      <c r="I11" s="48"/>
      <c r="J11" s="45" t="s">
        <v>23</v>
      </c>
      <c r="K11" s="46"/>
      <c r="L11" s="36" t="n">
        <v>37050</v>
      </c>
      <c r="M11" s="37" t="n">
        <v>1499639</v>
      </c>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row>
    <row r="12" customFormat="false" ht="12.75" hidden="false" customHeight="false" outlineLevel="0" collapsed="false">
      <c r="A12" s="39" t="s">
        <v>25</v>
      </c>
      <c r="B12" s="40" t="s">
        <v>33</v>
      </c>
      <c r="C12" s="40" t="s">
        <v>50</v>
      </c>
      <c r="D12" s="41" t="s">
        <v>39</v>
      </c>
      <c r="E12" s="41" t="s">
        <v>20</v>
      </c>
      <c r="F12" s="40" t="s">
        <v>51</v>
      </c>
      <c r="G12" s="19" t="s">
        <v>52</v>
      </c>
      <c r="H12" s="41" t="s">
        <v>42</v>
      </c>
      <c r="I12" s="42" t="n">
        <v>74</v>
      </c>
      <c r="J12" s="40" t="s">
        <v>23</v>
      </c>
      <c r="K12" s="41"/>
      <c r="L12" s="43" t="n">
        <v>37054</v>
      </c>
      <c r="M12" s="25" t="n">
        <v>3680</v>
      </c>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row>
    <row r="13" customFormat="false" ht="12.75" hidden="false" customHeight="false" outlineLevel="0" collapsed="false">
      <c r="A13" s="49"/>
      <c r="B13" s="50"/>
      <c r="C13" s="51"/>
      <c r="D13" s="38"/>
      <c r="E13" s="52"/>
      <c r="F13" s="51"/>
      <c r="G13" s="38"/>
      <c r="H13" s="38"/>
      <c r="I13" s="38"/>
      <c r="J13" s="51"/>
      <c r="K13" s="36"/>
      <c r="L13" s="53" t="s">
        <v>53</v>
      </c>
      <c r="M13" s="54" t="n">
        <f aca="false">SUM(M6:M12)</f>
        <v>5029926</v>
      </c>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row>
    <row r="14" customFormat="false" ht="18" hidden="false" customHeight="false" outlineLevel="0" collapsed="false">
      <c r="A14" s="55" t="s">
        <v>54</v>
      </c>
      <c r="B14" s="19"/>
      <c r="C14" s="19"/>
      <c r="D14" s="21"/>
      <c r="E14" s="21"/>
      <c r="F14" s="19"/>
      <c r="G14" s="21"/>
      <c r="H14" s="21"/>
      <c r="I14" s="56"/>
      <c r="J14" s="19"/>
      <c r="K14" s="21"/>
      <c r="L14" s="57"/>
      <c r="M14" s="58"/>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row>
    <row r="15" customFormat="false" ht="15.75" hidden="false" customHeight="false" outlineLevel="0" collapsed="false">
      <c r="A15" s="60" t="s">
        <v>55</v>
      </c>
      <c r="B15" s="47"/>
      <c r="C15" s="47"/>
      <c r="D15" s="38"/>
      <c r="E15" s="52"/>
      <c r="F15" s="47"/>
      <c r="G15" s="38"/>
      <c r="H15" s="38"/>
      <c r="I15" s="61"/>
      <c r="J15" s="47"/>
      <c r="K15" s="38"/>
      <c r="L15" s="36"/>
      <c r="M15" s="62"/>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row>
    <row r="16" customFormat="false" ht="25.5" hidden="false" customHeight="false" outlineLevel="0" collapsed="false">
      <c r="A16" s="18" t="s">
        <v>25</v>
      </c>
      <c r="B16" s="64" t="s">
        <v>44</v>
      </c>
      <c r="C16" s="65" t="s">
        <v>56</v>
      </c>
      <c r="D16" s="21" t="s">
        <v>35</v>
      </c>
      <c r="E16" s="66" t="n">
        <v>0.75</v>
      </c>
      <c r="F16" s="65" t="s">
        <v>57</v>
      </c>
      <c r="G16" s="21" t="s">
        <v>58</v>
      </c>
      <c r="H16" s="21" t="s">
        <v>59</v>
      </c>
      <c r="I16" s="21"/>
      <c r="J16" s="65" t="s">
        <v>60</v>
      </c>
      <c r="K16" s="43" t="n">
        <v>37006</v>
      </c>
      <c r="L16" s="21" t="s">
        <v>24</v>
      </c>
      <c r="M16" s="25" t="n">
        <v>82000</v>
      </c>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row>
    <row r="17" customFormat="false" ht="25.5" hidden="false" customHeight="false" outlineLevel="0" collapsed="false">
      <c r="A17" s="49" t="s">
        <v>25</v>
      </c>
      <c r="B17" s="51" t="s">
        <v>61</v>
      </c>
      <c r="C17" s="51" t="s">
        <v>62</v>
      </c>
      <c r="D17" s="38" t="s">
        <v>39</v>
      </c>
      <c r="E17" s="52" t="n">
        <v>0.5</v>
      </c>
      <c r="F17" s="51" t="s">
        <v>63</v>
      </c>
      <c r="G17" s="67" t="s">
        <v>64</v>
      </c>
      <c r="H17" s="38" t="s">
        <v>65</v>
      </c>
      <c r="I17" s="38" t="s">
        <v>66</v>
      </c>
      <c r="J17" s="51" t="s">
        <v>67</v>
      </c>
      <c r="K17" s="36" t="n">
        <v>37048</v>
      </c>
      <c r="L17" s="38" t="s">
        <v>24</v>
      </c>
      <c r="M17" s="37" t="n">
        <v>200000</v>
      </c>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row>
    <row r="18" customFormat="false" ht="12.75" hidden="false" customHeight="false" outlineLevel="0" collapsed="false">
      <c r="A18" s="68" t="s">
        <v>25</v>
      </c>
      <c r="B18" s="19" t="s">
        <v>68</v>
      </c>
      <c r="C18" s="19" t="s">
        <v>69</v>
      </c>
      <c r="D18" s="21" t="s">
        <v>46</v>
      </c>
      <c r="E18" s="66" t="n">
        <v>0.5</v>
      </c>
      <c r="F18" s="19" t="s">
        <v>70</v>
      </c>
      <c r="G18" s="19" t="s">
        <v>71</v>
      </c>
      <c r="H18" s="21" t="s">
        <v>72</v>
      </c>
      <c r="I18" s="69" t="n">
        <v>100000</v>
      </c>
      <c r="J18" s="19" t="s">
        <v>73</v>
      </c>
      <c r="K18" s="43" t="n">
        <v>37026</v>
      </c>
      <c r="L18" s="21" t="s">
        <v>24</v>
      </c>
      <c r="M18" s="25" t="n">
        <v>10000</v>
      </c>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c r="IU18" s="59"/>
      <c r="IV18" s="59"/>
      <c r="IW18" s="59"/>
    </row>
    <row r="19" customFormat="false" ht="25.5" hidden="false" customHeight="false" outlineLevel="0" collapsed="false">
      <c r="A19" s="70" t="s">
        <v>25</v>
      </c>
      <c r="B19" s="47" t="s">
        <v>68</v>
      </c>
      <c r="C19" s="47" t="s">
        <v>74</v>
      </c>
      <c r="D19" s="38" t="s">
        <v>75</v>
      </c>
      <c r="E19" s="52" t="n">
        <v>0.5</v>
      </c>
      <c r="F19" s="47" t="s">
        <v>70</v>
      </c>
      <c r="G19" s="47" t="s">
        <v>76</v>
      </c>
      <c r="H19" s="38" t="s">
        <v>77</v>
      </c>
      <c r="I19" s="71" t="n">
        <v>3800000</v>
      </c>
      <c r="J19" s="47" t="s">
        <v>78</v>
      </c>
      <c r="K19" s="36" t="n">
        <v>37032</v>
      </c>
      <c r="L19" s="38" t="s">
        <v>24</v>
      </c>
      <c r="M19" s="37" t="n">
        <v>380000</v>
      </c>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row>
    <row r="20" customFormat="false" ht="12.75" hidden="false" customHeight="false" outlineLevel="0" collapsed="false">
      <c r="A20" s="72" t="s">
        <v>25</v>
      </c>
      <c r="B20" s="65" t="s">
        <v>48</v>
      </c>
      <c r="C20" s="65" t="s">
        <v>79</v>
      </c>
      <c r="D20" s="21" t="s">
        <v>46</v>
      </c>
      <c r="E20" s="66" t="n">
        <v>0.5</v>
      </c>
      <c r="F20" s="65" t="s">
        <v>80</v>
      </c>
      <c r="G20" s="21" t="s">
        <v>81</v>
      </c>
      <c r="H20" s="21" t="s">
        <v>59</v>
      </c>
      <c r="I20" s="21" t="s">
        <v>82</v>
      </c>
      <c r="J20" s="65" t="s">
        <v>83</v>
      </c>
      <c r="K20" s="43" t="n">
        <v>37032</v>
      </c>
      <c r="L20" s="21" t="s">
        <v>24</v>
      </c>
      <c r="M20" s="25"/>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c r="IU20" s="59"/>
      <c r="IV20" s="59"/>
      <c r="IW20" s="59"/>
    </row>
    <row r="21" customFormat="false" ht="25.5" hidden="false" customHeight="false" outlineLevel="0" collapsed="false">
      <c r="A21" s="49" t="s">
        <v>25</v>
      </c>
      <c r="B21" s="51" t="s">
        <v>48</v>
      </c>
      <c r="C21" s="51" t="s">
        <v>79</v>
      </c>
      <c r="D21" s="38" t="s">
        <v>46</v>
      </c>
      <c r="E21" s="52" t="n">
        <v>0.5</v>
      </c>
      <c r="F21" s="51" t="s">
        <v>84</v>
      </c>
      <c r="G21" s="38" t="s">
        <v>81</v>
      </c>
      <c r="H21" s="38" t="s">
        <v>59</v>
      </c>
      <c r="I21" s="38" t="s">
        <v>85</v>
      </c>
      <c r="J21" s="51" t="s">
        <v>83</v>
      </c>
      <c r="K21" s="36" t="n">
        <v>37032</v>
      </c>
      <c r="L21" s="38" t="s">
        <v>24</v>
      </c>
      <c r="M21" s="37" t="n">
        <v>100000</v>
      </c>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row>
    <row r="22" customFormat="false" ht="25.5" hidden="false" customHeight="false" outlineLevel="0" collapsed="false">
      <c r="A22" s="68" t="s">
        <v>25</v>
      </c>
      <c r="B22" s="19" t="s">
        <v>86</v>
      </c>
      <c r="C22" s="19" t="s">
        <v>87</v>
      </c>
      <c r="D22" s="21" t="s">
        <v>39</v>
      </c>
      <c r="E22" s="66" t="n">
        <v>0.5</v>
      </c>
      <c r="F22" s="19" t="s">
        <v>70</v>
      </c>
      <c r="G22" s="19" t="s">
        <v>71</v>
      </c>
      <c r="H22" s="21" t="s">
        <v>88</v>
      </c>
      <c r="I22" s="69" t="n">
        <v>2500000</v>
      </c>
      <c r="J22" s="19" t="s">
        <v>89</v>
      </c>
      <c r="K22" s="43" t="n">
        <v>37032</v>
      </c>
      <c r="L22" s="21" t="s">
        <v>24</v>
      </c>
      <c r="M22" s="25" t="n">
        <v>250000</v>
      </c>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row>
    <row r="23" customFormat="false" ht="25.5" hidden="false" customHeight="false" outlineLevel="0" collapsed="false">
      <c r="A23" s="49" t="s">
        <v>43</v>
      </c>
      <c r="B23" s="51" t="s">
        <v>61</v>
      </c>
      <c r="C23" s="51" t="s">
        <v>90</v>
      </c>
      <c r="D23" s="38" t="s">
        <v>39</v>
      </c>
      <c r="E23" s="52" t="n">
        <v>0.3</v>
      </c>
      <c r="F23" s="51" t="s">
        <v>91</v>
      </c>
      <c r="G23" s="38" t="s">
        <v>92</v>
      </c>
      <c r="H23" s="38" t="s">
        <v>93</v>
      </c>
      <c r="I23" s="38"/>
      <c r="J23" s="51" t="s">
        <v>94</v>
      </c>
      <c r="K23" s="36" t="n">
        <v>37048</v>
      </c>
      <c r="L23" s="38" t="s">
        <v>24</v>
      </c>
      <c r="M23" s="37" t="n">
        <v>100000</v>
      </c>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row>
    <row r="24" customFormat="false" ht="25.5" hidden="false" customHeight="false" outlineLevel="0" collapsed="false">
      <c r="A24" s="72" t="s">
        <v>25</v>
      </c>
      <c r="B24" s="65" t="s">
        <v>61</v>
      </c>
      <c r="C24" s="65" t="s">
        <v>95</v>
      </c>
      <c r="D24" s="21" t="s">
        <v>39</v>
      </c>
      <c r="E24" s="66" t="n">
        <v>0.25</v>
      </c>
      <c r="F24" s="65" t="s">
        <v>96</v>
      </c>
      <c r="G24" s="21" t="s">
        <v>97</v>
      </c>
      <c r="H24" s="21" t="s">
        <v>98</v>
      </c>
      <c r="I24" s="42" t="n">
        <v>35.75</v>
      </c>
      <c r="J24" s="65" t="s">
        <v>99</v>
      </c>
      <c r="K24" s="43" t="n">
        <v>37033</v>
      </c>
      <c r="L24" s="21" t="s">
        <v>24</v>
      </c>
      <c r="M24" s="25" t="n">
        <v>250000</v>
      </c>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c r="IW24" s="59"/>
    </row>
    <row r="25" customFormat="false" ht="12.75" hidden="false" customHeight="false" outlineLevel="0" collapsed="false">
      <c r="A25" s="70" t="s">
        <v>25</v>
      </c>
      <c r="B25" s="47" t="s">
        <v>68</v>
      </c>
      <c r="C25" s="47" t="s">
        <v>100</v>
      </c>
      <c r="D25" s="38" t="s">
        <v>35</v>
      </c>
      <c r="E25" s="52" t="n">
        <v>0.25</v>
      </c>
      <c r="F25" s="47" t="s">
        <v>70</v>
      </c>
      <c r="G25" s="47" t="s">
        <v>71</v>
      </c>
      <c r="H25" s="38" t="s">
        <v>101</v>
      </c>
      <c r="I25" s="38"/>
      <c r="J25" s="47" t="s">
        <v>102</v>
      </c>
      <c r="K25" s="36" t="n">
        <v>37026</v>
      </c>
      <c r="L25" s="38" t="s">
        <v>24</v>
      </c>
      <c r="M25" s="37"/>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row>
    <row r="26" customFormat="false" ht="25.5" hidden="false" customHeight="false" outlineLevel="0" collapsed="false">
      <c r="A26" s="68" t="s">
        <v>25</v>
      </c>
      <c r="B26" s="19" t="s">
        <v>68</v>
      </c>
      <c r="C26" s="19" t="s">
        <v>103</v>
      </c>
      <c r="D26" s="21" t="s">
        <v>35</v>
      </c>
      <c r="E26" s="66" t="n">
        <v>0.25</v>
      </c>
      <c r="F26" s="19" t="s">
        <v>70</v>
      </c>
      <c r="G26" s="19" t="s">
        <v>104</v>
      </c>
      <c r="H26" s="21" t="s">
        <v>105</v>
      </c>
      <c r="I26" s="69" t="n">
        <v>900000</v>
      </c>
      <c r="J26" s="19" t="s">
        <v>106</v>
      </c>
      <c r="K26" s="43" t="n">
        <v>37025</v>
      </c>
      <c r="L26" s="21" t="s">
        <v>24</v>
      </c>
      <c r="M26" s="25" t="n">
        <v>100000</v>
      </c>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c r="IW26" s="59"/>
    </row>
    <row r="27" customFormat="false" ht="12.75" hidden="false" customHeight="false" outlineLevel="0" collapsed="false">
      <c r="A27" s="70" t="s">
        <v>25</v>
      </c>
      <c r="B27" s="47" t="s">
        <v>68</v>
      </c>
      <c r="C27" s="47" t="s">
        <v>107</v>
      </c>
      <c r="D27" s="38" t="s">
        <v>28</v>
      </c>
      <c r="E27" s="52" t="n">
        <v>0.25</v>
      </c>
      <c r="F27" s="47" t="s">
        <v>70</v>
      </c>
      <c r="G27" s="47" t="s">
        <v>108</v>
      </c>
      <c r="H27" s="38" t="s">
        <v>109</v>
      </c>
      <c r="I27" s="38" t="s">
        <v>110</v>
      </c>
      <c r="J27" s="47" t="s">
        <v>111</v>
      </c>
      <c r="K27" s="36" t="n">
        <v>37032</v>
      </c>
      <c r="L27" s="38" t="s">
        <v>24</v>
      </c>
      <c r="M27" s="37"/>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row>
    <row r="28" customFormat="false" ht="12.75" hidden="false" customHeight="false" outlineLevel="0" collapsed="false">
      <c r="A28" s="68" t="s">
        <v>25</v>
      </c>
      <c r="B28" s="19" t="s">
        <v>68</v>
      </c>
      <c r="C28" s="19" t="s">
        <v>79</v>
      </c>
      <c r="D28" s="21" t="s">
        <v>46</v>
      </c>
      <c r="E28" s="66" t="n">
        <v>0.25</v>
      </c>
      <c r="F28" s="19" t="s">
        <v>70</v>
      </c>
      <c r="G28" s="19" t="s">
        <v>112</v>
      </c>
      <c r="H28" s="21" t="s">
        <v>113</v>
      </c>
      <c r="I28" s="21" t="s">
        <v>114</v>
      </c>
      <c r="J28" s="19" t="s">
        <v>115</v>
      </c>
      <c r="K28" s="43" t="n">
        <v>37047</v>
      </c>
      <c r="L28" s="21" t="s">
        <v>24</v>
      </c>
      <c r="M28" s="25" t="s">
        <v>116</v>
      </c>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c r="IQ28" s="59"/>
      <c r="IR28" s="59"/>
      <c r="IS28" s="59"/>
      <c r="IT28" s="59"/>
      <c r="IU28" s="59"/>
      <c r="IV28" s="59"/>
      <c r="IW28" s="59"/>
    </row>
    <row r="29" customFormat="false" ht="12.75" hidden="false" customHeight="false" outlineLevel="0" collapsed="false">
      <c r="A29" s="70" t="s">
        <v>25</v>
      </c>
      <c r="B29" s="47" t="s">
        <v>86</v>
      </c>
      <c r="C29" s="47" t="s">
        <v>117</v>
      </c>
      <c r="D29" s="38" t="s">
        <v>39</v>
      </c>
      <c r="E29" s="52" t="n">
        <v>0.25</v>
      </c>
      <c r="F29" s="47" t="s">
        <v>70</v>
      </c>
      <c r="G29" s="47" t="s">
        <v>108</v>
      </c>
      <c r="H29" s="38" t="s">
        <v>59</v>
      </c>
      <c r="I29" s="38" t="s">
        <v>118</v>
      </c>
      <c r="J29" s="47" t="s">
        <v>119</v>
      </c>
      <c r="K29" s="36" t="n">
        <v>37029</v>
      </c>
      <c r="L29" s="38" t="s">
        <v>24</v>
      </c>
      <c r="M29" s="37" t="s">
        <v>120</v>
      </c>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row>
    <row r="30" customFormat="false" ht="12.75" hidden="false" customHeight="false" outlineLevel="0" collapsed="false">
      <c r="A30" s="68" t="s">
        <v>25</v>
      </c>
      <c r="B30" s="19" t="s">
        <v>68</v>
      </c>
      <c r="C30" s="19" t="s">
        <v>121</v>
      </c>
      <c r="D30" s="21" t="s">
        <v>28</v>
      </c>
      <c r="E30" s="66" t="n">
        <v>0.25</v>
      </c>
      <c r="F30" s="19" t="s">
        <v>70</v>
      </c>
      <c r="G30" s="19" t="s">
        <v>108</v>
      </c>
      <c r="H30" s="21" t="s">
        <v>122</v>
      </c>
      <c r="I30" s="69" t="n">
        <v>3000000</v>
      </c>
      <c r="J30" s="19" t="s">
        <v>111</v>
      </c>
      <c r="K30" s="43" t="n">
        <v>37032</v>
      </c>
      <c r="L30" s="21" t="s">
        <v>24</v>
      </c>
      <c r="M30" s="25" t="n">
        <v>300000</v>
      </c>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c r="IK30" s="59"/>
      <c r="IL30" s="59"/>
      <c r="IM30" s="59"/>
      <c r="IN30" s="59"/>
      <c r="IO30" s="59"/>
      <c r="IP30" s="59"/>
      <c r="IQ30" s="59"/>
      <c r="IR30" s="59"/>
      <c r="IS30" s="59"/>
      <c r="IT30" s="59"/>
      <c r="IU30" s="59"/>
      <c r="IV30" s="59"/>
      <c r="IW30" s="59"/>
    </row>
    <row r="31" customFormat="false" ht="25.5" hidden="false" customHeight="false" outlineLevel="0" collapsed="false">
      <c r="A31" s="70" t="s">
        <v>25</v>
      </c>
      <c r="B31" s="47" t="s">
        <v>68</v>
      </c>
      <c r="C31" s="47" t="s">
        <v>123</v>
      </c>
      <c r="D31" s="38" t="s">
        <v>35</v>
      </c>
      <c r="E31" s="52" t="n">
        <v>0.25</v>
      </c>
      <c r="F31" s="47" t="s">
        <v>70</v>
      </c>
      <c r="G31" s="47" t="s">
        <v>112</v>
      </c>
      <c r="H31" s="38" t="s">
        <v>124</v>
      </c>
      <c r="I31" s="71" t="n">
        <v>300000</v>
      </c>
      <c r="J31" s="47" t="s">
        <v>125</v>
      </c>
      <c r="K31" s="36" t="n">
        <v>37046</v>
      </c>
      <c r="L31" s="38" t="s">
        <v>24</v>
      </c>
      <c r="M31" s="37" t="n">
        <v>50000</v>
      </c>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row>
    <row r="32" customFormat="false" ht="12.75" hidden="false" customHeight="false" outlineLevel="0" collapsed="false">
      <c r="A32" s="72" t="s">
        <v>25</v>
      </c>
      <c r="B32" s="65" t="s">
        <v>126</v>
      </c>
      <c r="C32" s="65" t="s">
        <v>127</v>
      </c>
      <c r="D32" s="21" t="s">
        <v>35</v>
      </c>
      <c r="E32" s="66" t="n">
        <v>0.2</v>
      </c>
      <c r="F32" s="65" t="s">
        <v>128</v>
      </c>
      <c r="G32" s="21"/>
      <c r="H32" s="21"/>
      <c r="I32" s="21"/>
      <c r="J32" s="65" t="s">
        <v>129</v>
      </c>
      <c r="K32" s="43" t="n">
        <v>36893</v>
      </c>
      <c r="L32" s="21" t="s">
        <v>24</v>
      </c>
      <c r="M32" s="25"/>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c r="IU32" s="59"/>
      <c r="IV32" s="59"/>
      <c r="IW32" s="59"/>
    </row>
    <row r="33" customFormat="false" ht="12.75" hidden="false" customHeight="false" outlineLevel="0" collapsed="false">
      <c r="A33" s="49" t="s">
        <v>25</v>
      </c>
      <c r="B33" s="51" t="s">
        <v>48</v>
      </c>
      <c r="C33" s="51" t="s">
        <v>130</v>
      </c>
      <c r="D33" s="38" t="s">
        <v>35</v>
      </c>
      <c r="E33" s="52" t="n">
        <v>0.2</v>
      </c>
      <c r="F33" s="51" t="s">
        <v>131</v>
      </c>
      <c r="G33" s="38" t="s">
        <v>66</v>
      </c>
      <c r="H33" s="38" t="s">
        <v>132</v>
      </c>
      <c r="I33" s="38" t="s">
        <v>66</v>
      </c>
      <c r="J33" s="51" t="s">
        <v>133</v>
      </c>
      <c r="K33" s="36" t="n">
        <v>37022</v>
      </c>
      <c r="L33" s="38" t="s">
        <v>24</v>
      </c>
      <c r="M33" s="37"/>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2.75" hidden="false" customHeight="false" outlineLevel="0" collapsed="false">
      <c r="A34" s="72" t="s">
        <v>25</v>
      </c>
      <c r="B34" s="65" t="s">
        <v>48</v>
      </c>
      <c r="C34" s="65" t="s">
        <v>134</v>
      </c>
      <c r="D34" s="21" t="s">
        <v>46</v>
      </c>
      <c r="E34" s="66" t="n">
        <v>0.2</v>
      </c>
      <c r="F34" s="65" t="s">
        <v>135</v>
      </c>
      <c r="G34" s="21"/>
      <c r="H34" s="21"/>
      <c r="I34" s="21"/>
      <c r="J34" s="65" t="s">
        <v>83</v>
      </c>
      <c r="K34" s="43" t="n">
        <v>36880</v>
      </c>
      <c r="L34" s="21" t="s">
        <v>24</v>
      </c>
      <c r="M34" s="25" t="s">
        <v>136</v>
      </c>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c r="II34" s="59"/>
      <c r="IJ34" s="59"/>
      <c r="IK34" s="59"/>
      <c r="IL34" s="59"/>
      <c r="IM34" s="59"/>
      <c r="IN34" s="59"/>
      <c r="IO34" s="59"/>
      <c r="IP34" s="59"/>
      <c r="IQ34" s="59"/>
      <c r="IR34" s="59"/>
      <c r="IS34" s="59"/>
      <c r="IT34" s="59"/>
      <c r="IU34" s="59"/>
      <c r="IV34" s="59"/>
      <c r="IW34" s="59"/>
    </row>
    <row r="35" customFormat="false" ht="25.5" hidden="false" customHeight="false" outlineLevel="0" collapsed="false">
      <c r="A35" s="73" t="s">
        <v>43</v>
      </c>
      <c r="B35" s="74" t="s">
        <v>48</v>
      </c>
      <c r="C35" s="74" t="s">
        <v>137</v>
      </c>
      <c r="D35" s="75" t="s">
        <v>46</v>
      </c>
      <c r="E35" s="76" t="n">
        <v>0.2</v>
      </c>
      <c r="F35" s="74" t="s">
        <v>138</v>
      </c>
      <c r="G35" s="77" t="s">
        <v>139</v>
      </c>
      <c r="H35" s="75" t="s">
        <v>140</v>
      </c>
      <c r="I35" s="78" t="s">
        <v>141</v>
      </c>
      <c r="J35" s="74" t="s">
        <v>142</v>
      </c>
      <c r="K35" s="36" t="n">
        <v>37047</v>
      </c>
      <c r="L35" s="79" t="s">
        <v>24</v>
      </c>
      <c r="M35" s="37"/>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row>
    <row r="36" customFormat="false" ht="12.75" hidden="false" customHeight="false" outlineLevel="0" collapsed="false">
      <c r="A36" s="72" t="s">
        <v>25</v>
      </c>
      <c r="B36" s="65" t="s">
        <v>44</v>
      </c>
      <c r="C36" s="65" t="s">
        <v>143</v>
      </c>
      <c r="D36" s="21" t="s">
        <v>46</v>
      </c>
      <c r="E36" s="66" t="n">
        <v>0.2</v>
      </c>
      <c r="F36" s="65" t="s">
        <v>144</v>
      </c>
      <c r="G36" s="21" t="s">
        <v>145</v>
      </c>
      <c r="H36" s="21" t="s">
        <v>59</v>
      </c>
      <c r="I36" s="21"/>
      <c r="J36" s="65" t="s">
        <v>83</v>
      </c>
      <c r="K36" s="43" t="n">
        <v>37005</v>
      </c>
      <c r="L36" s="21" t="s">
        <v>24</v>
      </c>
      <c r="M36" s="25"/>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c r="II36" s="59"/>
      <c r="IJ36" s="59"/>
      <c r="IK36" s="59"/>
      <c r="IL36" s="59"/>
      <c r="IM36" s="59"/>
      <c r="IN36" s="59"/>
      <c r="IO36" s="59"/>
      <c r="IP36" s="59"/>
      <c r="IQ36" s="59"/>
      <c r="IR36" s="59"/>
      <c r="IS36" s="59"/>
      <c r="IT36" s="59"/>
      <c r="IU36" s="59"/>
      <c r="IV36" s="59"/>
      <c r="IW36" s="59"/>
    </row>
    <row r="37" customFormat="false" ht="12.75" hidden="false" customHeight="false" outlineLevel="0" collapsed="false">
      <c r="A37" s="49" t="s">
        <v>25</v>
      </c>
      <c r="B37" s="51" t="s">
        <v>48</v>
      </c>
      <c r="C37" s="51" t="s">
        <v>146</v>
      </c>
      <c r="D37" s="38" t="s">
        <v>46</v>
      </c>
      <c r="E37" s="52" t="n">
        <v>0.2</v>
      </c>
      <c r="F37" s="51" t="s">
        <v>147</v>
      </c>
      <c r="G37" s="38" t="s">
        <v>148</v>
      </c>
      <c r="H37" s="38" t="s">
        <v>72</v>
      </c>
      <c r="I37" s="38" t="s">
        <v>66</v>
      </c>
      <c r="J37" s="51" t="s">
        <v>83</v>
      </c>
      <c r="K37" s="36" t="n">
        <v>36880</v>
      </c>
      <c r="L37" s="38" t="s">
        <v>24</v>
      </c>
      <c r="M37" s="37"/>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row>
    <row r="38" customFormat="false" ht="12.75" hidden="false" customHeight="false" outlineLevel="0" collapsed="false">
      <c r="A38" s="18" t="s">
        <v>25</v>
      </c>
      <c r="B38" s="64" t="s">
        <v>44</v>
      </c>
      <c r="C38" s="65" t="s">
        <v>149</v>
      </c>
      <c r="D38" s="21" t="s">
        <v>35</v>
      </c>
      <c r="E38" s="66" t="n">
        <v>0.1</v>
      </c>
      <c r="F38" s="65" t="s">
        <v>150</v>
      </c>
      <c r="G38" s="21" t="s">
        <v>151</v>
      </c>
      <c r="H38" s="21" t="s">
        <v>59</v>
      </c>
      <c r="I38" s="21"/>
      <c r="J38" s="65" t="s">
        <v>152</v>
      </c>
      <c r="K38" s="43" t="n">
        <v>37006</v>
      </c>
      <c r="L38" s="21" t="s">
        <v>24</v>
      </c>
      <c r="M38" s="25"/>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c r="HI38" s="59"/>
      <c r="HJ38" s="59"/>
      <c r="HK38" s="59"/>
      <c r="HL38" s="59"/>
      <c r="HM38" s="59"/>
      <c r="HN38" s="59"/>
      <c r="HO38" s="59"/>
      <c r="HP38" s="59"/>
      <c r="HQ38" s="59"/>
      <c r="HR38" s="59"/>
      <c r="HS38" s="59"/>
      <c r="HT38" s="59"/>
      <c r="HU38" s="59"/>
      <c r="HV38" s="59"/>
      <c r="HW38" s="59"/>
      <c r="HX38" s="59"/>
      <c r="HY38" s="59"/>
      <c r="HZ38" s="59"/>
      <c r="IA38" s="59"/>
      <c r="IB38" s="59"/>
      <c r="IC38" s="59"/>
      <c r="ID38" s="59"/>
      <c r="IE38" s="59"/>
      <c r="IF38" s="59"/>
      <c r="IG38" s="59"/>
      <c r="IH38" s="59"/>
      <c r="II38" s="59"/>
      <c r="IJ38" s="59"/>
      <c r="IK38" s="59"/>
      <c r="IL38" s="59"/>
      <c r="IM38" s="59"/>
      <c r="IN38" s="59"/>
      <c r="IO38" s="59"/>
      <c r="IP38" s="59"/>
      <c r="IQ38" s="59"/>
      <c r="IR38" s="59"/>
      <c r="IS38" s="59"/>
      <c r="IT38" s="59"/>
      <c r="IU38" s="59"/>
      <c r="IV38" s="59"/>
      <c r="IW38" s="59"/>
    </row>
    <row r="39" customFormat="false" ht="25.5" hidden="false" customHeight="false" outlineLevel="0" collapsed="false">
      <c r="A39" s="49" t="s">
        <v>43</v>
      </c>
      <c r="B39" s="38" t="s">
        <v>61</v>
      </c>
      <c r="C39" s="38" t="s">
        <v>153</v>
      </c>
      <c r="D39" s="38" t="s">
        <v>39</v>
      </c>
      <c r="E39" s="52" t="n">
        <v>0.1</v>
      </c>
      <c r="F39" s="38" t="s">
        <v>154</v>
      </c>
      <c r="G39" s="67" t="s">
        <v>66</v>
      </c>
      <c r="H39" s="38" t="s">
        <v>66</v>
      </c>
      <c r="I39" s="38" t="s">
        <v>66</v>
      </c>
      <c r="J39" s="38" t="s">
        <v>155</v>
      </c>
      <c r="K39" s="36" t="n">
        <v>37021</v>
      </c>
      <c r="L39" s="38" t="s">
        <v>24</v>
      </c>
      <c r="M39" s="37" t="s">
        <v>66</v>
      </c>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row>
    <row r="40" customFormat="false" ht="12.75" hidden="false" customHeight="false" outlineLevel="0" collapsed="false">
      <c r="A40" s="18" t="s">
        <v>25</v>
      </c>
      <c r="B40" s="64" t="s">
        <v>44</v>
      </c>
      <c r="C40" s="65" t="s">
        <v>156</v>
      </c>
      <c r="D40" s="21" t="s">
        <v>35</v>
      </c>
      <c r="E40" s="66" t="n">
        <v>0.1</v>
      </c>
      <c r="F40" s="65" t="s">
        <v>157</v>
      </c>
      <c r="G40" s="21" t="s">
        <v>158</v>
      </c>
      <c r="H40" s="21" t="s">
        <v>59</v>
      </c>
      <c r="I40" s="21"/>
      <c r="J40" s="65" t="s">
        <v>159</v>
      </c>
      <c r="K40" s="43" t="n">
        <v>36998</v>
      </c>
      <c r="L40" s="21" t="s">
        <v>24</v>
      </c>
      <c r="M40" s="25"/>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c r="II40" s="59"/>
      <c r="IJ40" s="59"/>
      <c r="IK40" s="59"/>
      <c r="IL40" s="59"/>
      <c r="IM40" s="59"/>
      <c r="IN40" s="59"/>
      <c r="IO40" s="59"/>
      <c r="IP40" s="59"/>
      <c r="IQ40" s="59"/>
      <c r="IR40" s="59"/>
      <c r="IS40" s="59"/>
      <c r="IT40" s="59"/>
      <c r="IU40" s="59"/>
      <c r="IV40" s="59"/>
      <c r="IW40" s="59"/>
    </row>
    <row r="41" customFormat="false" ht="38.25" hidden="false" customHeight="false" outlineLevel="0" collapsed="false">
      <c r="A41" s="49" t="s">
        <v>43</v>
      </c>
      <c r="B41" s="51" t="s">
        <v>61</v>
      </c>
      <c r="C41" s="51" t="s">
        <v>160</v>
      </c>
      <c r="D41" s="38" t="s">
        <v>39</v>
      </c>
      <c r="E41" s="52" t="n">
        <v>0.1</v>
      </c>
      <c r="F41" s="51" t="s">
        <v>161</v>
      </c>
      <c r="G41" s="38" t="s">
        <v>162</v>
      </c>
      <c r="H41" s="38" t="s">
        <v>163</v>
      </c>
      <c r="I41" s="38" t="s">
        <v>164</v>
      </c>
      <c r="J41" s="51" t="s">
        <v>165</v>
      </c>
      <c r="K41" s="36" t="n">
        <v>37043</v>
      </c>
      <c r="L41" s="38" t="s">
        <v>166</v>
      </c>
      <c r="M41" s="37" t="s">
        <v>66</v>
      </c>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row>
    <row r="42" customFormat="false" ht="25.5" hidden="false" customHeight="false" outlineLevel="0" collapsed="false">
      <c r="A42" s="68" t="s">
        <v>25</v>
      </c>
      <c r="B42" s="19" t="s">
        <v>68</v>
      </c>
      <c r="C42" s="19" t="s">
        <v>167</v>
      </c>
      <c r="D42" s="21" t="s">
        <v>46</v>
      </c>
      <c r="E42" s="66" t="n">
        <v>0.1</v>
      </c>
      <c r="F42" s="19" t="s">
        <v>70</v>
      </c>
      <c r="G42" s="19" t="s">
        <v>71</v>
      </c>
      <c r="H42" s="21" t="s">
        <v>168</v>
      </c>
      <c r="I42" s="69" t="n">
        <v>120000</v>
      </c>
      <c r="J42" s="19" t="s">
        <v>169</v>
      </c>
      <c r="K42" s="43" t="n">
        <v>37026</v>
      </c>
      <c r="L42" s="21" t="s">
        <v>24</v>
      </c>
      <c r="M42" s="25" t="n">
        <v>25000</v>
      </c>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c r="HC42" s="59"/>
      <c r="HD42" s="59"/>
      <c r="HE42" s="59"/>
      <c r="HF42" s="59"/>
      <c r="HG42" s="59"/>
      <c r="HH42" s="59"/>
      <c r="HI42" s="59"/>
      <c r="HJ42" s="59"/>
      <c r="HK42" s="59"/>
      <c r="HL42" s="59"/>
      <c r="HM42" s="59"/>
      <c r="HN42" s="59"/>
      <c r="HO42" s="59"/>
      <c r="HP42" s="59"/>
      <c r="HQ42" s="59"/>
      <c r="HR42" s="59"/>
      <c r="HS42" s="59"/>
      <c r="HT42" s="59"/>
      <c r="HU42" s="59"/>
      <c r="HV42" s="59"/>
      <c r="HW42" s="59"/>
      <c r="HX42" s="59"/>
      <c r="HY42" s="59"/>
      <c r="HZ42" s="59"/>
      <c r="IA42" s="59"/>
      <c r="IB42" s="59"/>
      <c r="IC42" s="59"/>
      <c r="ID42" s="59"/>
      <c r="IE42" s="59"/>
      <c r="IF42" s="59"/>
      <c r="IG42" s="59"/>
      <c r="IH42" s="59"/>
      <c r="II42" s="59"/>
      <c r="IJ42" s="59"/>
      <c r="IK42" s="59"/>
      <c r="IL42" s="59"/>
      <c r="IM42" s="59"/>
      <c r="IN42" s="59"/>
      <c r="IO42" s="59"/>
      <c r="IP42" s="59"/>
      <c r="IQ42" s="59"/>
      <c r="IR42" s="59"/>
      <c r="IS42" s="59"/>
      <c r="IT42" s="59"/>
      <c r="IU42" s="59"/>
      <c r="IV42" s="59"/>
      <c r="IW42" s="59"/>
    </row>
    <row r="43" customFormat="false" ht="12.75" hidden="false" customHeight="false" outlineLevel="0" collapsed="false">
      <c r="A43" s="70" t="s">
        <v>25</v>
      </c>
      <c r="B43" s="47" t="s">
        <v>68</v>
      </c>
      <c r="C43" s="47" t="s">
        <v>170</v>
      </c>
      <c r="D43" s="38" t="s">
        <v>35</v>
      </c>
      <c r="E43" s="52" t="n">
        <v>0.1</v>
      </c>
      <c r="F43" s="47" t="s">
        <v>70</v>
      </c>
      <c r="G43" s="47" t="s">
        <v>71</v>
      </c>
      <c r="H43" s="38" t="s">
        <v>171</v>
      </c>
      <c r="I43" s="71" t="n">
        <v>210000</v>
      </c>
      <c r="J43" s="47" t="s">
        <v>73</v>
      </c>
      <c r="K43" s="36" t="n">
        <v>37008</v>
      </c>
      <c r="L43" s="38" t="s">
        <v>24</v>
      </c>
      <c r="M43" s="37" t="n">
        <v>25000</v>
      </c>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row>
    <row r="44" customFormat="false" ht="12.75" hidden="false" customHeight="false" outlineLevel="0" collapsed="false">
      <c r="A44" s="72" t="s">
        <v>25</v>
      </c>
      <c r="B44" s="65" t="s">
        <v>48</v>
      </c>
      <c r="C44" s="65" t="s">
        <v>172</v>
      </c>
      <c r="D44" s="21" t="s">
        <v>46</v>
      </c>
      <c r="E44" s="66" t="n">
        <v>0.1</v>
      </c>
      <c r="F44" s="65" t="s">
        <v>147</v>
      </c>
      <c r="G44" s="21" t="s">
        <v>173</v>
      </c>
      <c r="H44" s="21" t="s">
        <v>59</v>
      </c>
      <c r="I44" s="21" t="s">
        <v>66</v>
      </c>
      <c r="J44" s="65" t="s">
        <v>174</v>
      </c>
      <c r="K44" s="43" t="n">
        <v>37032</v>
      </c>
      <c r="L44" s="21"/>
      <c r="M44" s="25"/>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59"/>
      <c r="EV44" s="59"/>
      <c r="EW44" s="59"/>
      <c r="EX44" s="59"/>
      <c r="EY44" s="59"/>
      <c r="EZ44" s="59"/>
      <c r="FA44" s="59"/>
      <c r="FB44" s="59"/>
      <c r="FC44" s="59"/>
      <c r="FD44" s="59"/>
      <c r="FE44" s="59"/>
      <c r="FF44" s="59"/>
      <c r="FG44" s="59"/>
      <c r="FH44" s="59"/>
      <c r="FI44" s="59"/>
      <c r="FJ44" s="59"/>
      <c r="FK44" s="59"/>
      <c r="FL44" s="59"/>
      <c r="FM44" s="59"/>
      <c r="FN44" s="59"/>
      <c r="FO44" s="59"/>
      <c r="FP44" s="59"/>
      <c r="FQ44" s="59"/>
      <c r="FR44" s="59"/>
      <c r="FS44" s="59"/>
      <c r="FT44" s="59"/>
      <c r="FU44" s="59"/>
      <c r="FV44" s="59"/>
      <c r="FW44" s="59"/>
      <c r="FX44" s="59"/>
      <c r="FY44" s="59"/>
      <c r="FZ44" s="59"/>
      <c r="GA44" s="59"/>
      <c r="GB44" s="59"/>
      <c r="GC44" s="59"/>
      <c r="GD44" s="59"/>
      <c r="GE44" s="59"/>
      <c r="GF44" s="59"/>
      <c r="GG44" s="59"/>
      <c r="GH44" s="59"/>
      <c r="GI44" s="59"/>
      <c r="GJ44" s="59"/>
      <c r="GK44" s="59"/>
      <c r="GL44" s="59"/>
      <c r="GM44" s="59"/>
      <c r="GN44" s="59"/>
      <c r="GO44" s="59"/>
      <c r="GP44" s="59"/>
      <c r="GQ44" s="59"/>
      <c r="GR44" s="59"/>
      <c r="GS44" s="59"/>
      <c r="GT44" s="59"/>
      <c r="GU44" s="59"/>
      <c r="GV44" s="59"/>
      <c r="GW44" s="59"/>
      <c r="GX44" s="59"/>
      <c r="GY44" s="59"/>
      <c r="GZ44" s="59"/>
      <c r="HA44" s="59"/>
      <c r="HB44" s="59"/>
      <c r="HC44" s="59"/>
      <c r="HD44" s="59"/>
      <c r="HE44" s="59"/>
      <c r="HF44" s="59"/>
      <c r="HG44" s="59"/>
      <c r="HH44" s="59"/>
      <c r="HI44" s="59"/>
      <c r="HJ44" s="59"/>
      <c r="HK44" s="59"/>
      <c r="HL44" s="59"/>
      <c r="HM44" s="59"/>
      <c r="HN44" s="59"/>
      <c r="HO44" s="59"/>
      <c r="HP44" s="59"/>
      <c r="HQ44" s="59"/>
      <c r="HR44" s="59"/>
      <c r="HS44" s="59"/>
      <c r="HT44" s="59"/>
      <c r="HU44" s="59"/>
      <c r="HV44" s="59"/>
      <c r="HW44" s="59"/>
      <c r="HX44" s="59"/>
      <c r="HY44" s="59"/>
      <c r="HZ44" s="59"/>
      <c r="IA44" s="59"/>
      <c r="IB44" s="59"/>
      <c r="IC44" s="59"/>
      <c r="ID44" s="59"/>
      <c r="IE44" s="59"/>
      <c r="IF44" s="59"/>
      <c r="IG44" s="59"/>
      <c r="IH44" s="59"/>
      <c r="II44" s="59"/>
      <c r="IJ44" s="59"/>
      <c r="IK44" s="59"/>
      <c r="IL44" s="59"/>
      <c r="IM44" s="59"/>
      <c r="IN44" s="59"/>
      <c r="IO44" s="59"/>
      <c r="IP44" s="59"/>
      <c r="IQ44" s="59"/>
      <c r="IR44" s="59"/>
      <c r="IS44" s="59"/>
      <c r="IT44" s="59"/>
      <c r="IU44" s="59"/>
      <c r="IV44" s="59"/>
      <c r="IW44" s="59"/>
    </row>
    <row r="45" customFormat="false" ht="12.75" hidden="false" customHeight="false" outlineLevel="0" collapsed="false">
      <c r="A45" s="49" t="s">
        <v>25</v>
      </c>
      <c r="B45" s="51" t="s">
        <v>44</v>
      </c>
      <c r="C45" s="51" t="s">
        <v>175</v>
      </c>
      <c r="D45" s="38" t="s">
        <v>46</v>
      </c>
      <c r="E45" s="52" t="n">
        <v>0.1</v>
      </c>
      <c r="F45" s="51" t="s">
        <v>176</v>
      </c>
      <c r="G45" s="38" t="s">
        <v>92</v>
      </c>
      <c r="H45" s="38"/>
      <c r="I45" s="38"/>
      <c r="J45" s="51"/>
      <c r="K45" s="36"/>
      <c r="L45" s="38"/>
      <c r="M45" s="37"/>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row>
    <row r="46" customFormat="false" ht="12.75" hidden="false" customHeight="false" outlineLevel="0" collapsed="false">
      <c r="A46" s="72" t="s">
        <v>25</v>
      </c>
      <c r="B46" s="65" t="s">
        <v>44</v>
      </c>
      <c r="C46" s="65" t="s">
        <v>177</v>
      </c>
      <c r="D46" s="21" t="s">
        <v>46</v>
      </c>
      <c r="E46" s="66" t="n">
        <v>0.1</v>
      </c>
      <c r="F46" s="65" t="s">
        <v>178</v>
      </c>
      <c r="G46" s="21" t="s">
        <v>151</v>
      </c>
      <c r="H46" s="21" t="s">
        <v>179</v>
      </c>
      <c r="I46" s="21"/>
      <c r="J46" s="65" t="s">
        <v>152</v>
      </c>
      <c r="K46" s="43" t="n">
        <v>37006</v>
      </c>
      <c r="L46" s="21" t="s">
        <v>24</v>
      </c>
      <c r="M46" s="25"/>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59"/>
      <c r="DP46" s="59"/>
      <c r="DQ46" s="59"/>
      <c r="DR46" s="59"/>
      <c r="DS46" s="59"/>
      <c r="DT46" s="59"/>
      <c r="DU46" s="59"/>
      <c r="DV46" s="59"/>
      <c r="DW46" s="59"/>
      <c r="DX46" s="59"/>
      <c r="DY46" s="59"/>
      <c r="DZ46" s="59"/>
      <c r="EA46" s="59"/>
      <c r="EB46" s="59"/>
      <c r="EC46" s="59"/>
      <c r="ED46" s="59"/>
      <c r="EE46" s="59"/>
      <c r="EF46" s="59"/>
      <c r="EG46" s="59"/>
      <c r="EH46" s="59"/>
      <c r="EI46" s="59"/>
      <c r="EJ46" s="59"/>
      <c r="EK46" s="59"/>
      <c r="EL46" s="59"/>
      <c r="EM46" s="59"/>
      <c r="EN46" s="59"/>
      <c r="EO46" s="59"/>
      <c r="EP46" s="59"/>
      <c r="EQ46" s="59"/>
      <c r="ER46" s="59"/>
      <c r="ES46" s="59"/>
      <c r="ET46" s="59"/>
      <c r="EU46" s="59"/>
      <c r="EV46" s="59"/>
      <c r="EW46" s="59"/>
      <c r="EX46" s="59"/>
      <c r="EY46" s="59"/>
      <c r="EZ46" s="59"/>
      <c r="FA46" s="59"/>
      <c r="FB46" s="59"/>
      <c r="FC46" s="59"/>
      <c r="FD46" s="59"/>
      <c r="FE46" s="59"/>
      <c r="FF46" s="59"/>
      <c r="FG46" s="59"/>
      <c r="FH46" s="59"/>
      <c r="FI46" s="59"/>
      <c r="FJ46" s="59"/>
      <c r="FK46" s="59"/>
      <c r="FL46" s="59"/>
      <c r="FM46" s="59"/>
      <c r="FN46" s="59"/>
      <c r="FO46" s="59"/>
      <c r="FP46" s="59"/>
      <c r="FQ46" s="59"/>
      <c r="FR46" s="59"/>
      <c r="FS46" s="59"/>
      <c r="FT46" s="59"/>
      <c r="FU46" s="59"/>
      <c r="FV46" s="59"/>
      <c r="FW46" s="59"/>
      <c r="FX46" s="59"/>
      <c r="FY46" s="59"/>
      <c r="FZ46" s="59"/>
      <c r="GA46" s="59"/>
      <c r="GB46" s="59"/>
      <c r="GC46" s="59"/>
      <c r="GD46" s="59"/>
      <c r="GE46" s="59"/>
      <c r="GF46" s="59"/>
      <c r="GG46" s="59"/>
      <c r="GH46" s="59"/>
      <c r="GI46" s="59"/>
      <c r="GJ46" s="59"/>
      <c r="GK46" s="59"/>
      <c r="GL46" s="59"/>
      <c r="GM46" s="59"/>
      <c r="GN46" s="59"/>
      <c r="GO46" s="59"/>
      <c r="GP46" s="59"/>
      <c r="GQ46" s="59"/>
      <c r="GR46" s="59"/>
      <c r="GS46" s="59"/>
      <c r="GT46" s="59"/>
      <c r="GU46" s="59"/>
      <c r="GV46" s="59"/>
      <c r="GW46" s="59"/>
      <c r="GX46" s="59"/>
      <c r="GY46" s="59"/>
      <c r="GZ46" s="59"/>
      <c r="HA46" s="59"/>
      <c r="HB46" s="59"/>
      <c r="HC46" s="59"/>
      <c r="HD46" s="59"/>
      <c r="HE46" s="59"/>
      <c r="HF46" s="59"/>
      <c r="HG46" s="59"/>
      <c r="HH46" s="59"/>
      <c r="HI46" s="59"/>
      <c r="HJ46" s="59"/>
      <c r="HK46" s="59"/>
      <c r="HL46" s="59"/>
      <c r="HM46" s="59"/>
      <c r="HN46" s="59"/>
      <c r="HO46" s="59"/>
      <c r="HP46" s="59"/>
      <c r="HQ46" s="59"/>
      <c r="HR46" s="59"/>
      <c r="HS46" s="59"/>
      <c r="HT46" s="59"/>
      <c r="HU46" s="59"/>
      <c r="HV46" s="59"/>
      <c r="HW46" s="59"/>
      <c r="HX46" s="59"/>
      <c r="HY46" s="59"/>
      <c r="HZ46" s="59"/>
      <c r="IA46" s="59"/>
      <c r="IB46" s="59"/>
      <c r="IC46" s="59"/>
      <c r="ID46" s="59"/>
      <c r="IE46" s="59"/>
      <c r="IF46" s="59"/>
      <c r="IG46" s="59"/>
      <c r="IH46" s="59"/>
      <c r="II46" s="59"/>
      <c r="IJ46" s="59"/>
      <c r="IK46" s="59"/>
      <c r="IL46" s="59"/>
      <c r="IM46" s="59"/>
      <c r="IN46" s="59"/>
      <c r="IO46" s="59"/>
      <c r="IP46" s="59"/>
      <c r="IQ46" s="59"/>
      <c r="IR46" s="59"/>
      <c r="IS46" s="59"/>
      <c r="IT46" s="59"/>
      <c r="IU46" s="59"/>
      <c r="IV46" s="59"/>
      <c r="IW46" s="59"/>
    </row>
    <row r="47" customFormat="false" ht="12.75" hidden="false" customHeight="false" outlineLevel="0" collapsed="false">
      <c r="A47" s="73" t="s">
        <v>25</v>
      </c>
      <c r="B47" s="74" t="s">
        <v>44</v>
      </c>
      <c r="C47" s="74" t="s">
        <v>180</v>
      </c>
      <c r="D47" s="75" t="s">
        <v>46</v>
      </c>
      <c r="E47" s="52" t="n">
        <v>0.1</v>
      </c>
      <c r="F47" s="51" t="s">
        <v>178</v>
      </c>
      <c r="G47" s="38" t="s">
        <v>145</v>
      </c>
      <c r="H47" s="38" t="s">
        <v>72</v>
      </c>
      <c r="I47" s="38"/>
      <c r="J47" s="51" t="s">
        <v>152</v>
      </c>
      <c r="K47" s="36" t="n">
        <v>37004</v>
      </c>
      <c r="L47" s="38" t="s">
        <v>24</v>
      </c>
      <c r="M47" s="37"/>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row>
    <row r="48" customFormat="false" ht="12.75" hidden="false" customHeight="false" outlineLevel="0" collapsed="false">
      <c r="A48" s="72" t="s">
        <v>25</v>
      </c>
      <c r="B48" s="65" t="s">
        <v>44</v>
      </c>
      <c r="C48" s="65" t="s">
        <v>180</v>
      </c>
      <c r="D48" s="21" t="s">
        <v>46</v>
      </c>
      <c r="E48" s="66" t="n">
        <v>0.1</v>
      </c>
      <c r="F48" s="65" t="s">
        <v>181</v>
      </c>
      <c r="G48" s="21" t="s">
        <v>145</v>
      </c>
      <c r="H48" s="21" t="s">
        <v>72</v>
      </c>
      <c r="I48" s="21"/>
      <c r="J48" s="65" t="s">
        <v>152</v>
      </c>
      <c r="K48" s="43" t="n">
        <v>37047</v>
      </c>
      <c r="L48" s="21" t="s">
        <v>24</v>
      </c>
      <c r="M48" s="25"/>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9"/>
      <c r="EV48" s="59"/>
      <c r="EW48" s="59"/>
      <c r="EX48" s="59"/>
      <c r="EY48" s="59"/>
      <c r="EZ48" s="59"/>
      <c r="FA48" s="59"/>
      <c r="FB48" s="59"/>
      <c r="FC48" s="59"/>
      <c r="FD48" s="59"/>
      <c r="FE48" s="59"/>
      <c r="FF48" s="59"/>
      <c r="FG48" s="59"/>
      <c r="FH48" s="59"/>
      <c r="FI48" s="59"/>
      <c r="FJ48" s="59"/>
      <c r="FK48" s="59"/>
      <c r="FL48" s="59"/>
      <c r="FM48" s="59"/>
      <c r="FN48" s="59"/>
      <c r="FO48" s="59"/>
      <c r="FP48" s="59"/>
      <c r="FQ48" s="59"/>
      <c r="FR48" s="59"/>
      <c r="FS48" s="59"/>
      <c r="FT48" s="59"/>
      <c r="FU48" s="59"/>
      <c r="FV48" s="59"/>
      <c r="FW48" s="59"/>
      <c r="FX48" s="59"/>
      <c r="FY48" s="59"/>
      <c r="FZ48" s="59"/>
      <c r="GA48" s="59"/>
      <c r="GB48" s="59"/>
      <c r="GC48" s="59"/>
      <c r="GD48" s="59"/>
      <c r="GE48" s="59"/>
      <c r="GF48" s="59"/>
      <c r="GG48" s="59"/>
      <c r="GH48" s="59"/>
      <c r="GI48" s="59"/>
      <c r="GJ48" s="59"/>
      <c r="GK48" s="59"/>
      <c r="GL48" s="59"/>
      <c r="GM48" s="59"/>
      <c r="GN48" s="59"/>
      <c r="GO48" s="59"/>
      <c r="GP48" s="59"/>
      <c r="GQ48" s="59"/>
      <c r="GR48" s="59"/>
      <c r="GS48" s="59"/>
      <c r="GT48" s="59"/>
      <c r="GU48" s="59"/>
      <c r="GV48" s="59"/>
      <c r="GW48" s="59"/>
      <c r="GX48" s="59"/>
      <c r="GY48" s="59"/>
      <c r="GZ48" s="59"/>
      <c r="HA48" s="59"/>
      <c r="HB48" s="59"/>
      <c r="HC48" s="59"/>
      <c r="HD48" s="59"/>
      <c r="HE48" s="59"/>
      <c r="HF48" s="59"/>
      <c r="HG48" s="59"/>
      <c r="HH48" s="59"/>
      <c r="HI48" s="59"/>
      <c r="HJ48" s="59"/>
      <c r="HK48" s="59"/>
      <c r="HL48" s="59"/>
      <c r="HM48" s="59"/>
      <c r="HN48" s="59"/>
      <c r="HO48" s="59"/>
      <c r="HP48" s="59"/>
      <c r="HQ48" s="59"/>
      <c r="HR48" s="59"/>
      <c r="HS48" s="59"/>
      <c r="HT48" s="59"/>
      <c r="HU48" s="59"/>
      <c r="HV48" s="59"/>
      <c r="HW48" s="59"/>
      <c r="HX48" s="59"/>
      <c r="HY48" s="59"/>
      <c r="HZ48" s="59"/>
      <c r="IA48" s="59"/>
      <c r="IB48" s="59"/>
      <c r="IC48" s="59"/>
      <c r="ID48" s="59"/>
      <c r="IE48" s="59"/>
      <c r="IF48" s="59"/>
      <c r="IG48" s="59"/>
      <c r="IH48" s="59"/>
      <c r="II48" s="59"/>
      <c r="IJ48" s="59"/>
      <c r="IK48" s="59"/>
      <c r="IL48" s="59"/>
      <c r="IM48" s="59"/>
      <c r="IN48" s="59"/>
      <c r="IO48" s="59"/>
      <c r="IP48" s="59"/>
      <c r="IQ48" s="59"/>
      <c r="IR48" s="59"/>
      <c r="IS48" s="59"/>
      <c r="IT48" s="59"/>
      <c r="IU48" s="59"/>
      <c r="IV48" s="59"/>
      <c r="IW48" s="59"/>
    </row>
    <row r="49" customFormat="false" ht="12.75" hidden="false" customHeight="false" outlineLevel="0" collapsed="false">
      <c r="A49" s="73" t="s">
        <v>25</v>
      </c>
      <c r="B49" s="74" t="s">
        <v>44</v>
      </c>
      <c r="C49" s="51" t="s">
        <v>79</v>
      </c>
      <c r="D49" s="38" t="s">
        <v>35</v>
      </c>
      <c r="E49" s="52" t="n">
        <v>0.1</v>
      </c>
      <c r="F49" s="51" t="s">
        <v>181</v>
      </c>
      <c r="G49" s="38" t="s">
        <v>145</v>
      </c>
      <c r="H49" s="38" t="s">
        <v>59</v>
      </c>
      <c r="I49" s="38"/>
      <c r="J49" s="51" t="s">
        <v>152</v>
      </c>
      <c r="K49" s="36" t="n">
        <v>37006</v>
      </c>
      <c r="L49" s="38" t="s">
        <v>24</v>
      </c>
      <c r="M49" s="37"/>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row>
    <row r="50" customFormat="false" ht="12.75" hidden="false" customHeight="false" outlineLevel="0" collapsed="false">
      <c r="A50" s="72" t="s">
        <v>25</v>
      </c>
      <c r="B50" s="65" t="s">
        <v>44</v>
      </c>
      <c r="C50" s="65" t="s">
        <v>182</v>
      </c>
      <c r="D50" s="21" t="s">
        <v>46</v>
      </c>
      <c r="E50" s="66" t="n">
        <v>0.1</v>
      </c>
      <c r="F50" s="65" t="s">
        <v>183</v>
      </c>
      <c r="G50" s="21" t="s">
        <v>145</v>
      </c>
      <c r="H50" s="21" t="s">
        <v>59</v>
      </c>
      <c r="I50" s="21"/>
      <c r="J50" s="65" t="s">
        <v>152</v>
      </c>
      <c r="K50" s="43" t="n">
        <v>37000</v>
      </c>
      <c r="L50" s="21" t="s">
        <v>24</v>
      </c>
      <c r="M50" s="25"/>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c r="DE50" s="59"/>
      <c r="DF50" s="59"/>
      <c r="DG50" s="59"/>
      <c r="DH50" s="59"/>
      <c r="DI50" s="59"/>
      <c r="DJ50" s="59"/>
      <c r="DK50" s="59"/>
      <c r="DL50" s="59"/>
      <c r="DM50" s="59"/>
      <c r="DN50" s="59"/>
      <c r="DO50" s="59"/>
      <c r="DP50" s="59"/>
      <c r="DQ50" s="59"/>
      <c r="DR50" s="59"/>
      <c r="DS50" s="59"/>
      <c r="DT50" s="59"/>
      <c r="DU50" s="59"/>
      <c r="DV50" s="59"/>
      <c r="DW50" s="59"/>
      <c r="DX50" s="59"/>
      <c r="DY50" s="59"/>
      <c r="DZ50" s="59"/>
      <c r="EA50" s="59"/>
      <c r="EB50" s="59"/>
      <c r="EC50" s="59"/>
      <c r="ED50" s="59"/>
      <c r="EE50" s="59"/>
      <c r="EF50" s="59"/>
      <c r="EG50" s="59"/>
      <c r="EH50" s="59"/>
      <c r="EI50" s="59"/>
      <c r="EJ50" s="59"/>
      <c r="EK50" s="59"/>
      <c r="EL50" s="59"/>
      <c r="EM50" s="59"/>
      <c r="EN50" s="59"/>
      <c r="EO50" s="59"/>
      <c r="EP50" s="59"/>
      <c r="EQ50" s="59"/>
      <c r="ER50" s="59"/>
      <c r="ES50" s="59"/>
      <c r="ET50" s="59"/>
      <c r="EU50" s="59"/>
      <c r="EV50" s="59"/>
      <c r="EW50" s="59"/>
      <c r="EX50" s="59"/>
      <c r="EY50" s="59"/>
      <c r="EZ50" s="59"/>
      <c r="FA50" s="59"/>
      <c r="FB50" s="59"/>
      <c r="FC50" s="59"/>
      <c r="FD50" s="59"/>
      <c r="FE50" s="59"/>
      <c r="FF50" s="59"/>
      <c r="FG50" s="59"/>
      <c r="FH50" s="59"/>
      <c r="FI50" s="59"/>
      <c r="FJ50" s="59"/>
      <c r="FK50" s="59"/>
      <c r="FL50" s="59"/>
      <c r="FM50" s="59"/>
      <c r="FN50" s="59"/>
      <c r="FO50" s="59"/>
      <c r="FP50" s="59"/>
      <c r="FQ50" s="59"/>
      <c r="FR50" s="59"/>
      <c r="FS50" s="59"/>
      <c r="FT50" s="59"/>
      <c r="FU50" s="59"/>
      <c r="FV50" s="59"/>
      <c r="FW50" s="59"/>
      <c r="FX50" s="59"/>
      <c r="FY50" s="59"/>
      <c r="FZ50" s="59"/>
      <c r="GA50" s="59"/>
      <c r="GB50" s="59"/>
      <c r="GC50" s="59"/>
      <c r="GD50" s="59"/>
      <c r="GE50" s="59"/>
      <c r="GF50" s="59"/>
      <c r="GG50" s="59"/>
      <c r="GH50" s="59"/>
      <c r="GI50" s="59"/>
      <c r="GJ50" s="59"/>
      <c r="GK50" s="59"/>
      <c r="GL50" s="59"/>
      <c r="GM50" s="59"/>
      <c r="GN50" s="59"/>
      <c r="GO50" s="59"/>
      <c r="GP50" s="59"/>
      <c r="GQ50" s="59"/>
      <c r="GR50" s="59"/>
      <c r="GS50" s="59"/>
      <c r="GT50" s="59"/>
      <c r="GU50" s="59"/>
      <c r="GV50" s="59"/>
      <c r="GW50" s="59"/>
      <c r="GX50" s="59"/>
      <c r="GY50" s="59"/>
      <c r="GZ50" s="59"/>
      <c r="HA50" s="59"/>
      <c r="HB50" s="59"/>
      <c r="HC50" s="59"/>
      <c r="HD50" s="59"/>
      <c r="HE50" s="59"/>
      <c r="HF50" s="59"/>
      <c r="HG50" s="59"/>
      <c r="HH50" s="59"/>
      <c r="HI50" s="59"/>
      <c r="HJ50" s="59"/>
      <c r="HK50" s="59"/>
      <c r="HL50" s="59"/>
      <c r="HM50" s="59"/>
      <c r="HN50" s="59"/>
      <c r="HO50" s="59"/>
      <c r="HP50" s="59"/>
      <c r="HQ50" s="59"/>
      <c r="HR50" s="59"/>
      <c r="HS50" s="59"/>
      <c r="HT50" s="59"/>
      <c r="HU50" s="59"/>
      <c r="HV50" s="59"/>
      <c r="HW50" s="59"/>
      <c r="HX50" s="59"/>
      <c r="HY50" s="59"/>
      <c r="HZ50" s="59"/>
      <c r="IA50" s="59"/>
      <c r="IB50" s="59"/>
      <c r="IC50" s="59"/>
      <c r="ID50" s="59"/>
      <c r="IE50" s="59"/>
      <c r="IF50" s="59"/>
      <c r="IG50" s="59"/>
      <c r="IH50" s="59"/>
      <c r="II50" s="59"/>
      <c r="IJ50" s="59"/>
      <c r="IK50" s="59"/>
      <c r="IL50" s="59"/>
      <c r="IM50" s="59"/>
      <c r="IN50" s="59"/>
      <c r="IO50" s="59"/>
      <c r="IP50" s="59"/>
      <c r="IQ50" s="59"/>
      <c r="IR50" s="59"/>
      <c r="IS50" s="59"/>
      <c r="IT50" s="59"/>
      <c r="IU50" s="59"/>
      <c r="IV50" s="59"/>
      <c r="IW50" s="59"/>
    </row>
    <row r="51" customFormat="false" ht="63.75" hidden="false" customHeight="false" outlineLevel="0" collapsed="false">
      <c r="A51" s="49" t="s">
        <v>43</v>
      </c>
      <c r="B51" s="51" t="s">
        <v>184</v>
      </c>
      <c r="C51" s="51" t="s">
        <v>185</v>
      </c>
      <c r="D51" s="38" t="s">
        <v>39</v>
      </c>
      <c r="E51" s="52" t="n">
        <v>0.1</v>
      </c>
      <c r="F51" s="51" t="s">
        <v>186</v>
      </c>
      <c r="G51" s="38" t="s">
        <v>66</v>
      </c>
      <c r="H51" s="38" t="s">
        <v>187</v>
      </c>
      <c r="I51" s="38" t="s">
        <v>66</v>
      </c>
      <c r="J51" s="51" t="s">
        <v>188</v>
      </c>
      <c r="K51" s="36" t="n">
        <v>37012</v>
      </c>
      <c r="L51" s="38" t="s">
        <v>166</v>
      </c>
      <c r="M51" s="37" t="s">
        <v>66</v>
      </c>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row>
    <row r="52" customFormat="false" ht="12.75" hidden="false" customHeight="false" outlineLevel="0" collapsed="false">
      <c r="A52" s="18" t="s">
        <v>25</v>
      </c>
      <c r="B52" s="64" t="s">
        <v>44</v>
      </c>
      <c r="C52" s="65" t="s">
        <v>189</v>
      </c>
      <c r="D52" s="21" t="s">
        <v>35</v>
      </c>
      <c r="E52" s="66" t="n">
        <v>0.1</v>
      </c>
      <c r="F52" s="65" t="s">
        <v>157</v>
      </c>
      <c r="G52" s="21" t="s">
        <v>190</v>
      </c>
      <c r="H52" s="21" t="s">
        <v>59</v>
      </c>
      <c r="I52" s="21"/>
      <c r="J52" s="65" t="s">
        <v>191</v>
      </c>
      <c r="K52" s="43" t="n">
        <v>36998</v>
      </c>
      <c r="L52" s="21" t="s">
        <v>24</v>
      </c>
      <c r="M52" s="25"/>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c r="DE52" s="59"/>
      <c r="DF52" s="59"/>
      <c r="DG52" s="59"/>
      <c r="DH52" s="59"/>
      <c r="DI52" s="59"/>
      <c r="DJ52" s="59"/>
      <c r="DK52" s="59"/>
      <c r="DL52" s="59"/>
      <c r="DM52" s="59"/>
      <c r="DN52" s="59"/>
      <c r="DO52" s="59"/>
      <c r="DP52" s="59"/>
      <c r="DQ52" s="59"/>
      <c r="DR52" s="59"/>
      <c r="DS52" s="59"/>
      <c r="DT52" s="59"/>
      <c r="DU52" s="59"/>
      <c r="DV52" s="59"/>
      <c r="DW52" s="59"/>
      <c r="DX52" s="59"/>
      <c r="DY52" s="59"/>
      <c r="DZ52" s="59"/>
      <c r="EA52" s="59"/>
      <c r="EB52" s="59"/>
      <c r="EC52" s="59"/>
      <c r="ED52" s="59"/>
      <c r="EE52" s="59"/>
      <c r="EF52" s="59"/>
      <c r="EG52" s="59"/>
      <c r="EH52" s="59"/>
      <c r="EI52" s="59"/>
      <c r="EJ52" s="59"/>
      <c r="EK52" s="59"/>
      <c r="EL52" s="59"/>
      <c r="EM52" s="59"/>
      <c r="EN52" s="59"/>
      <c r="EO52" s="59"/>
      <c r="EP52" s="59"/>
      <c r="EQ52" s="59"/>
      <c r="ER52" s="59"/>
      <c r="ES52" s="59"/>
      <c r="ET52" s="59"/>
      <c r="EU52" s="59"/>
      <c r="EV52" s="59"/>
      <c r="EW52" s="59"/>
      <c r="EX52" s="59"/>
      <c r="EY52" s="59"/>
      <c r="EZ52" s="59"/>
      <c r="FA52" s="59"/>
      <c r="FB52" s="59"/>
      <c r="FC52" s="59"/>
      <c r="FD52" s="59"/>
      <c r="FE52" s="59"/>
      <c r="FF52" s="59"/>
      <c r="FG52" s="59"/>
      <c r="FH52" s="59"/>
      <c r="FI52" s="59"/>
      <c r="FJ52" s="59"/>
      <c r="FK52" s="59"/>
      <c r="FL52" s="59"/>
      <c r="FM52" s="59"/>
      <c r="FN52" s="59"/>
      <c r="FO52" s="59"/>
      <c r="FP52" s="59"/>
      <c r="FQ52" s="59"/>
      <c r="FR52" s="59"/>
      <c r="FS52" s="59"/>
      <c r="FT52" s="59"/>
      <c r="FU52" s="59"/>
      <c r="FV52" s="59"/>
      <c r="FW52" s="59"/>
      <c r="FX52" s="59"/>
      <c r="FY52" s="59"/>
      <c r="FZ52" s="59"/>
      <c r="GA52" s="59"/>
      <c r="GB52" s="59"/>
      <c r="GC52" s="59"/>
      <c r="GD52" s="59"/>
      <c r="GE52" s="59"/>
      <c r="GF52" s="59"/>
      <c r="GG52" s="59"/>
      <c r="GH52" s="59"/>
      <c r="GI52" s="59"/>
      <c r="GJ52" s="59"/>
      <c r="GK52" s="59"/>
      <c r="GL52" s="59"/>
      <c r="GM52" s="59"/>
      <c r="GN52" s="59"/>
      <c r="GO52" s="59"/>
      <c r="GP52" s="59"/>
      <c r="GQ52" s="59"/>
      <c r="GR52" s="59"/>
      <c r="GS52" s="59"/>
      <c r="GT52" s="59"/>
      <c r="GU52" s="59"/>
      <c r="GV52" s="59"/>
      <c r="GW52" s="59"/>
      <c r="GX52" s="59"/>
      <c r="GY52" s="59"/>
      <c r="GZ52" s="59"/>
      <c r="HA52" s="59"/>
      <c r="HB52" s="59"/>
      <c r="HC52" s="59"/>
      <c r="HD52" s="59"/>
      <c r="HE52" s="59"/>
      <c r="HF52" s="59"/>
      <c r="HG52" s="59"/>
      <c r="HH52" s="59"/>
      <c r="HI52" s="59"/>
      <c r="HJ52" s="59"/>
      <c r="HK52" s="59"/>
      <c r="HL52" s="59"/>
      <c r="HM52" s="59"/>
      <c r="HN52" s="59"/>
      <c r="HO52" s="59"/>
      <c r="HP52" s="59"/>
      <c r="HQ52" s="59"/>
      <c r="HR52" s="59"/>
      <c r="HS52" s="59"/>
      <c r="HT52" s="59"/>
      <c r="HU52" s="59"/>
      <c r="HV52" s="59"/>
      <c r="HW52" s="59"/>
      <c r="HX52" s="59"/>
      <c r="HY52" s="59"/>
      <c r="HZ52" s="59"/>
      <c r="IA52" s="59"/>
      <c r="IB52" s="59"/>
      <c r="IC52" s="59"/>
      <c r="ID52" s="59"/>
      <c r="IE52" s="59"/>
      <c r="IF52" s="59"/>
      <c r="IG52" s="59"/>
      <c r="IH52" s="59"/>
      <c r="II52" s="59"/>
      <c r="IJ52" s="59"/>
      <c r="IK52" s="59"/>
      <c r="IL52" s="59"/>
      <c r="IM52" s="59"/>
      <c r="IN52" s="59"/>
      <c r="IO52" s="59"/>
      <c r="IP52" s="59"/>
      <c r="IQ52" s="59"/>
      <c r="IR52" s="59"/>
      <c r="IS52" s="59"/>
      <c r="IT52" s="59"/>
      <c r="IU52" s="59"/>
      <c r="IV52" s="59"/>
      <c r="IW52" s="59"/>
    </row>
    <row r="53" customFormat="false" ht="12.75" hidden="false" customHeight="true" outlineLevel="0" collapsed="false">
      <c r="A53" s="73" t="s">
        <v>25</v>
      </c>
      <c r="B53" s="74" t="s">
        <v>44</v>
      </c>
      <c r="C53" s="51" t="s">
        <v>189</v>
      </c>
      <c r="D53" s="38" t="s">
        <v>35</v>
      </c>
      <c r="E53" s="52" t="n">
        <v>0.1</v>
      </c>
      <c r="F53" s="51" t="s">
        <v>192</v>
      </c>
      <c r="G53" s="38" t="s">
        <v>193</v>
      </c>
      <c r="H53" s="38" t="s">
        <v>72</v>
      </c>
      <c r="I53" s="38"/>
      <c r="J53" s="51" t="s">
        <v>152</v>
      </c>
      <c r="K53" s="36" t="n">
        <v>37004</v>
      </c>
      <c r="L53" s="38" t="s">
        <v>24</v>
      </c>
      <c r="M53" s="37"/>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row>
    <row r="54" customFormat="false" ht="38.25" hidden="false" customHeight="false" outlineLevel="0" collapsed="false">
      <c r="A54" s="72" t="s">
        <v>43</v>
      </c>
      <c r="B54" s="65" t="s">
        <v>194</v>
      </c>
      <c r="C54" s="65" t="s">
        <v>195</v>
      </c>
      <c r="D54" s="21" t="s">
        <v>39</v>
      </c>
      <c r="E54" s="66" t="n">
        <v>0.1</v>
      </c>
      <c r="F54" s="65" t="s">
        <v>196</v>
      </c>
      <c r="G54" s="21" t="s">
        <v>197</v>
      </c>
      <c r="H54" s="21" t="s">
        <v>98</v>
      </c>
      <c r="I54" s="21" t="s">
        <v>66</v>
      </c>
      <c r="J54" s="65" t="s">
        <v>198</v>
      </c>
      <c r="K54" s="43" t="n">
        <v>37012</v>
      </c>
      <c r="L54" s="21" t="s">
        <v>166</v>
      </c>
      <c r="M54" s="25" t="s">
        <v>66</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0"/>
      <c r="FG54" s="80"/>
      <c r="FH54" s="80"/>
      <c r="FI54" s="80"/>
      <c r="FJ54" s="80"/>
      <c r="FK54" s="80"/>
      <c r="FL54" s="80"/>
      <c r="FM54" s="80"/>
      <c r="FN54" s="80"/>
      <c r="FO54" s="80"/>
      <c r="FP54" s="80"/>
      <c r="FQ54" s="80"/>
      <c r="FR54" s="80"/>
      <c r="FS54" s="80"/>
      <c r="FT54" s="80"/>
      <c r="FU54" s="80"/>
      <c r="FV54" s="80"/>
      <c r="FW54" s="80"/>
      <c r="FX54" s="80"/>
      <c r="FY54" s="80"/>
      <c r="FZ54" s="80"/>
      <c r="GA54" s="80"/>
      <c r="GB54" s="80"/>
      <c r="GC54" s="80"/>
      <c r="GD54" s="80"/>
      <c r="GE54" s="80"/>
      <c r="GF54" s="80"/>
      <c r="GG54" s="80"/>
      <c r="GH54" s="80"/>
      <c r="GI54" s="80"/>
      <c r="GJ54" s="80"/>
      <c r="GK54" s="80"/>
      <c r="GL54" s="80"/>
      <c r="GM54" s="80"/>
      <c r="GN54" s="80"/>
      <c r="GO54" s="80"/>
      <c r="GP54" s="80"/>
      <c r="GQ54" s="80"/>
      <c r="GR54" s="80"/>
      <c r="GS54" s="80"/>
      <c r="GT54" s="80"/>
      <c r="GU54" s="80"/>
      <c r="GV54" s="80"/>
      <c r="GW54" s="80"/>
      <c r="GX54" s="80"/>
      <c r="GY54" s="80"/>
      <c r="GZ54" s="80"/>
      <c r="HA54" s="80"/>
      <c r="HB54" s="80"/>
      <c r="HC54" s="80"/>
      <c r="HD54" s="80"/>
      <c r="HE54" s="80"/>
      <c r="HF54" s="80"/>
      <c r="HG54" s="80"/>
      <c r="HH54" s="80"/>
      <c r="HI54" s="80"/>
      <c r="HJ54" s="80"/>
      <c r="HK54" s="80"/>
      <c r="HL54" s="80"/>
      <c r="HM54" s="80"/>
      <c r="HN54" s="80"/>
      <c r="HO54" s="80"/>
      <c r="HP54" s="80"/>
      <c r="HQ54" s="80"/>
      <c r="HR54" s="80"/>
      <c r="HS54" s="80"/>
      <c r="HT54" s="80"/>
      <c r="HU54" s="80"/>
      <c r="HV54" s="80"/>
      <c r="HW54" s="80"/>
      <c r="HX54" s="80"/>
      <c r="HY54" s="80"/>
      <c r="HZ54" s="80"/>
      <c r="IA54" s="80"/>
      <c r="IB54" s="80"/>
      <c r="IC54" s="80"/>
      <c r="ID54" s="80"/>
      <c r="IE54" s="80"/>
      <c r="IF54" s="80"/>
      <c r="IG54" s="80"/>
      <c r="IH54" s="80"/>
      <c r="II54" s="80"/>
      <c r="IJ54" s="80"/>
      <c r="IK54" s="80"/>
      <c r="IL54" s="80"/>
      <c r="IM54" s="80"/>
      <c r="IN54" s="80"/>
      <c r="IO54" s="80"/>
      <c r="IP54" s="80"/>
      <c r="IQ54" s="80"/>
      <c r="IR54" s="80"/>
      <c r="IS54" s="80"/>
      <c r="IT54" s="80"/>
      <c r="IU54" s="80"/>
      <c r="IV54" s="80"/>
      <c r="IW54" s="80"/>
    </row>
    <row r="55" customFormat="false" ht="12.75" hidden="false" customHeight="false" outlineLevel="0" collapsed="false">
      <c r="A55" s="49" t="s">
        <v>25</v>
      </c>
      <c r="B55" s="38" t="s">
        <v>61</v>
      </c>
      <c r="C55" s="38" t="s">
        <v>199</v>
      </c>
      <c r="D55" s="38" t="s">
        <v>39</v>
      </c>
      <c r="E55" s="52" t="n">
        <v>0.1</v>
      </c>
      <c r="F55" s="38" t="s">
        <v>200</v>
      </c>
      <c r="G55" s="38"/>
      <c r="H55" s="38"/>
      <c r="I55" s="38"/>
      <c r="J55" s="38" t="s">
        <v>201</v>
      </c>
      <c r="K55" s="36" t="n">
        <v>37050</v>
      </c>
      <c r="L55" s="38"/>
      <c r="M55" s="37"/>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row>
    <row r="56" customFormat="false" ht="63.75" hidden="false" customHeight="true" outlineLevel="0" collapsed="false">
      <c r="A56" s="72" t="s">
        <v>43</v>
      </c>
      <c r="B56" s="65" t="s">
        <v>202</v>
      </c>
      <c r="C56" s="65" t="s">
        <v>203</v>
      </c>
      <c r="D56" s="21" t="s">
        <v>39</v>
      </c>
      <c r="E56" s="66" t="n">
        <v>0.1</v>
      </c>
      <c r="F56" s="65" t="s">
        <v>204</v>
      </c>
      <c r="G56" s="21" t="s">
        <v>205</v>
      </c>
      <c r="H56" s="21" t="s">
        <v>206</v>
      </c>
      <c r="I56" s="21" t="s">
        <v>66</v>
      </c>
      <c r="J56" s="65" t="s">
        <v>207</v>
      </c>
      <c r="K56" s="43" t="n">
        <v>37049</v>
      </c>
      <c r="L56" s="21" t="s">
        <v>166</v>
      </c>
      <c r="M56" s="25" t="s">
        <v>66</v>
      </c>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c r="DE56" s="59"/>
      <c r="DF56" s="59"/>
      <c r="DG56" s="59"/>
      <c r="DH56" s="59"/>
      <c r="DI56" s="59"/>
      <c r="DJ56" s="59"/>
      <c r="DK56" s="59"/>
      <c r="DL56" s="59"/>
      <c r="DM56" s="59"/>
      <c r="DN56" s="59"/>
      <c r="DO56" s="59"/>
      <c r="DP56" s="59"/>
      <c r="DQ56" s="59"/>
      <c r="DR56" s="59"/>
      <c r="DS56" s="59"/>
      <c r="DT56" s="59"/>
      <c r="DU56" s="59"/>
      <c r="DV56" s="59"/>
      <c r="DW56" s="59"/>
      <c r="DX56" s="59"/>
      <c r="DY56" s="59"/>
      <c r="DZ56" s="59"/>
      <c r="EA56" s="59"/>
      <c r="EB56" s="59"/>
      <c r="EC56" s="59"/>
      <c r="ED56" s="59"/>
      <c r="EE56" s="59"/>
      <c r="EF56" s="59"/>
      <c r="EG56" s="59"/>
      <c r="EH56" s="59"/>
      <c r="EI56" s="59"/>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59"/>
      <c r="FW56" s="59"/>
      <c r="FX56" s="59"/>
      <c r="FY56" s="59"/>
      <c r="FZ56" s="59"/>
      <c r="GA56" s="59"/>
      <c r="GB56" s="59"/>
      <c r="GC56" s="59"/>
      <c r="GD56" s="59"/>
      <c r="GE56" s="59"/>
      <c r="GF56" s="59"/>
      <c r="GG56" s="59"/>
      <c r="GH56" s="59"/>
      <c r="GI56" s="59"/>
      <c r="GJ56" s="59"/>
      <c r="GK56" s="59"/>
      <c r="GL56" s="59"/>
      <c r="GM56" s="59"/>
      <c r="GN56" s="59"/>
      <c r="GO56" s="59"/>
      <c r="GP56" s="59"/>
      <c r="GQ56" s="59"/>
      <c r="GR56" s="59"/>
      <c r="GS56" s="59"/>
      <c r="GT56" s="59"/>
      <c r="GU56" s="59"/>
      <c r="GV56" s="59"/>
      <c r="GW56" s="59"/>
      <c r="GX56" s="59"/>
      <c r="GY56" s="59"/>
      <c r="GZ56" s="59"/>
      <c r="HA56" s="59"/>
      <c r="HB56" s="59"/>
      <c r="HC56" s="59"/>
      <c r="HD56" s="59"/>
      <c r="HE56" s="59"/>
      <c r="HF56" s="59"/>
      <c r="HG56" s="59"/>
      <c r="HH56" s="59"/>
      <c r="HI56" s="59"/>
      <c r="HJ56" s="59"/>
      <c r="HK56" s="59"/>
      <c r="HL56" s="59"/>
      <c r="HM56" s="59"/>
      <c r="HN56" s="59"/>
      <c r="HO56" s="59"/>
      <c r="HP56" s="59"/>
      <c r="HQ56" s="59"/>
      <c r="HR56" s="59"/>
      <c r="HS56" s="59"/>
      <c r="HT56" s="59"/>
      <c r="HU56" s="59"/>
      <c r="HV56" s="59"/>
      <c r="HW56" s="59"/>
      <c r="HX56" s="59"/>
      <c r="HY56" s="59"/>
      <c r="HZ56" s="59"/>
      <c r="IA56" s="59"/>
      <c r="IB56" s="59"/>
      <c r="IC56" s="59"/>
      <c r="ID56" s="59"/>
      <c r="IE56" s="59"/>
      <c r="IF56" s="59"/>
      <c r="IG56" s="59"/>
      <c r="IH56" s="59"/>
      <c r="II56" s="59"/>
      <c r="IJ56" s="59"/>
      <c r="IK56" s="59"/>
      <c r="IL56" s="59"/>
      <c r="IM56" s="59"/>
      <c r="IN56" s="59"/>
      <c r="IO56" s="59"/>
      <c r="IP56" s="59"/>
      <c r="IQ56" s="59"/>
      <c r="IR56" s="59"/>
      <c r="IS56" s="59"/>
      <c r="IT56" s="59"/>
      <c r="IU56" s="59"/>
      <c r="IV56" s="59"/>
      <c r="IW56" s="59"/>
    </row>
    <row r="57" customFormat="false" ht="12.75" hidden="false" customHeight="false" outlineLevel="0" collapsed="false">
      <c r="A57" s="73" t="s">
        <v>25</v>
      </c>
      <c r="B57" s="74" t="s">
        <v>44</v>
      </c>
      <c r="C57" s="51" t="s">
        <v>208</v>
      </c>
      <c r="D57" s="38" t="s">
        <v>35</v>
      </c>
      <c r="E57" s="52" t="n">
        <v>0.1</v>
      </c>
      <c r="F57" s="51" t="s">
        <v>209</v>
      </c>
      <c r="G57" s="38" t="s">
        <v>145</v>
      </c>
      <c r="H57" s="38" t="s">
        <v>59</v>
      </c>
      <c r="I57" s="38"/>
      <c r="J57" s="51" t="s">
        <v>152</v>
      </c>
      <c r="K57" s="36" t="n">
        <v>36999</v>
      </c>
      <c r="L57" s="38" t="s">
        <v>24</v>
      </c>
      <c r="M57" s="37"/>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25.5" hidden="false" customHeight="false" outlineLevel="0" collapsed="false">
      <c r="A58" s="72" t="s">
        <v>25</v>
      </c>
      <c r="B58" s="65" t="s">
        <v>48</v>
      </c>
      <c r="C58" s="65" t="s">
        <v>100</v>
      </c>
      <c r="D58" s="21" t="s">
        <v>35</v>
      </c>
      <c r="E58" s="66" t="n">
        <v>0.1</v>
      </c>
      <c r="F58" s="65" t="s">
        <v>210</v>
      </c>
      <c r="G58" s="21" t="s">
        <v>211</v>
      </c>
      <c r="H58" s="21" t="s">
        <v>212</v>
      </c>
      <c r="I58" s="42" t="s">
        <v>213</v>
      </c>
      <c r="J58" s="65" t="s">
        <v>214</v>
      </c>
      <c r="K58" s="43" t="n">
        <v>37026</v>
      </c>
      <c r="L58" s="21" t="s">
        <v>24</v>
      </c>
      <c r="M58" s="25"/>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c r="FD58" s="59"/>
      <c r="FE58" s="59"/>
      <c r="FF58" s="59"/>
      <c r="FG58" s="59"/>
      <c r="FH58" s="59"/>
      <c r="FI58" s="59"/>
      <c r="FJ58" s="59"/>
      <c r="FK58" s="59"/>
      <c r="FL58" s="59"/>
      <c r="FM58" s="59"/>
      <c r="FN58" s="59"/>
      <c r="FO58" s="59"/>
      <c r="FP58" s="59"/>
      <c r="FQ58" s="59"/>
      <c r="FR58" s="59"/>
      <c r="FS58" s="59"/>
      <c r="FT58" s="59"/>
      <c r="FU58" s="59"/>
      <c r="FV58" s="59"/>
      <c r="FW58" s="59"/>
      <c r="FX58" s="59"/>
      <c r="FY58" s="59"/>
      <c r="FZ58" s="59"/>
      <c r="GA58" s="59"/>
      <c r="GB58" s="59"/>
      <c r="GC58" s="59"/>
      <c r="GD58" s="59"/>
      <c r="GE58" s="59"/>
      <c r="GF58" s="59"/>
      <c r="GG58" s="59"/>
      <c r="GH58" s="59"/>
      <c r="GI58" s="59"/>
      <c r="GJ58" s="59"/>
      <c r="GK58" s="59"/>
      <c r="GL58" s="59"/>
      <c r="GM58" s="59"/>
      <c r="GN58" s="59"/>
      <c r="GO58" s="59"/>
      <c r="GP58" s="59"/>
      <c r="GQ58" s="59"/>
      <c r="GR58" s="59"/>
      <c r="GS58" s="59"/>
      <c r="GT58" s="59"/>
      <c r="GU58" s="59"/>
      <c r="GV58" s="59"/>
      <c r="GW58" s="59"/>
      <c r="GX58" s="59"/>
      <c r="GY58" s="59"/>
      <c r="GZ58" s="59"/>
      <c r="HA58" s="59"/>
      <c r="HB58" s="59"/>
      <c r="HC58" s="59"/>
      <c r="HD58" s="59"/>
      <c r="HE58" s="59"/>
      <c r="HF58" s="59"/>
      <c r="HG58" s="59"/>
      <c r="HH58" s="59"/>
      <c r="HI58" s="59"/>
      <c r="HJ58" s="59"/>
      <c r="HK58" s="59"/>
      <c r="HL58" s="59"/>
      <c r="HM58" s="59"/>
      <c r="HN58" s="59"/>
      <c r="HO58" s="59"/>
      <c r="HP58" s="59"/>
      <c r="HQ58" s="59"/>
      <c r="HR58" s="59"/>
      <c r="HS58" s="59"/>
      <c r="HT58" s="59"/>
      <c r="HU58" s="59"/>
      <c r="HV58" s="59"/>
      <c r="HW58" s="59"/>
      <c r="HX58" s="59"/>
      <c r="HY58" s="59"/>
      <c r="HZ58" s="59"/>
      <c r="IA58" s="59"/>
      <c r="IB58" s="59"/>
      <c r="IC58" s="59"/>
      <c r="ID58" s="59"/>
      <c r="IE58" s="59"/>
      <c r="IF58" s="59"/>
      <c r="IG58" s="59"/>
      <c r="IH58" s="59"/>
      <c r="II58" s="59"/>
      <c r="IJ58" s="59"/>
      <c r="IK58" s="59"/>
      <c r="IL58" s="59"/>
      <c r="IM58" s="59"/>
      <c r="IN58" s="59"/>
      <c r="IO58" s="59"/>
      <c r="IP58" s="59"/>
      <c r="IQ58" s="59"/>
      <c r="IR58" s="59"/>
      <c r="IS58" s="59"/>
      <c r="IT58" s="59"/>
      <c r="IU58" s="59"/>
      <c r="IV58" s="59"/>
      <c r="IW58" s="59"/>
    </row>
    <row r="59" customFormat="false" ht="12.75" hidden="false" customHeight="false" outlineLevel="0" collapsed="false">
      <c r="A59" s="49" t="s">
        <v>43</v>
      </c>
      <c r="B59" s="51" t="s">
        <v>61</v>
      </c>
      <c r="C59" s="51" t="s">
        <v>215</v>
      </c>
      <c r="D59" s="38" t="s">
        <v>39</v>
      </c>
      <c r="E59" s="52" t="n">
        <v>0.05</v>
      </c>
      <c r="F59" s="51" t="s">
        <v>216</v>
      </c>
      <c r="G59" s="38" t="s">
        <v>217</v>
      </c>
      <c r="H59" s="38" t="s">
        <v>218</v>
      </c>
      <c r="I59" s="81" t="s">
        <v>219</v>
      </c>
      <c r="J59" s="51" t="s">
        <v>220</v>
      </c>
      <c r="K59" s="36" t="n">
        <v>37048</v>
      </c>
      <c r="L59" s="38" t="s">
        <v>221</v>
      </c>
      <c r="M59" s="37" t="n">
        <v>400000</v>
      </c>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row>
    <row r="60" customFormat="false" ht="38.25" hidden="false" customHeight="false" outlineLevel="0" collapsed="false">
      <c r="A60" s="72" t="s">
        <v>43</v>
      </c>
      <c r="B60" s="65" t="s">
        <v>61</v>
      </c>
      <c r="C60" s="65" t="s">
        <v>222</v>
      </c>
      <c r="D60" s="21" t="s">
        <v>223</v>
      </c>
      <c r="E60" s="66" t="n">
        <v>0.05</v>
      </c>
      <c r="F60" s="65" t="s">
        <v>224</v>
      </c>
      <c r="G60" s="21" t="s">
        <v>225</v>
      </c>
      <c r="H60" s="21" t="s">
        <v>98</v>
      </c>
      <c r="I60" s="21"/>
      <c r="J60" s="65" t="s">
        <v>226</v>
      </c>
      <c r="K60" s="43" t="n">
        <v>37018</v>
      </c>
      <c r="L60" s="21" t="s">
        <v>166</v>
      </c>
      <c r="M60" s="25" t="s">
        <v>66</v>
      </c>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c r="DE60" s="59"/>
      <c r="DF60" s="59"/>
      <c r="DG60" s="59"/>
      <c r="DH60" s="59"/>
      <c r="DI60" s="59"/>
      <c r="DJ60" s="59"/>
      <c r="DK60" s="59"/>
      <c r="DL60" s="59"/>
      <c r="DM60" s="59"/>
      <c r="DN60" s="59"/>
      <c r="DO60" s="59"/>
      <c r="DP60" s="59"/>
      <c r="DQ60" s="59"/>
      <c r="DR60" s="59"/>
      <c r="DS60" s="59"/>
      <c r="DT60" s="59"/>
      <c r="DU60" s="59"/>
      <c r="DV60" s="59"/>
      <c r="DW60" s="59"/>
      <c r="DX60" s="59"/>
      <c r="DY60" s="59"/>
      <c r="DZ60" s="59"/>
      <c r="EA60" s="59"/>
      <c r="EB60" s="59"/>
      <c r="EC60" s="59"/>
      <c r="ED60" s="59"/>
      <c r="EE60" s="59"/>
      <c r="EF60" s="59"/>
      <c r="EG60" s="59"/>
      <c r="EH60" s="59"/>
      <c r="EI60" s="59"/>
      <c r="EJ60" s="59"/>
      <c r="EK60" s="59"/>
      <c r="EL60" s="59"/>
      <c r="EM60" s="59"/>
      <c r="EN60" s="59"/>
      <c r="EO60" s="59"/>
      <c r="EP60" s="59"/>
      <c r="EQ60" s="59"/>
      <c r="ER60" s="59"/>
      <c r="ES60" s="59"/>
      <c r="ET60" s="59"/>
      <c r="EU60" s="59"/>
      <c r="EV60" s="59"/>
      <c r="EW60" s="59"/>
      <c r="EX60" s="59"/>
      <c r="EY60" s="59"/>
      <c r="EZ60" s="59"/>
      <c r="FA60" s="59"/>
      <c r="FB60" s="59"/>
      <c r="FC60" s="59"/>
      <c r="FD60" s="59"/>
      <c r="FE60" s="59"/>
      <c r="FF60" s="59"/>
      <c r="FG60" s="59"/>
      <c r="FH60" s="59"/>
      <c r="FI60" s="59"/>
      <c r="FJ60" s="59"/>
      <c r="FK60" s="59"/>
      <c r="FL60" s="59"/>
      <c r="FM60" s="59"/>
      <c r="FN60" s="59"/>
      <c r="FO60" s="59"/>
      <c r="FP60" s="59"/>
      <c r="FQ60" s="59"/>
      <c r="FR60" s="59"/>
      <c r="FS60" s="59"/>
      <c r="FT60" s="59"/>
      <c r="FU60" s="59"/>
      <c r="FV60" s="59"/>
      <c r="FW60" s="59"/>
      <c r="FX60" s="59"/>
      <c r="FY60" s="59"/>
      <c r="FZ60" s="59"/>
      <c r="GA60" s="59"/>
      <c r="GB60" s="59"/>
      <c r="GC60" s="59"/>
      <c r="GD60" s="59"/>
      <c r="GE60" s="59"/>
      <c r="GF60" s="59"/>
      <c r="GG60" s="59"/>
      <c r="GH60" s="59"/>
      <c r="GI60" s="59"/>
      <c r="GJ60" s="59"/>
      <c r="GK60" s="59"/>
      <c r="GL60" s="59"/>
      <c r="GM60" s="59"/>
      <c r="GN60" s="59"/>
      <c r="GO60" s="59"/>
      <c r="GP60" s="59"/>
      <c r="GQ60" s="59"/>
      <c r="GR60" s="59"/>
      <c r="GS60" s="59"/>
      <c r="GT60" s="59"/>
      <c r="GU60" s="59"/>
      <c r="GV60" s="59"/>
      <c r="GW60" s="59"/>
      <c r="GX60" s="59"/>
      <c r="GY60" s="59"/>
      <c r="GZ60" s="59"/>
      <c r="HA60" s="59"/>
      <c r="HB60" s="59"/>
      <c r="HC60" s="59"/>
      <c r="HD60" s="59"/>
      <c r="HE60" s="59"/>
      <c r="HF60" s="59"/>
      <c r="HG60" s="59"/>
      <c r="HH60" s="59"/>
      <c r="HI60" s="59"/>
      <c r="HJ60" s="59"/>
      <c r="HK60" s="59"/>
      <c r="HL60" s="59"/>
      <c r="HM60" s="59"/>
      <c r="HN60" s="59"/>
      <c r="HO60" s="59"/>
      <c r="HP60" s="59"/>
      <c r="HQ60" s="59"/>
      <c r="HR60" s="59"/>
      <c r="HS60" s="59"/>
      <c r="HT60" s="59"/>
      <c r="HU60" s="59"/>
      <c r="HV60" s="59"/>
      <c r="HW60" s="59"/>
      <c r="HX60" s="59"/>
      <c r="HY60" s="59"/>
      <c r="HZ60" s="59"/>
      <c r="IA60" s="59"/>
      <c r="IB60" s="59"/>
      <c r="IC60" s="59"/>
      <c r="ID60" s="59"/>
      <c r="IE60" s="59"/>
      <c r="IF60" s="59"/>
      <c r="IG60" s="59"/>
      <c r="IH60" s="59"/>
      <c r="II60" s="59"/>
      <c r="IJ60" s="59"/>
      <c r="IK60" s="59"/>
      <c r="IL60" s="59"/>
      <c r="IM60" s="59"/>
      <c r="IN60" s="59"/>
      <c r="IO60" s="59"/>
      <c r="IP60" s="59"/>
      <c r="IQ60" s="59"/>
      <c r="IR60" s="59"/>
      <c r="IS60" s="59"/>
      <c r="IT60" s="59"/>
      <c r="IU60" s="59"/>
      <c r="IV60" s="59"/>
      <c r="IW60" s="59"/>
    </row>
    <row r="61" customFormat="false" ht="38.25" hidden="false" customHeight="false" outlineLevel="0" collapsed="false">
      <c r="A61" s="49" t="s">
        <v>43</v>
      </c>
      <c r="B61" s="51" t="s">
        <v>227</v>
      </c>
      <c r="C61" s="51" t="s">
        <v>228</v>
      </c>
      <c r="D61" s="38" t="s">
        <v>39</v>
      </c>
      <c r="E61" s="52" t="n">
        <v>0.05</v>
      </c>
      <c r="F61" s="51" t="s">
        <v>229</v>
      </c>
      <c r="G61" s="38" t="s">
        <v>66</v>
      </c>
      <c r="H61" s="38" t="s">
        <v>66</v>
      </c>
      <c r="I61" s="38" t="s">
        <v>66</v>
      </c>
      <c r="J61" s="51" t="s">
        <v>230</v>
      </c>
      <c r="K61" s="36" t="n">
        <v>37021</v>
      </c>
      <c r="L61" s="38" t="s">
        <v>166</v>
      </c>
      <c r="M61" s="37" t="s">
        <v>66</v>
      </c>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row>
    <row r="62" customFormat="false" ht="12.75" hidden="false" customHeight="false" outlineLevel="0" collapsed="false">
      <c r="A62" s="72" t="s">
        <v>43</v>
      </c>
      <c r="B62" s="65" t="s">
        <v>231</v>
      </c>
      <c r="C62" s="65" t="s">
        <v>232</v>
      </c>
      <c r="D62" s="21" t="s">
        <v>46</v>
      </c>
      <c r="E62" s="66" t="n">
        <v>0.05</v>
      </c>
      <c r="F62" s="65" t="s">
        <v>233</v>
      </c>
      <c r="G62" s="21" t="s">
        <v>66</v>
      </c>
      <c r="H62" s="21" t="s">
        <v>234</v>
      </c>
      <c r="I62" s="21"/>
      <c r="J62" s="65" t="s">
        <v>235</v>
      </c>
      <c r="K62" s="43" t="n">
        <v>36993</v>
      </c>
      <c r="L62" s="21" t="s">
        <v>166</v>
      </c>
      <c r="M62" s="25"/>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c r="DE62" s="59"/>
      <c r="DF62" s="59"/>
      <c r="DG62" s="59"/>
      <c r="DH62" s="59"/>
      <c r="DI62" s="59"/>
      <c r="DJ62" s="59"/>
      <c r="DK62" s="59"/>
      <c r="DL62" s="59"/>
      <c r="DM62" s="59"/>
      <c r="DN62" s="59"/>
      <c r="DO62" s="59"/>
      <c r="DP62" s="59"/>
      <c r="DQ62" s="59"/>
      <c r="DR62" s="59"/>
      <c r="DS62" s="59"/>
      <c r="DT62" s="59"/>
      <c r="DU62" s="59"/>
      <c r="DV62" s="59"/>
      <c r="DW62" s="59"/>
      <c r="DX62" s="59"/>
      <c r="DY62" s="59"/>
      <c r="DZ62" s="59"/>
      <c r="EA62" s="59"/>
      <c r="EB62" s="59"/>
      <c r="EC62" s="59"/>
      <c r="ED62" s="59"/>
      <c r="EE62" s="59"/>
      <c r="EF62" s="59"/>
      <c r="EG62" s="59"/>
      <c r="EH62" s="59"/>
      <c r="EI62" s="59"/>
      <c r="EJ62" s="59"/>
      <c r="EK62" s="59"/>
      <c r="EL62" s="59"/>
      <c r="EM62" s="59"/>
      <c r="EN62" s="59"/>
      <c r="EO62" s="59"/>
      <c r="EP62" s="59"/>
      <c r="EQ62" s="59"/>
      <c r="ER62" s="59"/>
      <c r="ES62" s="59"/>
      <c r="ET62" s="59"/>
      <c r="EU62" s="59"/>
      <c r="EV62" s="59"/>
      <c r="EW62" s="59"/>
      <c r="EX62" s="59"/>
      <c r="EY62" s="59"/>
      <c r="EZ62" s="59"/>
      <c r="FA62" s="59"/>
      <c r="FB62" s="59"/>
      <c r="FC62" s="59"/>
      <c r="FD62" s="59"/>
      <c r="FE62" s="59"/>
      <c r="FF62" s="59"/>
      <c r="FG62" s="59"/>
      <c r="FH62" s="59"/>
      <c r="FI62" s="59"/>
      <c r="FJ62" s="59"/>
      <c r="FK62" s="59"/>
      <c r="FL62" s="59"/>
      <c r="FM62" s="59"/>
      <c r="FN62" s="59"/>
      <c r="FO62" s="59"/>
      <c r="FP62" s="59"/>
      <c r="FQ62" s="59"/>
      <c r="FR62" s="59"/>
      <c r="FS62" s="59"/>
      <c r="FT62" s="59"/>
      <c r="FU62" s="59"/>
      <c r="FV62" s="59"/>
      <c r="FW62" s="59"/>
      <c r="FX62" s="59"/>
      <c r="FY62" s="59"/>
      <c r="FZ62" s="59"/>
      <c r="GA62" s="59"/>
      <c r="GB62" s="59"/>
      <c r="GC62" s="59"/>
      <c r="GD62" s="59"/>
      <c r="GE62" s="59"/>
      <c r="GF62" s="59"/>
      <c r="GG62" s="59"/>
      <c r="GH62" s="59"/>
      <c r="GI62" s="59"/>
      <c r="GJ62" s="59"/>
      <c r="GK62" s="59"/>
      <c r="GL62" s="59"/>
      <c r="GM62" s="59"/>
      <c r="GN62" s="59"/>
      <c r="GO62" s="59"/>
      <c r="GP62" s="59"/>
      <c r="GQ62" s="59"/>
      <c r="GR62" s="59"/>
      <c r="GS62" s="59"/>
      <c r="GT62" s="59"/>
      <c r="GU62" s="59"/>
      <c r="GV62" s="59"/>
      <c r="GW62" s="59"/>
      <c r="GX62" s="59"/>
      <c r="GY62" s="59"/>
      <c r="GZ62" s="59"/>
      <c r="HA62" s="59"/>
      <c r="HB62" s="59"/>
      <c r="HC62" s="59"/>
      <c r="HD62" s="59"/>
      <c r="HE62" s="59"/>
      <c r="HF62" s="59"/>
      <c r="HG62" s="59"/>
      <c r="HH62" s="59"/>
      <c r="HI62" s="59"/>
      <c r="HJ62" s="59"/>
      <c r="HK62" s="59"/>
      <c r="HL62" s="59"/>
      <c r="HM62" s="59"/>
      <c r="HN62" s="59"/>
      <c r="HO62" s="59"/>
      <c r="HP62" s="59"/>
      <c r="HQ62" s="59"/>
      <c r="HR62" s="59"/>
      <c r="HS62" s="59"/>
      <c r="HT62" s="59"/>
      <c r="HU62" s="59"/>
      <c r="HV62" s="59"/>
      <c r="HW62" s="59"/>
      <c r="HX62" s="59"/>
      <c r="HY62" s="59"/>
      <c r="HZ62" s="59"/>
      <c r="IA62" s="59"/>
      <c r="IB62" s="59"/>
      <c r="IC62" s="59"/>
      <c r="ID62" s="59"/>
      <c r="IE62" s="59"/>
      <c r="IF62" s="59"/>
      <c r="IG62" s="59"/>
      <c r="IH62" s="59"/>
      <c r="II62" s="59"/>
      <c r="IJ62" s="59"/>
      <c r="IK62" s="59"/>
      <c r="IL62" s="59"/>
      <c r="IM62" s="59"/>
      <c r="IN62" s="59"/>
      <c r="IO62" s="59"/>
      <c r="IP62" s="59"/>
      <c r="IQ62" s="59"/>
      <c r="IR62" s="59"/>
      <c r="IS62" s="59"/>
      <c r="IT62" s="59"/>
      <c r="IU62" s="59"/>
      <c r="IV62" s="59"/>
      <c r="IW62" s="59"/>
    </row>
    <row r="63" customFormat="false" ht="12.75" hidden="false" customHeight="false" outlineLevel="0" collapsed="false">
      <c r="A63" s="70" t="s">
        <v>25</v>
      </c>
      <c r="B63" s="47" t="s">
        <v>68</v>
      </c>
      <c r="C63" s="47" t="s">
        <v>236</v>
      </c>
      <c r="D63" s="38" t="s">
        <v>35</v>
      </c>
      <c r="E63" s="52" t="n">
        <v>0.05</v>
      </c>
      <c r="F63" s="47" t="s">
        <v>70</v>
      </c>
      <c r="G63" s="47" t="s">
        <v>71</v>
      </c>
      <c r="H63" s="38" t="s">
        <v>237</v>
      </c>
      <c r="I63" s="38" t="n">
        <v>2250000</v>
      </c>
      <c r="J63" s="47" t="s">
        <v>238</v>
      </c>
      <c r="K63" s="36" t="n">
        <v>37021</v>
      </c>
      <c r="L63" s="38" t="s">
        <v>24</v>
      </c>
      <c r="M63" s="37" t="n">
        <v>250000</v>
      </c>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row>
    <row r="64" customFormat="false" ht="25.5" hidden="false" customHeight="false" outlineLevel="0" collapsed="false">
      <c r="A64" s="72" t="s">
        <v>43</v>
      </c>
      <c r="B64" s="65" t="s">
        <v>61</v>
      </c>
      <c r="C64" s="65" t="s">
        <v>239</v>
      </c>
      <c r="D64" s="21" t="s">
        <v>39</v>
      </c>
      <c r="E64" s="66" t="n">
        <v>0.05</v>
      </c>
      <c r="F64" s="65" t="s">
        <v>240</v>
      </c>
      <c r="G64" s="21" t="s">
        <v>66</v>
      </c>
      <c r="H64" s="21" t="s">
        <v>66</v>
      </c>
      <c r="I64" s="21" t="s">
        <v>66</v>
      </c>
      <c r="J64" s="65" t="s">
        <v>241</v>
      </c>
      <c r="K64" s="43" t="n">
        <v>37044</v>
      </c>
      <c r="L64" s="21" t="s">
        <v>166</v>
      </c>
      <c r="M64" s="25" t="s">
        <v>66</v>
      </c>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c r="DE64" s="59"/>
      <c r="DF64" s="59"/>
      <c r="DG64" s="59"/>
      <c r="DH64" s="59"/>
      <c r="DI64" s="59"/>
      <c r="DJ64" s="59"/>
      <c r="DK64" s="59"/>
      <c r="DL64" s="59"/>
      <c r="DM64" s="59"/>
      <c r="DN64" s="59"/>
      <c r="DO64" s="59"/>
      <c r="DP64" s="59"/>
      <c r="DQ64" s="59"/>
      <c r="DR64" s="59"/>
      <c r="DS64" s="59"/>
      <c r="DT64" s="59"/>
      <c r="DU64" s="59"/>
      <c r="DV64" s="59"/>
      <c r="DW64" s="59"/>
      <c r="DX64" s="59"/>
      <c r="DY64" s="59"/>
      <c r="DZ64" s="59"/>
      <c r="EA64" s="59"/>
      <c r="EB64" s="59"/>
      <c r="EC64" s="59"/>
      <c r="ED64" s="59"/>
      <c r="EE64" s="59"/>
      <c r="EF64" s="59"/>
      <c r="EG64" s="59"/>
      <c r="EH64" s="59"/>
      <c r="EI64" s="59"/>
      <c r="EJ64" s="59"/>
      <c r="EK64" s="59"/>
      <c r="EL64" s="59"/>
      <c r="EM64" s="59"/>
      <c r="EN64" s="59"/>
      <c r="EO64" s="59"/>
      <c r="EP64" s="59"/>
      <c r="EQ64" s="59"/>
      <c r="ER64" s="59"/>
      <c r="ES64" s="59"/>
      <c r="ET64" s="59"/>
      <c r="EU64" s="59"/>
      <c r="EV64" s="59"/>
      <c r="EW64" s="59"/>
      <c r="EX64" s="59"/>
      <c r="EY64" s="59"/>
      <c r="EZ64" s="59"/>
      <c r="FA64" s="59"/>
      <c r="FB64" s="59"/>
      <c r="FC64" s="59"/>
      <c r="FD64" s="59"/>
      <c r="FE64" s="59"/>
      <c r="FF64" s="59"/>
      <c r="FG64" s="59"/>
      <c r="FH64" s="59"/>
      <c r="FI64" s="59"/>
      <c r="FJ64" s="59"/>
      <c r="FK64" s="59"/>
      <c r="FL64" s="59"/>
      <c r="FM64" s="59"/>
      <c r="FN64" s="59"/>
      <c r="FO64" s="59"/>
      <c r="FP64" s="59"/>
      <c r="FQ64" s="59"/>
      <c r="FR64" s="59"/>
      <c r="FS64" s="59"/>
      <c r="FT64" s="59"/>
      <c r="FU64" s="59"/>
      <c r="FV64" s="59"/>
      <c r="FW64" s="59"/>
      <c r="FX64" s="59"/>
      <c r="FY64" s="59"/>
      <c r="FZ64" s="59"/>
      <c r="GA64" s="59"/>
      <c r="GB64" s="59"/>
      <c r="GC64" s="59"/>
      <c r="GD64" s="59"/>
      <c r="GE64" s="59"/>
      <c r="GF64" s="59"/>
      <c r="GG64" s="59"/>
      <c r="GH64" s="59"/>
      <c r="GI64" s="59"/>
      <c r="GJ64" s="59"/>
      <c r="GK64" s="59"/>
      <c r="GL64" s="59"/>
      <c r="GM64" s="59"/>
      <c r="GN64" s="59"/>
      <c r="GO64" s="59"/>
      <c r="GP64" s="59"/>
      <c r="GQ64" s="59"/>
      <c r="GR64" s="59"/>
      <c r="GS64" s="59"/>
      <c r="GT64" s="59"/>
      <c r="GU64" s="59"/>
      <c r="GV64" s="59"/>
      <c r="GW64" s="59"/>
      <c r="GX64" s="59"/>
      <c r="GY64" s="59"/>
      <c r="GZ64" s="59"/>
      <c r="HA64" s="59"/>
      <c r="HB64" s="59"/>
      <c r="HC64" s="59"/>
      <c r="HD64" s="59"/>
      <c r="HE64" s="59"/>
      <c r="HF64" s="59"/>
      <c r="HG64" s="59"/>
      <c r="HH64" s="59"/>
      <c r="HI64" s="59"/>
      <c r="HJ64" s="59"/>
      <c r="HK64" s="59"/>
      <c r="HL64" s="59"/>
      <c r="HM64" s="59"/>
      <c r="HN64" s="59"/>
      <c r="HO64" s="59"/>
      <c r="HP64" s="59"/>
      <c r="HQ64" s="59"/>
      <c r="HR64" s="59"/>
      <c r="HS64" s="59"/>
      <c r="HT64" s="59"/>
      <c r="HU64" s="59"/>
      <c r="HV64" s="59"/>
      <c r="HW64" s="59"/>
      <c r="HX64" s="59"/>
      <c r="HY64" s="59"/>
      <c r="HZ64" s="59"/>
      <c r="IA64" s="59"/>
      <c r="IB64" s="59"/>
      <c r="IC64" s="59"/>
      <c r="ID64" s="59"/>
      <c r="IE64" s="59"/>
      <c r="IF64" s="59"/>
      <c r="IG64" s="59"/>
      <c r="IH64" s="59"/>
      <c r="II64" s="59"/>
      <c r="IJ64" s="59"/>
      <c r="IK64" s="59"/>
      <c r="IL64" s="59"/>
      <c r="IM64" s="59"/>
      <c r="IN64" s="59"/>
      <c r="IO64" s="59"/>
      <c r="IP64" s="59"/>
      <c r="IQ64" s="59"/>
      <c r="IR64" s="59"/>
      <c r="IS64" s="59"/>
      <c r="IT64" s="59"/>
      <c r="IU64" s="59"/>
      <c r="IV64" s="59"/>
      <c r="IW64" s="59"/>
    </row>
    <row r="65" customFormat="false" ht="12.75" hidden="false" customHeight="false" outlineLevel="0" collapsed="false">
      <c r="A65" s="73" t="s">
        <v>25</v>
      </c>
      <c r="B65" s="74" t="s">
        <v>44</v>
      </c>
      <c r="C65" s="51" t="s">
        <v>242</v>
      </c>
      <c r="D65" s="38" t="s">
        <v>35</v>
      </c>
      <c r="E65" s="52" t="n">
        <v>0.05</v>
      </c>
      <c r="F65" s="51" t="s">
        <v>243</v>
      </c>
      <c r="G65" s="67" t="s">
        <v>151</v>
      </c>
      <c r="H65" s="38" t="s">
        <v>59</v>
      </c>
      <c r="I65" s="38"/>
      <c r="J65" s="51" t="s">
        <v>152</v>
      </c>
      <c r="K65" s="36" t="n">
        <v>36999</v>
      </c>
      <c r="L65" s="38" t="s">
        <v>24</v>
      </c>
      <c r="M65" s="37"/>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row>
    <row r="66" customFormat="false" ht="15.75" hidden="false" customHeight="false" outlineLevel="0" collapsed="false">
      <c r="A66" s="82" t="s">
        <v>244</v>
      </c>
      <c r="B66" s="64"/>
      <c r="C66" s="64"/>
      <c r="D66" s="83"/>
      <c r="E66" s="22"/>
      <c r="F66" s="64"/>
      <c r="G66" s="84"/>
      <c r="H66" s="83"/>
      <c r="I66" s="85"/>
      <c r="J66" s="64"/>
      <c r="K66" s="43"/>
      <c r="L66" s="86"/>
      <c r="M66" s="25"/>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2.75" hidden="false" customHeight="false" outlineLevel="0" collapsed="false">
      <c r="A67" s="87" t="s">
        <v>43</v>
      </c>
      <c r="B67" s="88" t="s">
        <v>245</v>
      </c>
      <c r="C67" s="88" t="s">
        <v>246</v>
      </c>
      <c r="D67" s="89" t="s">
        <v>244</v>
      </c>
      <c r="E67" s="90" t="n">
        <v>0.7</v>
      </c>
      <c r="F67" s="88" t="s">
        <v>247</v>
      </c>
      <c r="G67" s="91" t="s">
        <v>66</v>
      </c>
      <c r="H67" s="89" t="s">
        <v>72</v>
      </c>
      <c r="I67" s="92" t="s">
        <v>66</v>
      </c>
      <c r="J67" s="88" t="s">
        <v>248</v>
      </c>
      <c r="K67" s="36" t="n">
        <v>37005</v>
      </c>
      <c r="L67" s="93" t="s">
        <v>221</v>
      </c>
      <c r="M67" s="37" t="s">
        <v>66</v>
      </c>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94"/>
      <c r="GB67" s="94"/>
      <c r="GC67" s="94"/>
      <c r="GD67" s="94"/>
      <c r="GE67" s="94"/>
      <c r="GF67" s="94"/>
      <c r="GG67" s="94"/>
      <c r="GH67" s="94"/>
      <c r="GI67" s="94"/>
      <c r="GJ67" s="94"/>
      <c r="GK67" s="94"/>
      <c r="GL67" s="94"/>
      <c r="GM67" s="94"/>
      <c r="GN67" s="94"/>
      <c r="GO67" s="94"/>
      <c r="GP67" s="94"/>
      <c r="GQ67" s="94"/>
      <c r="GR67" s="94"/>
      <c r="GS67" s="94"/>
      <c r="GT67" s="94"/>
      <c r="GU67" s="94"/>
      <c r="GV67" s="94"/>
      <c r="GW67" s="94"/>
      <c r="GX67" s="94"/>
      <c r="GY67" s="94"/>
      <c r="GZ67" s="94"/>
      <c r="HA67" s="94"/>
      <c r="HB67" s="94"/>
      <c r="HC67" s="94"/>
      <c r="HD67" s="94"/>
      <c r="HE67" s="94"/>
      <c r="HF67" s="94"/>
      <c r="HG67" s="94"/>
      <c r="HH67" s="94"/>
      <c r="HI67" s="94"/>
      <c r="HJ67" s="94"/>
      <c r="HK67" s="94"/>
      <c r="HL67" s="94"/>
      <c r="HM67" s="94"/>
      <c r="HN67" s="94"/>
      <c r="HO67" s="94"/>
      <c r="HP67" s="94"/>
      <c r="HQ67" s="94"/>
      <c r="HR67" s="94"/>
      <c r="HS67" s="94"/>
      <c r="HT67" s="94"/>
      <c r="HU67" s="94"/>
      <c r="HV67" s="94"/>
      <c r="HW67" s="94"/>
      <c r="HX67" s="94"/>
      <c r="HY67" s="94"/>
      <c r="HZ67" s="94"/>
      <c r="IA67" s="94"/>
      <c r="IB67" s="94"/>
      <c r="IC67" s="94"/>
      <c r="ID67" s="94"/>
      <c r="IE67" s="94"/>
      <c r="IF67" s="94"/>
      <c r="IG67" s="94"/>
      <c r="IH67" s="94"/>
      <c r="II67" s="94"/>
      <c r="IJ67" s="94"/>
      <c r="IK67" s="94"/>
      <c r="IL67" s="94"/>
      <c r="IM67" s="94"/>
      <c r="IN67" s="94"/>
      <c r="IO67" s="94"/>
      <c r="IP67" s="94"/>
      <c r="IQ67" s="94"/>
      <c r="IR67" s="94"/>
      <c r="IS67" s="94"/>
      <c r="IT67" s="94"/>
      <c r="IU67" s="94"/>
      <c r="IV67" s="94"/>
      <c r="IW67" s="94"/>
    </row>
    <row r="68" customFormat="false" ht="12.75" hidden="false" customHeight="false" outlineLevel="0" collapsed="false">
      <c r="A68" s="18" t="s">
        <v>43</v>
      </c>
      <c r="B68" s="95" t="s">
        <v>245</v>
      </c>
      <c r="C68" s="95" t="s">
        <v>246</v>
      </c>
      <c r="D68" s="83" t="s">
        <v>244</v>
      </c>
      <c r="E68" s="96" t="n">
        <v>0.7</v>
      </c>
      <c r="F68" s="95" t="s">
        <v>249</v>
      </c>
      <c r="G68" s="64" t="s">
        <v>66</v>
      </c>
      <c r="H68" s="83" t="s">
        <v>250</v>
      </c>
      <c r="I68" s="97" t="s">
        <v>66</v>
      </c>
      <c r="J68" s="95" t="s">
        <v>248</v>
      </c>
      <c r="K68" s="43" t="n">
        <v>37005</v>
      </c>
      <c r="L68" s="98" t="s">
        <v>221</v>
      </c>
      <c r="M68" s="25" t="s">
        <v>66</v>
      </c>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c r="IW68" s="40"/>
    </row>
    <row r="69" customFormat="false" ht="25.5" hidden="false" customHeight="false" outlineLevel="0" collapsed="false">
      <c r="A69" s="99" t="s">
        <v>43</v>
      </c>
      <c r="B69" s="100" t="s">
        <v>245</v>
      </c>
      <c r="C69" s="100" t="s">
        <v>251</v>
      </c>
      <c r="D69" s="100" t="s">
        <v>244</v>
      </c>
      <c r="E69" s="101" t="n">
        <v>0.5</v>
      </c>
      <c r="F69" s="100" t="s">
        <v>252</v>
      </c>
      <c r="G69" s="100" t="s">
        <v>253</v>
      </c>
      <c r="H69" s="100"/>
      <c r="I69" s="100" t="s">
        <v>254</v>
      </c>
      <c r="J69" s="100" t="s">
        <v>255</v>
      </c>
      <c r="K69" s="36" t="n">
        <v>37054</v>
      </c>
      <c r="L69" s="100" t="s">
        <v>166</v>
      </c>
      <c r="M69" s="37" t="s">
        <v>66</v>
      </c>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94"/>
      <c r="GB69" s="94"/>
      <c r="GC69" s="94"/>
      <c r="GD69" s="94"/>
      <c r="GE69" s="94"/>
      <c r="GF69" s="94"/>
      <c r="GG69" s="94"/>
      <c r="GH69" s="94"/>
      <c r="GI69" s="94"/>
      <c r="GJ69" s="94"/>
      <c r="GK69" s="94"/>
      <c r="GL69" s="94"/>
      <c r="GM69" s="94"/>
      <c r="GN69" s="94"/>
      <c r="GO69" s="94"/>
      <c r="GP69" s="94"/>
      <c r="GQ69" s="94"/>
      <c r="GR69" s="94"/>
      <c r="GS69" s="94"/>
      <c r="GT69" s="94"/>
      <c r="GU69" s="94"/>
      <c r="GV69" s="94"/>
      <c r="GW69" s="94"/>
      <c r="GX69" s="94"/>
      <c r="GY69" s="94"/>
      <c r="GZ69" s="94"/>
      <c r="HA69" s="94"/>
      <c r="HB69" s="94"/>
      <c r="HC69" s="94"/>
      <c r="HD69" s="94"/>
      <c r="HE69" s="94"/>
      <c r="HF69" s="94"/>
      <c r="HG69" s="94"/>
      <c r="HH69" s="94"/>
      <c r="HI69" s="94"/>
      <c r="HJ69" s="94"/>
      <c r="HK69" s="94"/>
      <c r="HL69" s="94"/>
      <c r="HM69" s="94"/>
      <c r="HN69" s="94"/>
      <c r="HO69" s="94"/>
      <c r="HP69" s="94"/>
      <c r="HQ69" s="94"/>
      <c r="HR69" s="94"/>
      <c r="HS69" s="94"/>
      <c r="HT69" s="94"/>
      <c r="HU69" s="94"/>
      <c r="HV69" s="94"/>
      <c r="HW69" s="94"/>
      <c r="HX69" s="94"/>
      <c r="HY69" s="94"/>
      <c r="HZ69" s="94"/>
      <c r="IA69" s="94"/>
      <c r="IB69" s="94"/>
      <c r="IC69" s="94"/>
      <c r="ID69" s="94"/>
      <c r="IE69" s="94"/>
      <c r="IF69" s="94"/>
      <c r="IG69" s="94"/>
      <c r="IH69" s="94"/>
      <c r="II69" s="94"/>
      <c r="IJ69" s="94"/>
      <c r="IK69" s="94"/>
      <c r="IL69" s="94"/>
      <c r="IM69" s="94"/>
      <c r="IN69" s="94"/>
      <c r="IO69" s="94"/>
      <c r="IP69" s="94"/>
      <c r="IQ69" s="94"/>
      <c r="IR69" s="94"/>
      <c r="IS69" s="94"/>
      <c r="IT69" s="94"/>
      <c r="IU69" s="94"/>
      <c r="IV69" s="94"/>
      <c r="IW69" s="94"/>
    </row>
    <row r="70" customFormat="false" ht="63.75" hidden="false" customHeight="false" outlineLevel="0" collapsed="false">
      <c r="A70" s="18" t="s">
        <v>43</v>
      </c>
      <c r="B70" s="95" t="s">
        <v>256</v>
      </c>
      <c r="C70" s="95" t="s">
        <v>257</v>
      </c>
      <c r="D70" s="83" t="s">
        <v>244</v>
      </c>
      <c r="E70" s="96" t="n">
        <v>0.5</v>
      </c>
      <c r="F70" s="95" t="s">
        <v>258</v>
      </c>
      <c r="G70" s="64" t="s">
        <v>259</v>
      </c>
      <c r="H70" s="83" t="s">
        <v>260</v>
      </c>
      <c r="I70" s="64" t="s">
        <v>261</v>
      </c>
      <c r="J70" s="64" t="s">
        <v>262</v>
      </c>
      <c r="K70" s="43" t="n">
        <v>36992</v>
      </c>
      <c r="L70" s="98" t="s">
        <v>24</v>
      </c>
      <c r="M70" s="25" t="n">
        <v>0</v>
      </c>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c r="IW70" s="40"/>
    </row>
    <row r="71" customFormat="false" ht="12.75" hidden="false" customHeight="false" outlineLevel="0" collapsed="false">
      <c r="A71" s="87" t="s">
        <v>43</v>
      </c>
      <c r="B71" s="88" t="s">
        <v>245</v>
      </c>
      <c r="C71" s="88" t="s">
        <v>263</v>
      </c>
      <c r="D71" s="89" t="s">
        <v>244</v>
      </c>
      <c r="E71" s="90" t="n">
        <v>0.2</v>
      </c>
      <c r="F71" s="88" t="s">
        <v>264</v>
      </c>
      <c r="G71" s="91" t="s">
        <v>265</v>
      </c>
      <c r="H71" s="89" t="s">
        <v>266</v>
      </c>
      <c r="I71" s="91" t="s">
        <v>66</v>
      </c>
      <c r="J71" s="102" t="s">
        <v>267</v>
      </c>
      <c r="K71" s="36" t="n">
        <v>37055</v>
      </c>
      <c r="L71" s="93" t="s">
        <v>221</v>
      </c>
      <c r="M71" s="37" t="s">
        <v>66</v>
      </c>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c r="FY71" s="94"/>
      <c r="FZ71" s="94"/>
      <c r="GA71" s="94"/>
      <c r="GB71" s="94"/>
      <c r="GC71" s="94"/>
      <c r="GD71" s="94"/>
      <c r="GE71" s="94"/>
      <c r="GF71" s="94"/>
      <c r="GG71" s="94"/>
      <c r="GH71" s="94"/>
      <c r="GI71" s="94"/>
      <c r="GJ71" s="94"/>
      <c r="GK71" s="94"/>
      <c r="GL71" s="94"/>
      <c r="GM71" s="94"/>
      <c r="GN71" s="94"/>
      <c r="GO71" s="94"/>
      <c r="GP71" s="94"/>
      <c r="GQ71" s="94"/>
      <c r="GR71" s="94"/>
      <c r="GS71" s="94"/>
      <c r="GT71" s="94"/>
      <c r="GU71" s="94"/>
      <c r="GV71" s="94"/>
      <c r="GW71" s="94"/>
      <c r="GX71" s="94"/>
      <c r="GY71" s="94"/>
      <c r="GZ71" s="94"/>
      <c r="HA71" s="94"/>
      <c r="HB71" s="94"/>
      <c r="HC71" s="94"/>
      <c r="HD71" s="94"/>
      <c r="HE71" s="94"/>
      <c r="HF71" s="94"/>
      <c r="HG71" s="94"/>
      <c r="HH71" s="94"/>
      <c r="HI71" s="94"/>
      <c r="HJ71" s="94"/>
      <c r="HK71" s="94"/>
      <c r="HL71" s="94"/>
      <c r="HM71" s="94"/>
      <c r="HN71" s="94"/>
      <c r="HO71" s="94"/>
      <c r="HP71" s="94"/>
      <c r="HQ71" s="94"/>
      <c r="HR71" s="94"/>
      <c r="HS71" s="94"/>
      <c r="HT71" s="94"/>
      <c r="HU71" s="94"/>
      <c r="HV71" s="94"/>
      <c r="HW71" s="94"/>
      <c r="HX71" s="94"/>
      <c r="HY71" s="94"/>
      <c r="HZ71" s="94"/>
      <c r="IA71" s="94"/>
      <c r="IB71" s="94"/>
      <c r="IC71" s="94"/>
      <c r="ID71" s="94"/>
      <c r="IE71" s="94"/>
      <c r="IF71" s="94"/>
      <c r="IG71" s="94"/>
      <c r="IH71" s="94"/>
      <c r="II71" s="94"/>
      <c r="IJ71" s="94"/>
      <c r="IK71" s="94"/>
      <c r="IL71" s="94"/>
      <c r="IM71" s="94"/>
      <c r="IN71" s="94"/>
      <c r="IO71" s="94"/>
      <c r="IP71" s="94"/>
      <c r="IQ71" s="94"/>
      <c r="IR71" s="94"/>
      <c r="IS71" s="94"/>
      <c r="IT71" s="94"/>
      <c r="IU71" s="94"/>
      <c r="IV71" s="94"/>
      <c r="IW71" s="94"/>
    </row>
    <row r="72" customFormat="false" ht="25.5" hidden="false" customHeight="false" outlineLevel="0" collapsed="false">
      <c r="A72" s="18" t="s">
        <v>43</v>
      </c>
      <c r="B72" s="95" t="s">
        <v>245</v>
      </c>
      <c r="C72" s="95" t="s">
        <v>268</v>
      </c>
      <c r="D72" s="83" t="s">
        <v>244</v>
      </c>
      <c r="E72" s="96" t="n">
        <v>0.2</v>
      </c>
      <c r="F72" s="95" t="s">
        <v>269</v>
      </c>
      <c r="G72" s="64" t="s">
        <v>270</v>
      </c>
      <c r="H72" s="83" t="s">
        <v>250</v>
      </c>
      <c r="I72" s="64" t="s">
        <v>66</v>
      </c>
      <c r="J72" s="95" t="s">
        <v>271</v>
      </c>
      <c r="K72" s="43" t="n">
        <v>37004</v>
      </c>
      <c r="L72" s="98" t="s">
        <v>221</v>
      </c>
      <c r="M72" s="25" t="s">
        <v>66</v>
      </c>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2.75" hidden="false" customHeight="false" outlineLevel="0" collapsed="false">
      <c r="A73" s="103" t="s">
        <v>43</v>
      </c>
      <c r="B73" s="104" t="s">
        <v>245</v>
      </c>
      <c r="C73" s="104" t="s">
        <v>272</v>
      </c>
      <c r="D73" s="105" t="s">
        <v>244</v>
      </c>
      <c r="E73" s="106" t="n">
        <v>0.2</v>
      </c>
      <c r="F73" s="107" t="s">
        <v>273</v>
      </c>
      <c r="G73" s="107" t="s">
        <v>274</v>
      </c>
      <c r="H73" s="108" t="s">
        <v>275</v>
      </c>
      <c r="I73" s="104" t="s">
        <v>66</v>
      </c>
      <c r="J73" s="104" t="s">
        <v>276</v>
      </c>
      <c r="K73" s="36" t="n">
        <v>37055</v>
      </c>
      <c r="L73" s="105" t="s">
        <v>24</v>
      </c>
      <c r="M73" s="37" t="s">
        <v>66</v>
      </c>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GA73" s="94"/>
      <c r="GB73" s="94"/>
      <c r="GC73" s="94"/>
      <c r="GD73" s="94"/>
      <c r="GE73" s="94"/>
      <c r="GF73" s="94"/>
      <c r="GG73" s="94"/>
      <c r="GH73" s="94"/>
      <c r="GI73" s="94"/>
      <c r="GJ73" s="94"/>
      <c r="GK73" s="94"/>
      <c r="GL73" s="94"/>
      <c r="GM73" s="94"/>
      <c r="GN73" s="94"/>
      <c r="GO73" s="94"/>
      <c r="GP73" s="94"/>
      <c r="GQ73" s="94"/>
      <c r="GR73" s="94"/>
      <c r="GS73" s="94"/>
      <c r="GT73" s="94"/>
      <c r="GU73" s="94"/>
      <c r="GV73" s="94"/>
      <c r="GW73" s="94"/>
      <c r="GX73" s="94"/>
      <c r="GY73" s="94"/>
      <c r="GZ73" s="94"/>
      <c r="HA73" s="94"/>
      <c r="HB73" s="94"/>
      <c r="HC73" s="94"/>
      <c r="HD73" s="94"/>
      <c r="HE73" s="94"/>
      <c r="HF73" s="94"/>
      <c r="HG73" s="94"/>
      <c r="HH73" s="94"/>
      <c r="HI73" s="94"/>
      <c r="HJ73" s="94"/>
      <c r="HK73" s="94"/>
      <c r="HL73" s="94"/>
      <c r="HM73" s="94"/>
      <c r="HN73" s="94"/>
      <c r="HO73" s="94"/>
      <c r="HP73" s="94"/>
      <c r="HQ73" s="94"/>
      <c r="HR73" s="94"/>
      <c r="HS73" s="94"/>
      <c r="HT73" s="94"/>
      <c r="HU73" s="94"/>
      <c r="HV73" s="94"/>
      <c r="HW73" s="94"/>
      <c r="HX73" s="94"/>
      <c r="HY73" s="94"/>
      <c r="HZ73" s="94"/>
      <c r="IA73" s="94"/>
      <c r="IB73" s="94"/>
      <c r="IC73" s="94"/>
      <c r="ID73" s="94"/>
      <c r="IE73" s="94"/>
      <c r="IF73" s="94"/>
      <c r="IG73" s="94"/>
      <c r="IH73" s="94"/>
      <c r="II73" s="94"/>
      <c r="IJ73" s="94"/>
      <c r="IK73" s="94"/>
      <c r="IL73" s="94"/>
      <c r="IM73" s="94"/>
      <c r="IN73" s="94"/>
      <c r="IO73" s="94"/>
      <c r="IP73" s="94"/>
      <c r="IQ73" s="94"/>
      <c r="IR73" s="94"/>
      <c r="IS73" s="94"/>
      <c r="IT73" s="94"/>
      <c r="IU73" s="94"/>
      <c r="IV73" s="94"/>
      <c r="IW73" s="94"/>
    </row>
    <row r="74" customFormat="false" ht="25.5" hidden="false" customHeight="false" outlineLevel="0" collapsed="false">
      <c r="A74" s="109" t="s">
        <v>43</v>
      </c>
      <c r="B74" s="110" t="s">
        <v>277</v>
      </c>
      <c r="C74" s="110" t="s">
        <v>278</v>
      </c>
      <c r="D74" s="111" t="s">
        <v>244</v>
      </c>
      <c r="E74" s="112" t="n">
        <v>0.2</v>
      </c>
      <c r="F74" s="110" t="s">
        <v>252</v>
      </c>
      <c r="G74" s="110"/>
      <c r="H74" s="83" t="s">
        <v>279</v>
      </c>
      <c r="I74" s="110"/>
      <c r="J74" s="97" t="s">
        <v>280</v>
      </c>
      <c r="K74" s="43" t="n">
        <v>37053</v>
      </c>
      <c r="L74" s="111" t="s">
        <v>221</v>
      </c>
      <c r="M74" s="25"/>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25.5" hidden="false" customHeight="false" outlineLevel="0" collapsed="false">
      <c r="A75" s="103" t="s">
        <v>43</v>
      </c>
      <c r="B75" s="104" t="s">
        <v>277</v>
      </c>
      <c r="C75" s="104" t="s">
        <v>278</v>
      </c>
      <c r="D75" s="105" t="s">
        <v>244</v>
      </c>
      <c r="E75" s="113" t="n">
        <v>0.2</v>
      </c>
      <c r="F75" s="104" t="s">
        <v>281</v>
      </c>
      <c r="G75" s="104"/>
      <c r="H75" s="89" t="s">
        <v>279</v>
      </c>
      <c r="I75" s="104"/>
      <c r="J75" s="92" t="s">
        <v>280</v>
      </c>
      <c r="K75" s="36" t="n">
        <v>37048</v>
      </c>
      <c r="L75" s="105" t="s">
        <v>221</v>
      </c>
      <c r="M75" s="37"/>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94"/>
      <c r="GB75" s="94"/>
      <c r="GC75" s="94"/>
      <c r="GD75" s="94"/>
      <c r="GE75" s="94"/>
      <c r="GF75" s="94"/>
      <c r="GG75" s="94"/>
      <c r="GH75" s="94"/>
      <c r="GI75" s="94"/>
      <c r="GJ75" s="94"/>
      <c r="GK75" s="94"/>
      <c r="GL75" s="94"/>
      <c r="GM75" s="94"/>
      <c r="GN75" s="94"/>
      <c r="GO75" s="94"/>
      <c r="GP75" s="94"/>
      <c r="GQ75" s="94"/>
      <c r="GR75" s="94"/>
      <c r="GS75" s="94"/>
      <c r="GT75" s="94"/>
      <c r="GU75" s="94"/>
      <c r="GV75" s="94"/>
      <c r="GW75" s="94"/>
      <c r="GX75" s="94"/>
      <c r="GY75" s="94"/>
      <c r="GZ75" s="94"/>
      <c r="HA75" s="94"/>
      <c r="HB75" s="94"/>
      <c r="HC75" s="94"/>
      <c r="HD75" s="94"/>
      <c r="HE75" s="94"/>
      <c r="HF75" s="94"/>
      <c r="HG75" s="94"/>
      <c r="HH75" s="94"/>
      <c r="HI75" s="94"/>
      <c r="HJ75" s="94"/>
      <c r="HK75" s="94"/>
      <c r="HL75" s="94"/>
      <c r="HM75" s="94"/>
      <c r="HN75" s="94"/>
      <c r="HO75" s="94"/>
      <c r="HP75" s="94"/>
      <c r="HQ75" s="94"/>
      <c r="HR75" s="94"/>
      <c r="HS75" s="94"/>
      <c r="HT75" s="94"/>
      <c r="HU75" s="94"/>
      <c r="HV75" s="94"/>
      <c r="HW75" s="94"/>
      <c r="HX75" s="94"/>
      <c r="HY75" s="94"/>
      <c r="HZ75" s="94"/>
      <c r="IA75" s="94"/>
      <c r="IB75" s="94"/>
      <c r="IC75" s="94"/>
      <c r="ID75" s="94"/>
      <c r="IE75" s="94"/>
      <c r="IF75" s="94"/>
      <c r="IG75" s="94"/>
      <c r="IH75" s="94"/>
      <c r="II75" s="94"/>
      <c r="IJ75" s="94"/>
      <c r="IK75" s="94"/>
      <c r="IL75" s="94"/>
      <c r="IM75" s="94"/>
      <c r="IN75" s="94"/>
      <c r="IO75" s="94"/>
      <c r="IP75" s="94"/>
      <c r="IQ75" s="94"/>
      <c r="IR75" s="94"/>
      <c r="IS75" s="94"/>
      <c r="IT75" s="94"/>
      <c r="IU75" s="94"/>
      <c r="IV75" s="94"/>
      <c r="IW75" s="94"/>
    </row>
    <row r="76" customFormat="false" ht="25.5" hidden="false" customHeight="false" outlineLevel="0" collapsed="false">
      <c r="A76" s="114" t="s">
        <v>43</v>
      </c>
      <c r="B76" s="115" t="s">
        <v>245</v>
      </c>
      <c r="C76" s="115" t="s">
        <v>282</v>
      </c>
      <c r="D76" s="116" t="s">
        <v>244</v>
      </c>
      <c r="E76" s="117" t="n">
        <v>0.2</v>
      </c>
      <c r="F76" s="115" t="s">
        <v>283</v>
      </c>
      <c r="G76" s="97" t="s">
        <v>265</v>
      </c>
      <c r="H76" s="116" t="s">
        <v>284</v>
      </c>
      <c r="I76" s="97" t="s">
        <v>66</v>
      </c>
      <c r="J76" s="115" t="s">
        <v>285</v>
      </c>
      <c r="K76" s="43" t="n">
        <v>37054</v>
      </c>
      <c r="L76" s="118" t="s">
        <v>166</v>
      </c>
      <c r="M76" s="25" t="s">
        <v>66</v>
      </c>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8.25" hidden="false" customHeight="false" outlineLevel="0" collapsed="false">
      <c r="A77" s="87" t="s">
        <v>25</v>
      </c>
      <c r="B77" s="88" t="s">
        <v>245</v>
      </c>
      <c r="C77" s="88" t="s">
        <v>282</v>
      </c>
      <c r="D77" s="89" t="s">
        <v>244</v>
      </c>
      <c r="E77" s="90" t="n">
        <v>0.2</v>
      </c>
      <c r="F77" s="88" t="s">
        <v>286</v>
      </c>
      <c r="G77" s="91" t="s">
        <v>274</v>
      </c>
      <c r="H77" s="89" t="s">
        <v>59</v>
      </c>
      <c r="I77" s="91" t="s">
        <v>287</v>
      </c>
      <c r="J77" s="88" t="s">
        <v>288</v>
      </c>
      <c r="K77" s="36" t="n">
        <v>37005</v>
      </c>
      <c r="L77" s="93" t="s">
        <v>221</v>
      </c>
      <c r="M77" s="37" t="s">
        <v>66</v>
      </c>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94"/>
      <c r="GB77" s="94"/>
      <c r="GC77" s="94"/>
      <c r="GD77" s="94"/>
      <c r="GE77" s="94"/>
      <c r="GF77" s="94"/>
      <c r="GG77" s="94"/>
      <c r="GH77" s="94"/>
      <c r="GI77" s="94"/>
      <c r="GJ77" s="94"/>
      <c r="GK77" s="94"/>
      <c r="GL77" s="94"/>
      <c r="GM77" s="94"/>
      <c r="GN77" s="94"/>
      <c r="GO77" s="94"/>
      <c r="GP77" s="94"/>
      <c r="GQ77" s="94"/>
      <c r="GR77" s="94"/>
      <c r="GS77" s="94"/>
      <c r="GT77" s="94"/>
      <c r="GU77" s="94"/>
      <c r="GV77" s="94"/>
      <c r="GW77" s="94"/>
      <c r="GX77" s="94"/>
      <c r="GY77" s="94"/>
      <c r="GZ77" s="94"/>
      <c r="HA77" s="94"/>
      <c r="HB77" s="94"/>
      <c r="HC77" s="94"/>
      <c r="HD77" s="94"/>
      <c r="HE77" s="94"/>
      <c r="HF77" s="94"/>
      <c r="HG77" s="94"/>
      <c r="HH77" s="94"/>
      <c r="HI77" s="94"/>
      <c r="HJ77" s="94"/>
      <c r="HK77" s="94"/>
      <c r="HL77" s="94"/>
      <c r="HM77" s="94"/>
      <c r="HN77" s="94"/>
      <c r="HO77" s="94"/>
      <c r="HP77" s="94"/>
      <c r="HQ77" s="94"/>
      <c r="HR77" s="94"/>
      <c r="HS77" s="94"/>
      <c r="HT77" s="94"/>
      <c r="HU77" s="94"/>
      <c r="HV77" s="94"/>
      <c r="HW77" s="94"/>
      <c r="HX77" s="94"/>
      <c r="HY77" s="94"/>
      <c r="HZ77" s="94"/>
      <c r="IA77" s="94"/>
      <c r="IB77" s="94"/>
      <c r="IC77" s="94"/>
      <c r="ID77" s="94"/>
      <c r="IE77" s="94"/>
      <c r="IF77" s="94"/>
      <c r="IG77" s="94"/>
      <c r="IH77" s="94"/>
      <c r="II77" s="94"/>
      <c r="IJ77" s="94"/>
      <c r="IK77" s="94"/>
      <c r="IL77" s="94"/>
      <c r="IM77" s="94"/>
      <c r="IN77" s="94"/>
      <c r="IO77" s="94"/>
      <c r="IP77" s="94"/>
      <c r="IQ77" s="94"/>
      <c r="IR77" s="94"/>
      <c r="IS77" s="94"/>
      <c r="IT77" s="94"/>
      <c r="IU77" s="94"/>
      <c r="IV77" s="94"/>
      <c r="IW77" s="94"/>
    </row>
    <row r="78" customFormat="false" ht="25.5" hidden="false" customHeight="false" outlineLevel="0" collapsed="false">
      <c r="A78" s="39" t="s">
        <v>43</v>
      </c>
      <c r="B78" s="41" t="s">
        <v>277</v>
      </c>
      <c r="C78" s="41" t="s">
        <v>289</v>
      </c>
      <c r="D78" s="41" t="s">
        <v>244</v>
      </c>
      <c r="E78" s="119" t="n">
        <v>0.2</v>
      </c>
      <c r="F78" s="41" t="s">
        <v>290</v>
      </c>
      <c r="G78" s="26" t="s">
        <v>291</v>
      </c>
      <c r="H78" s="41" t="s">
        <v>66</v>
      </c>
      <c r="I78" s="26" t="s">
        <v>292</v>
      </c>
      <c r="J78" s="120" t="s">
        <v>293</v>
      </c>
      <c r="K78" s="43" t="n">
        <v>37053</v>
      </c>
      <c r="L78" s="41" t="s">
        <v>221</v>
      </c>
      <c r="M78" s="25" t="s">
        <v>66</v>
      </c>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c r="IW78" s="40"/>
    </row>
    <row r="79" customFormat="false" ht="38.25" hidden="false" customHeight="false" outlineLevel="0" collapsed="false">
      <c r="A79" s="87" t="s">
        <v>43</v>
      </c>
      <c r="B79" s="88" t="s">
        <v>294</v>
      </c>
      <c r="C79" s="88" t="s">
        <v>295</v>
      </c>
      <c r="D79" s="89" t="s">
        <v>244</v>
      </c>
      <c r="E79" s="90" t="n">
        <v>0.1</v>
      </c>
      <c r="F79" s="88" t="s">
        <v>296</v>
      </c>
      <c r="G79" s="121"/>
      <c r="H79" s="122"/>
      <c r="I79" s="123"/>
      <c r="J79" s="88" t="s">
        <v>297</v>
      </c>
      <c r="K79" s="36" t="n">
        <v>37035</v>
      </c>
      <c r="L79" s="93" t="s">
        <v>221</v>
      </c>
      <c r="M79" s="37" t="s">
        <v>66</v>
      </c>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94"/>
      <c r="GB79" s="94"/>
      <c r="GC79" s="94"/>
      <c r="GD79" s="94"/>
      <c r="GE79" s="94"/>
      <c r="GF79" s="94"/>
      <c r="GG79" s="94"/>
      <c r="GH79" s="94"/>
      <c r="GI79" s="94"/>
      <c r="GJ79" s="94"/>
      <c r="GK79" s="94"/>
      <c r="GL79" s="94"/>
      <c r="GM79" s="94"/>
      <c r="GN79" s="94"/>
      <c r="GO79" s="94"/>
      <c r="GP79" s="94"/>
      <c r="GQ79" s="94"/>
      <c r="GR79" s="94"/>
      <c r="GS79" s="94"/>
      <c r="GT79" s="94"/>
      <c r="GU79" s="94"/>
      <c r="GV79" s="94"/>
      <c r="GW79" s="94"/>
      <c r="GX79" s="94"/>
      <c r="GY79" s="94"/>
      <c r="GZ79" s="94"/>
      <c r="HA79" s="94"/>
      <c r="HB79" s="94"/>
      <c r="HC79" s="94"/>
      <c r="HD79" s="94"/>
      <c r="HE79" s="94"/>
      <c r="HF79" s="94"/>
      <c r="HG79" s="94"/>
      <c r="HH79" s="94"/>
      <c r="HI79" s="94"/>
      <c r="HJ79" s="94"/>
      <c r="HK79" s="94"/>
      <c r="HL79" s="94"/>
      <c r="HM79" s="94"/>
      <c r="HN79" s="94"/>
      <c r="HO79" s="94"/>
      <c r="HP79" s="94"/>
      <c r="HQ79" s="94"/>
      <c r="HR79" s="94"/>
      <c r="HS79" s="94"/>
      <c r="HT79" s="94"/>
      <c r="HU79" s="94"/>
      <c r="HV79" s="94"/>
      <c r="HW79" s="94"/>
      <c r="HX79" s="94"/>
      <c r="HY79" s="94"/>
      <c r="HZ79" s="94"/>
      <c r="IA79" s="94"/>
      <c r="IB79" s="94"/>
      <c r="IC79" s="94"/>
      <c r="ID79" s="94"/>
      <c r="IE79" s="94"/>
      <c r="IF79" s="94"/>
      <c r="IG79" s="94"/>
      <c r="IH79" s="94"/>
      <c r="II79" s="94"/>
      <c r="IJ79" s="94"/>
      <c r="IK79" s="94"/>
      <c r="IL79" s="94"/>
      <c r="IM79" s="94"/>
      <c r="IN79" s="94"/>
      <c r="IO79" s="94"/>
      <c r="IP79" s="94"/>
      <c r="IQ79" s="94"/>
      <c r="IR79" s="94"/>
      <c r="IS79" s="94"/>
      <c r="IT79" s="94"/>
      <c r="IU79" s="94"/>
      <c r="IV79" s="94"/>
      <c r="IW79" s="94"/>
    </row>
    <row r="80" customFormat="false" ht="12.75" hidden="false" customHeight="false" outlineLevel="0" collapsed="false">
      <c r="A80" s="18" t="s">
        <v>43</v>
      </c>
      <c r="B80" s="95" t="s">
        <v>277</v>
      </c>
      <c r="C80" s="95" t="s">
        <v>298</v>
      </c>
      <c r="D80" s="83" t="s">
        <v>244</v>
      </c>
      <c r="E80" s="96" t="n">
        <v>0.1</v>
      </c>
      <c r="F80" s="95" t="s">
        <v>299</v>
      </c>
      <c r="G80" s="64"/>
      <c r="H80" s="83"/>
      <c r="I80" s="64"/>
      <c r="J80" s="95" t="s">
        <v>300</v>
      </c>
      <c r="K80" s="43" t="n">
        <v>37004</v>
      </c>
      <c r="L80" s="98"/>
      <c r="M80" s="25"/>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c r="IW80" s="40"/>
    </row>
    <row r="81" customFormat="false" ht="38.25" hidden="false" customHeight="false" outlineLevel="0" collapsed="false">
      <c r="A81" s="87" t="s">
        <v>43</v>
      </c>
      <c r="B81" s="88" t="s">
        <v>301</v>
      </c>
      <c r="C81" s="88" t="s">
        <v>302</v>
      </c>
      <c r="D81" s="89" t="s">
        <v>244</v>
      </c>
      <c r="E81" s="124" t="n">
        <v>0.1</v>
      </c>
      <c r="F81" s="88" t="s">
        <v>303</v>
      </c>
      <c r="G81" s="91" t="s">
        <v>304</v>
      </c>
      <c r="H81" s="89" t="s">
        <v>250</v>
      </c>
      <c r="I81" s="91" t="s">
        <v>305</v>
      </c>
      <c r="J81" s="102" t="s">
        <v>306</v>
      </c>
      <c r="K81" s="36" t="n">
        <v>37047</v>
      </c>
      <c r="L81" s="93" t="s">
        <v>221</v>
      </c>
      <c r="M81" s="37" t="n">
        <v>500000</v>
      </c>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94"/>
      <c r="FR81" s="94"/>
      <c r="FS81" s="94"/>
      <c r="FT81" s="94"/>
      <c r="FU81" s="94"/>
      <c r="FV81" s="94"/>
      <c r="FW81" s="94"/>
      <c r="FX81" s="94"/>
      <c r="FY81" s="94"/>
      <c r="FZ81" s="94"/>
      <c r="GA81" s="94"/>
      <c r="GB81" s="94"/>
      <c r="GC81" s="94"/>
      <c r="GD81" s="94"/>
      <c r="GE81" s="94"/>
      <c r="GF81" s="94"/>
      <c r="GG81" s="94"/>
      <c r="GH81" s="94"/>
      <c r="GI81" s="94"/>
      <c r="GJ81" s="94"/>
      <c r="GK81" s="94"/>
      <c r="GL81" s="94"/>
      <c r="GM81" s="94"/>
      <c r="GN81" s="94"/>
      <c r="GO81" s="94"/>
      <c r="GP81" s="94"/>
      <c r="GQ81" s="94"/>
      <c r="GR81" s="94"/>
      <c r="GS81" s="94"/>
      <c r="GT81" s="94"/>
      <c r="GU81" s="94"/>
      <c r="GV81" s="94"/>
      <c r="GW81" s="94"/>
      <c r="GX81" s="94"/>
      <c r="GY81" s="94"/>
      <c r="GZ81" s="94"/>
      <c r="HA81" s="94"/>
      <c r="HB81" s="94"/>
      <c r="HC81" s="94"/>
      <c r="HD81" s="94"/>
      <c r="HE81" s="94"/>
      <c r="HF81" s="94"/>
      <c r="HG81" s="94"/>
      <c r="HH81" s="94"/>
      <c r="HI81" s="94"/>
      <c r="HJ81" s="94"/>
      <c r="HK81" s="94"/>
      <c r="HL81" s="94"/>
      <c r="HM81" s="94"/>
      <c r="HN81" s="94"/>
      <c r="HO81" s="94"/>
      <c r="HP81" s="94"/>
      <c r="HQ81" s="94"/>
      <c r="HR81" s="94"/>
      <c r="HS81" s="94"/>
      <c r="HT81" s="94"/>
      <c r="HU81" s="94"/>
      <c r="HV81" s="94"/>
      <c r="HW81" s="94"/>
      <c r="HX81" s="94"/>
      <c r="HY81" s="94"/>
      <c r="HZ81" s="94"/>
      <c r="IA81" s="94"/>
      <c r="IB81" s="94"/>
      <c r="IC81" s="94"/>
      <c r="ID81" s="94"/>
      <c r="IE81" s="94"/>
      <c r="IF81" s="94"/>
      <c r="IG81" s="94"/>
      <c r="IH81" s="94"/>
      <c r="II81" s="94"/>
      <c r="IJ81" s="94"/>
      <c r="IK81" s="94"/>
      <c r="IL81" s="94"/>
      <c r="IM81" s="94"/>
      <c r="IN81" s="94"/>
      <c r="IO81" s="94"/>
      <c r="IP81" s="94"/>
      <c r="IQ81" s="94"/>
      <c r="IR81" s="94"/>
      <c r="IS81" s="94"/>
      <c r="IT81" s="94"/>
      <c r="IU81" s="94"/>
      <c r="IV81" s="94"/>
      <c r="IW81" s="94"/>
    </row>
    <row r="82" customFormat="false" ht="25.5" hidden="false" customHeight="false" outlineLevel="0" collapsed="false">
      <c r="A82" s="18" t="s">
        <v>43</v>
      </c>
      <c r="B82" s="95" t="s">
        <v>256</v>
      </c>
      <c r="C82" s="95" t="s">
        <v>307</v>
      </c>
      <c r="D82" s="83" t="s">
        <v>244</v>
      </c>
      <c r="E82" s="96" t="n">
        <v>0.1</v>
      </c>
      <c r="F82" s="95" t="s">
        <v>308</v>
      </c>
      <c r="G82" s="64"/>
      <c r="H82" s="83"/>
      <c r="I82" s="64"/>
      <c r="J82" s="95" t="s">
        <v>309</v>
      </c>
      <c r="K82" s="43" t="n">
        <v>36997</v>
      </c>
      <c r="L82" s="98" t="s">
        <v>24</v>
      </c>
      <c r="M82" s="25"/>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row>
    <row r="83" customFormat="false" ht="63.75" hidden="false" customHeight="true" outlineLevel="0" collapsed="false">
      <c r="A83" s="103" t="s">
        <v>43</v>
      </c>
      <c r="B83" s="104" t="s">
        <v>277</v>
      </c>
      <c r="C83" s="104" t="s">
        <v>310</v>
      </c>
      <c r="D83" s="105" t="s">
        <v>244</v>
      </c>
      <c r="E83" s="113" t="n">
        <v>0.1</v>
      </c>
      <c r="F83" s="104" t="s">
        <v>252</v>
      </c>
      <c r="G83" s="91" t="s">
        <v>311</v>
      </c>
      <c r="H83" s="105"/>
      <c r="I83" s="104"/>
      <c r="J83" s="91" t="s">
        <v>312</v>
      </c>
      <c r="K83" s="36" t="n">
        <v>37043</v>
      </c>
      <c r="L83" s="105" t="s">
        <v>24</v>
      </c>
      <c r="M83" s="37"/>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125"/>
      <c r="DQ83" s="125"/>
      <c r="DR83" s="125"/>
      <c r="DS83" s="125"/>
      <c r="DT83" s="125"/>
      <c r="DU83" s="125"/>
      <c r="DV83" s="125"/>
      <c r="DW83" s="125"/>
      <c r="DX83" s="125"/>
      <c r="DY83" s="125"/>
      <c r="DZ83" s="125"/>
      <c r="EA83" s="125"/>
      <c r="EB83" s="125"/>
      <c r="EC83" s="125"/>
      <c r="ED83" s="125"/>
      <c r="EE83" s="125"/>
      <c r="EF83" s="125"/>
      <c r="EG83" s="125"/>
      <c r="EH83" s="125"/>
      <c r="EI83" s="125"/>
      <c r="EJ83" s="125"/>
      <c r="EK83" s="125"/>
      <c r="EL83" s="125"/>
      <c r="EM83" s="125"/>
      <c r="EN83" s="125"/>
      <c r="EO83" s="125"/>
      <c r="EP83" s="125"/>
      <c r="EQ83" s="125"/>
      <c r="ER83" s="125"/>
      <c r="ES83" s="125"/>
      <c r="ET83" s="125"/>
      <c r="EU83" s="125"/>
      <c r="EV83" s="125"/>
      <c r="EW83" s="125"/>
      <c r="EX83" s="125"/>
      <c r="EY83" s="125"/>
      <c r="EZ83" s="125"/>
      <c r="FA83" s="125"/>
      <c r="FB83" s="125"/>
      <c r="FC83" s="125"/>
      <c r="FD83" s="125"/>
      <c r="FE83" s="125"/>
      <c r="FF83" s="125"/>
      <c r="FG83" s="125"/>
      <c r="FH83" s="125"/>
      <c r="FI83" s="125"/>
      <c r="FJ83" s="125"/>
      <c r="FK83" s="125"/>
      <c r="FL83" s="125"/>
      <c r="FM83" s="125"/>
      <c r="FN83" s="125"/>
      <c r="FO83" s="125"/>
      <c r="FP83" s="125"/>
      <c r="FQ83" s="125"/>
      <c r="FR83" s="125"/>
      <c r="FS83" s="125"/>
      <c r="FT83" s="125"/>
      <c r="FU83" s="125"/>
      <c r="FV83" s="125"/>
      <c r="FW83" s="125"/>
      <c r="FX83" s="125"/>
      <c r="FY83" s="125"/>
      <c r="FZ83" s="125"/>
      <c r="GA83" s="125"/>
      <c r="GB83" s="125"/>
      <c r="GC83" s="125"/>
      <c r="GD83" s="125"/>
      <c r="GE83" s="125"/>
      <c r="GF83" s="125"/>
      <c r="GG83" s="125"/>
      <c r="GH83" s="125"/>
      <c r="GI83" s="125"/>
      <c r="GJ83" s="125"/>
      <c r="GK83" s="125"/>
      <c r="GL83" s="125"/>
      <c r="GM83" s="125"/>
      <c r="GN83" s="125"/>
      <c r="GO83" s="125"/>
      <c r="GP83" s="125"/>
      <c r="GQ83" s="125"/>
      <c r="GR83" s="125"/>
      <c r="GS83" s="125"/>
      <c r="GT83" s="125"/>
      <c r="GU83" s="125"/>
      <c r="GV83" s="125"/>
      <c r="GW83" s="125"/>
      <c r="GX83" s="125"/>
      <c r="GY83" s="125"/>
      <c r="GZ83" s="125"/>
      <c r="HA83" s="125"/>
      <c r="HB83" s="125"/>
      <c r="HC83" s="125"/>
      <c r="HD83" s="125"/>
      <c r="HE83" s="125"/>
      <c r="HF83" s="125"/>
      <c r="HG83" s="125"/>
      <c r="HH83" s="125"/>
      <c r="HI83" s="125"/>
      <c r="HJ83" s="125"/>
      <c r="HK83" s="125"/>
      <c r="HL83" s="125"/>
      <c r="HM83" s="125"/>
      <c r="HN83" s="125"/>
      <c r="HO83" s="125"/>
      <c r="HP83" s="125"/>
      <c r="HQ83" s="125"/>
      <c r="HR83" s="125"/>
      <c r="HS83" s="125"/>
      <c r="HT83" s="125"/>
      <c r="HU83" s="125"/>
      <c r="HV83" s="125"/>
      <c r="HW83" s="125"/>
      <c r="HX83" s="125"/>
      <c r="HY83" s="125"/>
      <c r="HZ83" s="125"/>
      <c r="IA83" s="125"/>
      <c r="IB83" s="125"/>
      <c r="IC83" s="125"/>
      <c r="ID83" s="125"/>
      <c r="IE83" s="125"/>
      <c r="IF83" s="125"/>
      <c r="IG83" s="125"/>
      <c r="IH83" s="125"/>
      <c r="II83" s="125"/>
      <c r="IJ83" s="125"/>
      <c r="IK83" s="125"/>
      <c r="IL83" s="125"/>
      <c r="IM83" s="125"/>
      <c r="IN83" s="125"/>
      <c r="IO83" s="125"/>
      <c r="IP83" s="125"/>
      <c r="IQ83" s="125"/>
      <c r="IR83" s="125"/>
      <c r="IS83" s="125"/>
      <c r="IT83" s="125"/>
      <c r="IU83" s="125"/>
      <c r="IV83" s="125"/>
      <c r="IW83" s="125"/>
    </row>
    <row r="84" customFormat="false" ht="25.5" hidden="false" customHeight="false" outlineLevel="0" collapsed="false">
      <c r="A84" s="18" t="s">
        <v>43</v>
      </c>
      <c r="B84" s="95" t="s">
        <v>277</v>
      </c>
      <c r="C84" s="95" t="s">
        <v>313</v>
      </c>
      <c r="D84" s="83" t="s">
        <v>244</v>
      </c>
      <c r="E84" s="96" t="n">
        <v>0.1</v>
      </c>
      <c r="F84" s="95" t="s">
        <v>299</v>
      </c>
      <c r="G84" s="64" t="s">
        <v>314</v>
      </c>
      <c r="H84" s="83" t="s">
        <v>315</v>
      </c>
      <c r="I84" s="64"/>
      <c r="J84" s="95" t="s">
        <v>316</v>
      </c>
      <c r="K84" s="43" t="n">
        <v>37043</v>
      </c>
      <c r="L84" s="98" t="s">
        <v>166</v>
      </c>
      <c r="M84" s="25"/>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c r="IW84" s="40"/>
    </row>
    <row r="85" customFormat="false" ht="12.75" hidden="false" customHeight="false" outlineLevel="0" collapsed="false">
      <c r="A85" s="103" t="s">
        <v>43</v>
      </c>
      <c r="B85" s="104" t="s">
        <v>245</v>
      </c>
      <c r="C85" s="104" t="s">
        <v>317</v>
      </c>
      <c r="D85" s="105" t="s">
        <v>244</v>
      </c>
      <c r="E85" s="113" t="n">
        <v>0.1</v>
      </c>
      <c r="F85" s="91" t="s">
        <v>318</v>
      </c>
      <c r="G85" s="104" t="s">
        <v>319</v>
      </c>
      <c r="H85" s="105" t="s">
        <v>320</v>
      </c>
      <c r="I85" s="104" t="s">
        <v>66</v>
      </c>
      <c r="J85" s="104" t="s">
        <v>321</v>
      </c>
      <c r="K85" s="36" t="n">
        <v>37055</v>
      </c>
      <c r="L85" s="105" t="s">
        <v>221</v>
      </c>
      <c r="M85" s="37" t="s">
        <v>66</v>
      </c>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94"/>
      <c r="FR85" s="94"/>
      <c r="FS85" s="94"/>
      <c r="FT85" s="94"/>
      <c r="FU85" s="94"/>
      <c r="FV85" s="94"/>
      <c r="FW85" s="94"/>
      <c r="FX85" s="94"/>
      <c r="FY85" s="94"/>
      <c r="FZ85" s="94"/>
      <c r="GA85" s="94"/>
      <c r="GB85" s="94"/>
      <c r="GC85" s="94"/>
      <c r="GD85" s="94"/>
      <c r="GE85" s="94"/>
      <c r="GF85" s="94"/>
      <c r="GG85" s="94"/>
      <c r="GH85" s="94"/>
      <c r="GI85" s="94"/>
      <c r="GJ85" s="94"/>
      <c r="GK85" s="94"/>
      <c r="GL85" s="94"/>
      <c r="GM85" s="94"/>
      <c r="GN85" s="94"/>
      <c r="GO85" s="94"/>
      <c r="GP85" s="94"/>
      <c r="GQ85" s="94"/>
      <c r="GR85" s="94"/>
      <c r="GS85" s="94"/>
      <c r="GT85" s="94"/>
      <c r="GU85" s="94"/>
      <c r="GV85" s="94"/>
      <c r="GW85" s="94"/>
      <c r="GX85" s="94"/>
      <c r="GY85" s="94"/>
      <c r="GZ85" s="94"/>
      <c r="HA85" s="94"/>
      <c r="HB85" s="94"/>
      <c r="HC85" s="94"/>
      <c r="HD85" s="94"/>
      <c r="HE85" s="94"/>
      <c r="HF85" s="94"/>
      <c r="HG85" s="94"/>
      <c r="HH85" s="94"/>
      <c r="HI85" s="94"/>
      <c r="HJ85" s="94"/>
      <c r="HK85" s="94"/>
      <c r="HL85" s="94"/>
      <c r="HM85" s="94"/>
      <c r="HN85" s="94"/>
      <c r="HO85" s="94"/>
      <c r="HP85" s="94"/>
      <c r="HQ85" s="94"/>
      <c r="HR85" s="94"/>
      <c r="HS85" s="94"/>
      <c r="HT85" s="94"/>
      <c r="HU85" s="94"/>
      <c r="HV85" s="94"/>
      <c r="HW85" s="94"/>
      <c r="HX85" s="94"/>
      <c r="HY85" s="94"/>
      <c r="HZ85" s="94"/>
      <c r="IA85" s="94"/>
      <c r="IB85" s="94"/>
      <c r="IC85" s="94"/>
      <c r="ID85" s="94"/>
      <c r="IE85" s="94"/>
      <c r="IF85" s="94"/>
      <c r="IG85" s="94"/>
      <c r="IH85" s="94"/>
      <c r="II85" s="94"/>
      <c r="IJ85" s="94"/>
      <c r="IK85" s="94"/>
      <c r="IL85" s="94"/>
      <c r="IM85" s="94"/>
      <c r="IN85" s="94"/>
      <c r="IO85" s="94"/>
      <c r="IP85" s="94"/>
      <c r="IQ85" s="94"/>
      <c r="IR85" s="94"/>
      <c r="IS85" s="94"/>
      <c r="IT85" s="94"/>
      <c r="IU85" s="94"/>
      <c r="IV85" s="94"/>
      <c r="IW85" s="94"/>
    </row>
    <row r="86" customFormat="false" ht="25.5" hidden="false" customHeight="false" outlineLevel="0" collapsed="false">
      <c r="A86" s="109" t="s">
        <v>43</v>
      </c>
      <c r="B86" s="110" t="s">
        <v>277</v>
      </c>
      <c r="C86" s="64" t="s">
        <v>322</v>
      </c>
      <c r="D86" s="111" t="s">
        <v>244</v>
      </c>
      <c r="E86" s="112" t="n">
        <v>0.1</v>
      </c>
      <c r="F86" s="126" t="s">
        <v>264</v>
      </c>
      <c r="G86" s="97" t="s">
        <v>323</v>
      </c>
      <c r="H86" s="127" t="s">
        <v>324</v>
      </c>
      <c r="I86" s="110"/>
      <c r="J86" s="97" t="s">
        <v>325</v>
      </c>
      <c r="K86" s="43" t="n">
        <v>37047</v>
      </c>
      <c r="L86" s="111" t="s">
        <v>166</v>
      </c>
      <c r="M86" s="25"/>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c r="IW86" s="40"/>
    </row>
    <row r="87" customFormat="false" ht="12.75" hidden="false" customHeight="false" outlineLevel="0" collapsed="false">
      <c r="A87" s="87" t="s">
        <v>25</v>
      </c>
      <c r="B87" s="88" t="s">
        <v>326</v>
      </c>
      <c r="C87" s="88" t="s">
        <v>327</v>
      </c>
      <c r="D87" s="89" t="s">
        <v>244</v>
      </c>
      <c r="E87" s="90" t="n">
        <v>0.1</v>
      </c>
      <c r="F87" s="88" t="s">
        <v>328</v>
      </c>
      <c r="G87" s="91" t="s">
        <v>329</v>
      </c>
      <c r="H87" s="89" t="s">
        <v>330</v>
      </c>
      <c r="I87" s="91"/>
      <c r="J87" s="88" t="s">
        <v>331</v>
      </c>
      <c r="K87" s="36" t="n">
        <v>37005</v>
      </c>
      <c r="L87" s="93"/>
      <c r="M87" s="37"/>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94"/>
      <c r="FR87" s="94"/>
      <c r="FS87" s="94"/>
      <c r="FT87" s="94"/>
      <c r="FU87" s="94"/>
      <c r="FV87" s="94"/>
      <c r="FW87" s="94"/>
      <c r="FX87" s="94"/>
      <c r="FY87" s="94"/>
      <c r="FZ87" s="94"/>
      <c r="GA87" s="94"/>
      <c r="GB87" s="94"/>
      <c r="GC87" s="94"/>
      <c r="GD87" s="94"/>
      <c r="GE87" s="94"/>
      <c r="GF87" s="94"/>
      <c r="GG87" s="94"/>
      <c r="GH87" s="94"/>
      <c r="GI87" s="94"/>
      <c r="GJ87" s="94"/>
      <c r="GK87" s="94"/>
      <c r="GL87" s="94"/>
      <c r="GM87" s="94"/>
      <c r="GN87" s="94"/>
      <c r="GO87" s="94"/>
      <c r="GP87" s="94"/>
      <c r="GQ87" s="94"/>
      <c r="GR87" s="94"/>
      <c r="GS87" s="94"/>
      <c r="GT87" s="94"/>
      <c r="GU87" s="94"/>
      <c r="GV87" s="94"/>
      <c r="GW87" s="94"/>
      <c r="GX87" s="94"/>
      <c r="GY87" s="94"/>
      <c r="GZ87" s="94"/>
      <c r="HA87" s="94"/>
      <c r="HB87" s="94"/>
      <c r="HC87" s="94"/>
      <c r="HD87" s="94"/>
      <c r="HE87" s="94"/>
      <c r="HF87" s="94"/>
      <c r="HG87" s="94"/>
      <c r="HH87" s="94"/>
      <c r="HI87" s="94"/>
      <c r="HJ87" s="94"/>
      <c r="HK87" s="94"/>
      <c r="HL87" s="94"/>
      <c r="HM87" s="94"/>
      <c r="HN87" s="94"/>
      <c r="HO87" s="94"/>
      <c r="HP87" s="94"/>
      <c r="HQ87" s="94"/>
      <c r="HR87" s="94"/>
      <c r="HS87" s="94"/>
      <c r="HT87" s="94"/>
      <c r="HU87" s="94"/>
      <c r="HV87" s="94"/>
      <c r="HW87" s="94"/>
      <c r="HX87" s="94"/>
      <c r="HY87" s="94"/>
      <c r="HZ87" s="94"/>
      <c r="IA87" s="94"/>
      <c r="IB87" s="94"/>
      <c r="IC87" s="94"/>
      <c r="ID87" s="94"/>
      <c r="IE87" s="94"/>
      <c r="IF87" s="94"/>
      <c r="IG87" s="94"/>
      <c r="IH87" s="94"/>
      <c r="II87" s="94"/>
      <c r="IJ87" s="94"/>
      <c r="IK87" s="94"/>
      <c r="IL87" s="94"/>
      <c r="IM87" s="94"/>
      <c r="IN87" s="94"/>
      <c r="IO87" s="94"/>
      <c r="IP87" s="94"/>
      <c r="IQ87" s="94"/>
      <c r="IR87" s="94"/>
      <c r="IS87" s="94"/>
      <c r="IT87" s="94"/>
      <c r="IU87" s="94"/>
      <c r="IV87" s="94"/>
      <c r="IW87" s="94"/>
    </row>
    <row r="88" customFormat="false" ht="38.25" hidden="false" customHeight="true" outlineLevel="0" collapsed="false">
      <c r="A88" s="109" t="s">
        <v>43</v>
      </c>
      <c r="B88" s="110" t="s">
        <v>277</v>
      </c>
      <c r="C88" s="110" t="s">
        <v>332</v>
      </c>
      <c r="D88" s="111" t="s">
        <v>244</v>
      </c>
      <c r="E88" s="112" t="n">
        <v>0.1</v>
      </c>
      <c r="F88" s="110" t="s">
        <v>333</v>
      </c>
      <c r="G88" s="64" t="s">
        <v>291</v>
      </c>
      <c r="H88" s="111"/>
      <c r="I88" s="64" t="s">
        <v>334</v>
      </c>
      <c r="J88" s="97" t="s">
        <v>335</v>
      </c>
      <c r="K88" s="43" t="n">
        <v>37050</v>
      </c>
      <c r="L88" s="111" t="s">
        <v>24</v>
      </c>
      <c r="M88" s="25"/>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c r="IW88" s="40"/>
    </row>
    <row r="89" customFormat="false" ht="51" hidden="false" customHeight="false" outlineLevel="0" collapsed="false">
      <c r="A89" s="87" t="s">
        <v>43</v>
      </c>
      <c r="B89" s="88" t="s">
        <v>245</v>
      </c>
      <c r="C89" s="88" t="s">
        <v>282</v>
      </c>
      <c r="D89" s="89" t="s">
        <v>244</v>
      </c>
      <c r="E89" s="90" t="n">
        <v>0.1</v>
      </c>
      <c r="F89" s="88" t="s">
        <v>336</v>
      </c>
      <c r="G89" s="91" t="s">
        <v>337</v>
      </c>
      <c r="H89" s="89" t="s">
        <v>338</v>
      </c>
      <c r="I89" s="91" t="s">
        <v>339</v>
      </c>
      <c r="J89" s="88" t="s">
        <v>340</v>
      </c>
      <c r="K89" s="36" t="n">
        <v>37055</v>
      </c>
      <c r="L89" s="93" t="s">
        <v>221</v>
      </c>
      <c r="M89" s="37" t="s">
        <v>66</v>
      </c>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25"/>
      <c r="DG89" s="125"/>
      <c r="DH89" s="125"/>
      <c r="DI89" s="125"/>
      <c r="DJ89" s="125"/>
      <c r="DK89" s="125"/>
      <c r="DL89" s="125"/>
      <c r="DM89" s="125"/>
      <c r="DN89" s="125"/>
      <c r="DO89" s="125"/>
      <c r="DP89" s="125"/>
      <c r="DQ89" s="125"/>
      <c r="DR89" s="125"/>
      <c r="DS89" s="125"/>
      <c r="DT89" s="125"/>
      <c r="DU89" s="125"/>
      <c r="DV89" s="125"/>
      <c r="DW89" s="125"/>
      <c r="DX89" s="125"/>
      <c r="DY89" s="125"/>
      <c r="DZ89" s="125"/>
      <c r="EA89" s="125"/>
      <c r="EB89" s="125"/>
      <c r="EC89" s="125"/>
      <c r="ED89" s="125"/>
      <c r="EE89" s="125"/>
      <c r="EF89" s="125"/>
      <c r="EG89" s="125"/>
      <c r="EH89" s="125"/>
      <c r="EI89" s="125"/>
      <c r="EJ89" s="125"/>
      <c r="EK89" s="125"/>
      <c r="EL89" s="125"/>
      <c r="EM89" s="125"/>
      <c r="EN89" s="125"/>
      <c r="EO89" s="125"/>
      <c r="EP89" s="125"/>
      <c r="EQ89" s="125"/>
      <c r="ER89" s="125"/>
      <c r="ES89" s="125"/>
      <c r="ET89" s="125"/>
      <c r="EU89" s="125"/>
      <c r="EV89" s="125"/>
      <c r="EW89" s="125"/>
      <c r="EX89" s="125"/>
      <c r="EY89" s="125"/>
      <c r="EZ89" s="125"/>
      <c r="FA89" s="125"/>
      <c r="FB89" s="125"/>
      <c r="FC89" s="125"/>
      <c r="FD89" s="125"/>
      <c r="FE89" s="125"/>
      <c r="FF89" s="125"/>
      <c r="FG89" s="125"/>
      <c r="FH89" s="125"/>
      <c r="FI89" s="125"/>
      <c r="FJ89" s="125"/>
      <c r="FK89" s="125"/>
      <c r="FL89" s="125"/>
      <c r="FM89" s="125"/>
      <c r="FN89" s="125"/>
      <c r="FO89" s="125"/>
      <c r="FP89" s="125"/>
      <c r="FQ89" s="125"/>
      <c r="FR89" s="125"/>
      <c r="FS89" s="125"/>
      <c r="FT89" s="125"/>
      <c r="FU89" s="125"/>
      <c r="FV89" s="125"/>
      <c r="FW89" s="125"/>
      <c r="FX89" s="125"/>
      <c r="FY89" s="125"/>
      <c r="FZ89" s="125"/>
      <c r="GA89" s="125"/>
      <c r="GB89" s="125"/>
      <c r="GC89" s="125"/>
      <c r="GD89" s="125"/>
      <c r="GE89" s="125"/>
      <c r="GF89" s="125"/>
      <c r="GG89" s="125"/>
      <c r="GH89" s="125"/>
      <c r="GI89" s="125"/>
      <c r="GJ89" s="125"/>
      <c r="GK89" s="125"/>
      <c r="GL89" s="125"/>
      <c r="GM89" s="125"/>
      <c r="GN89" s="125"/>
      <c r="GO89" s="125"/>
      <c r="GP89" s="125"/>
      <c r="GQ89" s="125"/>
      <c r="GR89" s="125"/>
      <c r="GS89" s="125"/>
      <c r="GT89" s="125"/>
      <c r="GU89" s="125"/>
      <c r="GV89" s="125"/>
      <c r="GW89" s="125"/>
      <c r="GX89" s="125"/>
      <c r="GY89" s="125"/>
      <c r="GZ89" s="125"/>
      <c r="HA89" s="125"/>
      <c r="HB89" s="125"/>
      <c r="HC89" s="125"/>
      <c r="HD89" s="125"/>
      <c r="HE89" s="125"/>
      <c r="HF89" s="125"/>
      <c r="HG89" s="125"/>
      <c r="HH89" s="125"/>
      <c r="HI89" s="125"/>
      <c r="HJ89" s="125"/>
      <c r="HK89" s="125"/>
      <c r="HL89" s="125"/>
      <c r="HM89" s="125"/>
      <c r="HN89" s="125"/>
      <c r="HO89" s="125"/>
      <c r="HP89" s="125"/>
      <c r="HQ89" s="125"/>
      <c r="HR89" s="125"/>
      <c r="HS89" s="125"/>
      <c r="HT89" s="125"/>
      <c r="HU89" s="125"/>
      <c r="HV89" s="125"/>
      <c r="HW89" s="125"/>
      <c r="HX89" s="125"/>
      <c r="HY89" s="125"/>
      <c r="HZ89" s="125"/>
      <c r="IA89" s="125"/>
      <c r="IB89" s="125"/>
      <c r="IC89" s="125"/>
      <c r="ID89" s="125"/>
      <c r="IE89" s="125"/>
      <c r="IF89" s="125"/>
      <c r="IG89" s="125"/>
      <c r="IH89" s="125"/>
      <c r="II89" s="125"/>
      <c r="IJ89" s="125"/>
      <c r="IK89" s="125"/>
      <c r="IL89" s="125"/>
      <c r="IM89" s="125"/>
      <c r="IN89" s="125"/>
      <c r="IO89" s="125"/>
      <c r="IP89" s="125"/>
      <c r="IQ89" s="125"/>
      <c r="IR89" s="125"/>
      <c r="IS89" s="125"/>
      <c r="IT89" s="125"/>
      <c r="IU89" s="125"/>
      <c r="IV89" s="125"/>
      <c r="IW89" s="125"/>
    </row>
    <row r="90" customFormat="false" ht="25.5" hidden="false" customHeight="false" outlineLevel="0" collapsed="false">
      <c r="A90" s="18" t="s">
        <v>43</v>
      </c>
      <c r="B90" s="95" t="s">
        <v>277</v>
      </c>
      <c r="C90" s="95" t="s">
        <v>341</v>
      </c>
      <c r="D90" s="83" t="s">
        <v>244</v>
      </c>
      <c r="E90" s="96" t="n">
        <v>0.1</v>
      </c>
      <c r="F90" s="95" t="s">
        <v>299</v>
      </c>
      <c r="G90" s="64"/>
      <c r="H90" s="83" t="s">
        <v>342</v>
      </c>
      <c r="I90" s="64"/>
      <c r="J90" s="115" t="s">
        <v>343</v>
      </c>
      <c r="K90" s="43" t="n">
        <v>37053</v>
      </c>
      <c r="L90" s="98" t="s">
        <v>221</v>
      </c>
      <c r="M90" s="25"/>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N90" s="128"/>
      <c r="DO90" s="128"/>
      <c r="DP90" s="128"/>
      <c r="DQ90" s="128"/>
      <c r="DR90" s="128"/>
      <c r="DS90" s="128"/>
      <c r="DT90" s="128"/>
      <c r="DU90" s="128"/>
      <c r="DV90" s="128"/>
      <c r="DW90" s="128"/>
      <c r="DX90" s="128"/>
      <c r="DY90" s="128"/>
      <c r="DZ90" s="128"/>
      <c r="EA90" s="128"/>
      <c r="EB90" s="128"/>
      <c r="EC90" s="128"/>
      <c r="ED90" s="128"/>
      <c r="EE90" s="128"/>
      <c r="EF90" s="128"/>
      <c r="EG90" s="128"/>
      <c r="EH90" s="128"/>
      <c r="EI90" s="128"/>
      <c r="EJ90" s="128"/>
      <c r="EK90" s="128"/>
      <c r="EL90" s="128"/>
      <c r="EM90" s="128"/>
      <c r="EN90" s="128"/>
      <c r="EO90" s="128"/>
      <c r="EP90" s="128"/>
      <c r="EQ90" s="128"/>
      <c r="ER90" s="128"/>
      <c r="ES90" s="128"/>
      <c r="ET90" s="128"/>
      <c r="EU90" s="128"/>
      <c r="EV90" s="128"/>
      <c r="EW90" s="128"/>
      <c r="EX90" s="128"/>
      <c r="EY90" s="128"/>
      <c r="EZ90" s="128"/>
      <c r="FA90" s="128"/>
      <c r="FB90" s="128"/>
      <c r="FC90" s="128"/>
      <c r="FD90" s="128"/>
      <c r="FE90" s="128"/>
      <c r="FF90" s="128"/>
      <c r="FG90" s="128"/>
      <c r="FH90" s="128"/>
      <c r="FI90" s="128"/>
      <c r="FJ90" s="128"/>
      <c r="FK90" s="128"/>
      <c r="FL90" s="128"/>
      <c r="FM90" s="128"/>
      <c r="FN90" s="128"/>
      <c r="FO90" s="128"/>
      <c r="FP90" s="128"/>
      <c r="FQ90" s="128"/>
      <c r="FR90" s="128"/>
      <c r="FS90" s="128"/>
      <c r="FT90" s="128"/>
      <c r="FU90" s="128"/>
      <c r="FV90" s="128"/>
      <c r="FW90" s="128"/>
      <c r="FX90" s="128"/>
      <c r="FY90" s="128"/>
      <c r="FZ90" s="128"/>
      <c r="GA90" s="128"/>
      <c r="GB90" s="128"/>
      <c r="GC90" s="128"/>
      <c r="GD90" s="128"/>
      <c r="GE90" s="128"/>
      <c r="GF90" s="128"/>
      <c r="GG90" s="128"/>
      <c r="GH90" s="128"/>
      <c r="GI90" s="128"/>
      <c r="GJ90" s="128"/>
      <c r="GK90" s="128"/>
      <c r="GL90" s="128"/>
      <c r="GM90" s="128"/>
      <c r="GN90" s="128"/>
      <c r="GO90" s="128"/>
      <c r="GP90" s="128"/>
      <c r="GQ90" s="128"/>
      <c r="GR90" s="128"/>
      <c r="GS90" s="128"/>
      <c r="GT90" s="128"/>
      <c r="GU90" s="128"/>
      <c r="GV90" s="128"/>
      <c r="GW90" s="128"/>
      <c r="GX90" s="128"/>
      <c r="GY90" s="128"/>
      <c r="GZ90" s="128"/>
      <c r="HA90" s="128"/>
      <c r="HB90" s="128"/>
      <c r="HC90" s="128"/>
      <c r="HD90" s="128"/>
      <c r="HE90" s="128"/>
      <c r="HF90" s="128"/>
      <c r="HG90" s="128"/>
      <c r="HH90" s="128"/>
      <c r="HI90" s="128"/>
      <c r="HJ90" s="128"/>
      <c r="HK90" s="128"/>
      <c r="HL90" s="128"/>
      <c r="HM90" s="128"/>
      <c r="HN90" s="128"/>
      <c r="HO90" s="128"/>
      <c r="HP90" s="128"/>
      <c r="HQ90" s="128"/>
      <c r="HR90" s="128"/>
      <c r="HS90" s="128"/>
      <c r="HT90" s="128"/>
      <c r="HU90" s="128"/>
      <c r="HV90" s="128"/>
      <c r="HW90" s="128"/>
      <c r="HX90" s="128"/>
      <c r="HY90" s="128"/>
      <c r="HZ90" s="128"/>
      <c r="IA90" s="128"/>
      <c r="IB90" s="128"/>
      <c r="IC90" s="128"/>
      <c r="ID90" s="128"/>
      <c r="IE90" s="128"/>
      <c r="IF90" s="128"/>
      <c r="IG90" s="128"/>
      <c r="IH90" s="128"/>
      <c r="II90" s="128"/>
      <c r="IJ90" s="128"/>
      <c r="IK90" s="128"/>
      <c r="IL90" s="128"/>
      <c r="IM90" s="128"/>
      <c r="IN90" s="128"/>
      <c r="IO90" s="128"/>
      <c r="IP90" s="128"/>
      <c r="IQ90" s="128"/>
      <c r="IR90" s="128"/>
      <c r="IS90" s="128"/>
      <c r="IT90" s="128"/>
      <c r="IU90" s="128"/>
      <c r="IV90" s="128"/>
      <c r="IW90" s="128"/>
    </row>
    <row r="91" customFormat="false" ht="38.25" hidden="false" customHeight="false" outlineLevel="0" collapsed="false">
      <c r="A91" s="87" t="s">
        <v>43</v>
      </c>
      <c r="B91" s="88" t="s">
        <v>245</v>
      </c>
      <c r="C91" s="88" t="s">
        <v>344</v>
      </c>
      <c r="D91" s="89" t="s">
        <v>244</v>
      </c>
      <c r="E91" s="90" t="n">
        <v>0.1</v>
      </c>
      <c r="F91" s="88" t="s">
        <v>264</v>
      </c>
      <c r="G91" s="91" t="s">
        <v>345</v>
      </c>
      <c r="H91" s="89" t="s">
        <v>346</v>
      </c>
      <c r="I91" s="91" t="s">
        <v>66</v>
      </c>
      <c r="J91" s="102" t="s">
        <v>347</v>
      </c>
      <c r="K91" s="36" t="n">
        <v>37053</v>
      </c>
      <c r="L91" s="93" t="s">
        <v>348</v>
      </c>
      <c r="M91" s="37" t="s">
        <v>66</v>
      </c>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94"/>
      <c r="FR91" s="94"/>
      <c r="FS91" s="94"/>
      <c r="FT91" s="94"/>
      <c r="FU91" s="94"/>
      <c r="FV91" s="94"/>
      <c r="FW91" s="94"/>
      <c r="FX91" s="94"/>
      <c r="FY91" s="94"/>
      <c r="FZ91" s="94"/>
      <c r="GA91" s="94"/>
      <c r="GB91" s="94"/>
      <c r="GC91" s="94"/>
      <c r="GD91" s="94"/>
      <c r="GE91" s="94"/>
      <c r="GF91" s="94"/>
      <c r="GG91" s="94"/>
      <c r="GH91" s="94"/>
      <c r="GI91" s="94"/>
      <c r="GJ91" s="94"/>
      <c r="GK91" s="94"/>
      <c r="GL91" s="94"/>
      <c r="GM91" s="94"/>
      <c r="GN91" s="94"/>
      <c r="GO91" s="94"/>
      <c r="GP91" s="94"/>
      <c r="GQ91" s="94"/>
      <c r="GR91" s="94"/>
      <c r="GS91" s="94"/>
      <c r="GT91" s="94"/>
      <c r="GU91" s="94"/>
      <c r="GV91" s="94"/>
      <c r="GW91" s="94"/>
      <c r="GX91" s="94"/>
      <c r="GY91" s="94"/>
      <c r="GZ91" s="94"/>
      <c r="HA91" s="94"/>
      <c r="HB91" s="94"/>
      <c r="HC91" s="94"/>
      <c r="HD91" s="94"/>
      <c r="HE91" s="94"/>
      <c r="HF91" s="94"/>
      <c r="HG91" s="94"/>
      <c r="HH91" s="94"/>
      <c r="HI91" s="94"/>
      <c r="HJ91" s="94"/>
      <c r="HK91" s="94"/>
      <c r="HL91" s="94"/>
      <c r="HM91" s="94"/>
      <c r="HN91" s="94"/>
      <c r="HO91" s="94"/>
      <c r="HP91" s="94"/>
      <c r="HQ91" s="94"/>
      <c r="HR91" s="94"/>
      <c r="HS91" s="94"/>
      <c r="HT91" s="94"/>
      <c r="HU91" s="94"/>
      <c r="HV91" s="94"/>
      <c r="HW91" s="94"/>
      <c r="HX91" s="94"/>
      <c r="HY91" s="94"/>
      <c r="HZ91" s="94"/>
      <c r="IA91" s="94"/>
      <c r="IB91" s="94"/>
      <c r="IC91" s="94"/>
      <c r="ID91" s="94"/>
      <c r="IE91" s="94"/>
      <c r="IF91" s="94"/>
      <c r="IG91" s="94"/>
      <c r="IH91" s="94"/>
      <c r="II91" s="94"/>
      <c r="IJ91" s="94"/>
      <c r="IK91" s="94"/>
      <c r="IL91" s="94"/>
      <c r="IM91" s="94"/>
      <c r="IN91" s="94"/>
      <c r="IO91" s="94"/>
      <c r="IP91" s="94"/>
      <c r="IQ91" s="94"/>
      <c r="IR91" s="94"/>
      <c r="IS91" s="94"/>
      <c r="IT91" s="94"/>
      <c r="IU91" s="94"/>
      <c r="IV91" s="94"/>
      <c r="IW91" s="94"/>
    </row>
    <row r="92" customFormat="false" ht="12.75" hidden="false" customHeight="false" outlineLevel="0" collapsed="false">
      <c r="A92" s="109" t="s">
        <v>43</v>
      </c>
      <c r="B92" s="110" t="s">
        <v>349</v>
      </c>
      <c r="C92" s="110" t="s">
        <v>350</v>
      </c>
      <c r="D92" s="111" t="s">
        <v>244</v>
      </c>
      <c r="E92" s="112" t="n">
        <v>0.1</v>
      </c>
      <c r="F92" s="110" t="s">
        <v>351</v>
      </c>
      <c r="G92" s="110"/>
      <c r="H92" s="111" t="s">
        <v>352</v>
      </c>
      <c r="I92" s="110"/>
      <c r="J92" s="110" t="s">
        <v>353</v>
      </c>
      <c r="K92" s="43" t="n">
        <v>36987</v>
      </c>
      <c r="L92" s="111" t="s">
        <v>221</v>
      </c>
      <c r="M92" s="25"/>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c r="EO92" s="128"/>
      <c r="EP92" s="128"/>
      <c r="EQ92" s="128"/>
      <c r="ER92" s="128"/>
      <c r="ES92" s="128"/>
      <c r="ET92" s="128"/>
      <c r="EU92" s="128"/>
      <c r="EV92" s="128"/>
      <c r="EW92" s="128"/>
      <c r="EX92" s="128"/>
      <c r="EY92" s="128"/>
      <c r="EZ92" s="128"/>
      <c r="FA92" s="128"/>
      <c r="FB92" s="128"/>
      <c r="FC92" s="128"/>
      <c r="FD92" s="128"/>
      <c r="FE92" s="128"/>
      <c r="FF92" s="128"/>
      <c r="FG92" s="128"/>
      <c r="FH92" s="128"/>
      <c r="FI92" s="128"/>
      <c r="FJ92" s="128"/>
      <c r="FK92" s="128"/>
      <c r="FL92" s="128"/>
      <c r="FM92" s="128"/>
      <c r="FN92" s="128"/>
      <c r="FO92" s="128"/>
      <c r="FP92" s="128"/>
      <c r="FQ92" s="128"/>
      <c r="FR92" s="128"/>
      <c r="FS92" s="128"/>
      <c r="FT92" s="128"/>
      <c r="FU92" s="128"/>
      <c r="FV92" s="128"/>
      <c r="FW92" s="128"/>
      <c r="FX92" s="128"/>
      <c r="FY92" s="128"/>
      <c r="FZ92" s="128"/>
      <c r="GA92" s="128"/>
      <c r="GB92" s="128"/>
      <c r="GC92" s="128"/>
      <c r="GD92" s="128"/>
      <c r="GE92" s="128"/>
      <c r="GF92" s="128"/>
      <c r="GG92" s="128"/>
      <c r="GH92" s="128"/>
      <c r="GI92" s="128"/>
      <c r="GJ92" s="128"/>
      <c r="GK92" s="128"/>
      <c r="GL92" s="128"/>
      <c r="GM92" s="128"/>
      <c r="GN92" s="128"/>
      <c r="GO92" s="128"/>
      <c r="GP92" s="128"/>
      <c r="GQ92" s="128"/>
      <c r="GR92" s="128"/>
      <c r="GS92" s="128"/>
      <c r="GT92" s="128"/>
      <c r="GU92" s="128"/>
      <c r="GV92" s="128"/>
      <c r="GW92" s="128"/>
      <c r="GX92" s="128"/>
      <c r="GY92" s="128"/>
      <c r="GZ92" s="128"/>
      <c r="HA92" s="128"/>
      <c r="HB92" s="128"/>
      <c r="HC92" s="128"/>
      <c r="HD92" s="128"/>
      <c r="HE92" s="128"/>
      <c r="HF92" s="128"/>
      <c r="HG92" s="128"/>
      <c r="HH92" s="128"/>
      <c r="HI92" s="128"/>
      <c r="HJ92" s="128"/>
      <c r="HK92" s="128"/>
      <c r="HL92" s="128"/>
      <c r="HM92" s="128"/>
      <c r="HN92" s="128"/>
      <c r="HO92" s="128"/>
      <c r="HP92" s="128"/>
      <c r="HQ92" s="128"/>
      <c r="HR92" s="128"/>
      <c r="HS92" s="128"/>
      <c r="HT92" s="128"/>
      <c r="HU92" s="128"/>
      <c r="HV92" s="128"/>
      <c r="HW92" s="128"/>
      <c r="HX92" s="128"/>
      <c r="HY92" s="128"/>
      <c r="HZ92" s="128"/>
      <c r="IA92" s="128"/>
      <c r="IB92" s="128"/>
      <c r="IC92" s="128"/>
      <c r="ID92" s="128"/>
      <c r="IE92" s="128"/>
      <c r="IF92" s="128"/>
      <c r="IG92" s="128"/>
      <c r="IH92" s="128"/>
      <c r="II92" s="128"/>
      <c r="IJ92" s="128"/>
      <c r="IK92" s="128"/>
      <c r="IL92" s="128"/>
      <c r="IM92" s="128"/>
      <c r="IN92" s="128"/>
      <c r="IO92" s="128"/>
      <c r="IP92" s="128"/>
      <c r="IQ92" s="128"/>
      <c r="IR92" s="128"/>
      <c r="IS92" s="128"/>
      <c r="IT92" s="128"/>
      <c r="IU92" s="128"/>
      <c r="IV92" s="128"/>
      <c r="IW92" s="128"/>
    </row>
    <row r="93" customFormat="false" ht="12.75" hidden="false" customHeight="false" outlineLevel="0" collapsed="false">
      <c r="A93" s="103" t="s">
        <v>43</v>
      </c>
      <c r="B93" s="104" t="s">
        <v>354</v>
      </c>
      <c r="C93" s="104" t="s">
        <v>355</v>
      </c>
      <c r="D93" s="105" t="s">
        <v>244</v>
      </c>
      <c r="E93" s="113" t="n">
        <v>0.1</v>
      </c>
      <c r="F93" s="104" t="s">
        <v>356</v>
      </c>
      <c r="G93" s="104"/>
      <c r="H93" s="105"/>
      <c r="I93" s="104"/>
      <c r="J93" s="92" t="s">
        <v>357</v>
      </c>
      <c r="K93" s="36" t="n">
        <v>37047</v>
      </c>
      <c r="L93" s="105" t="s">
        <v>166</v>
      </c>
      <c r="M93" s="37"/>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c r="FY93" s="94"/>
      <c r="FZ93" s="94"/>
      <c r="GA93" s="94"/>
      <c r="GB93" s="94"/>
      <c r="GC93" s="94"/>
      <c r="GD93" s="94"/>
      <c r="GE93" s="94"/>
      <c r="GF93" s="94"/>
      <c r="GG93" s="94"/>
      <c r="GH93" s="94"/>
      <c r="GI93" s="94"/>
      <c r="GJ93" s="94"/>
      <c r="GK93" s="94"/>
      <c r="GL93" s="94"/>
      <c r="GM93" s="94"/>
      <c r="GN93" s="94"/>
      <c r="GO93" s="94"/>
      <c r="GP93" s="94"/>
      <c r="GQ93" s="94"/>
      <c r="GR93" s="94"/>
      <c r="GS93" s="94"/>
      <c r="GT93" s="94"/>
      <c r="GU93" s="94"/>
      <c r="GV93" s="94"/>
      <c r="GW93" s="94"/>
      <c r="GX93" s="94"/>
      <c r="GY93" s="94"/>
      <c r="GZ93" s="94"/>
      <c r="HA93" s="94"/>
      <c r="HB93" s="94"/>
      <c r="HC93" s="94"/>
      <c r="HD93" s="94"/>
      <c r="HE93" s="94"/>
      <c r="HF93" s="94"/>
      <c r="HG93" s="94"/>
      <c r="HH93" s="94"/>
      <c r="HI93" s="94"/>
      <c r="HJ93" s="94"/>
      <c r="HK93" s="94"/>
      <c r="HL93" s="94"/>
      <c r="HM93" s="94"/>
      <c r="HN93" s="94"/>
      <c r="HO93" s="94"/>
      <c r="HP93" s="94"/>
      <c r="HQ93" s="94"/>
      <c r="HR93" s="94"/>
      <c r="HS93" s="94"/>
      <c r="HT93" s="94"/>
      <c r="HU93" s="94"/>
      <c r="HV93" s="94"/>
      <c r="HW93" s="94"/>
      <c r="HX93" s="94"/>
      <c r="HY93" s="94"/>
      <c r="HZ93" s="94"/>
      <c r="IA93" s="94"/>
      <c r="IB93" s="94"/>
      <c r="IC93" s="94"/>
      <c r="ID93" s="94"/>
      <c r="IE93" s="94"/>
      <c r="IF93" s="94"/>
      <c r="IG93" s="94"/>
      <c r="IH93" s="94"/>
      <c r="II93" s="94"/>
      <c r="IJ93" s="94"/>
      <c r="IK93" s="94"/>
      <c r="IL93" s="94"/>
      <c r="IM93" s="94"/>
      <c r="IN93" s="94"/>
      <c r="IO93" s="94"/>
      <c r="IP93" s="94"/>
      <c r="IQ93" s="94"/>
      <c r="IR93" s="94"/>
      <c r="IS93" s="94"/>
      <c r="IT93" s="94"/>
      <c r="IU93" s="94"/>
      <c r="IV93" s="94"/>
      <c r="IW93" s="94"/>
    </row>
    <row r="94" customFormat="false" ht="12.75" hidden="false" customHeight="false" outlineLevel="0" collapsed="false">
      <c r="A94" s="39" t="s">
        <v>43</v>
      </c>
      <c r="B94" s="41" t="s">
        <v>245</v>
      </c>
      <c r="C94" s="41" t="s">
        <v>358</v>
      </c>
      <c r="D94" s="41" t="s">
        <v>244</v>
      </c>
      <c r="E94" s="119" t="n">
        <v>0.1</v>
      </c>
      <c r="F94" s="41" t="s">
        <v>359</v>
      </c>
      <c r="G94" s="41" t="s">
        <v>66</v>
      </c>
      <c r="H94" s="41" t="s">
        <v>66</v>
      </c>
      <c r="I94" s="41" t="s">
        <v>66</v>
      </c>
      <c r="J94" s="41" t="s">
        <v>360</v>
      </c>
      <c r="K94" s="43" t="n">
        <v>37035</v>
      </c>
      <c r="L94" s="41" t="s">
        <v>221</v>
      </c>
      <c r="M94" s="25" t="s">
        <v>66</v>
      </c>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c r="IW94" s="40"/>
    </row>
    <row r="95" customFormat="false" ht="12.75" hidden="false" customHeight="false" outlineLevel="0" collapsed="false">
      <c r="A95" s="103" t="s">
        <v>43</v>
      </c>
      <c r="B95" s="104" t="s">
        <v>256</v>
      </c>
      <c r="C95" s="104" t="s">
        <v>361</v>
      </c>
      <c r="D95" s="105" t="s">
        <v>244</v>
      </c>
      <c r="E95" s="113" t="n">
        <v>0.1</v>
      </c>
      <c r="F95" s="104" t="s">
        <v>362</v>
      </c>
      <c r="G95" s="91"/>
      <c r="H95" s="105" t="s">
        <v>59</v>
      </c>
      <c r="I95" s="104"/>
      <c r="J95" s="91"/>
      <c r="K95" s="36"/>
      <c r="L95" s="105"/>
      <c r="M95" s="37"/>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c r="FY95" s="94"/>
      <c r="FZ95" s="94"/>
      <c r="GA95" s="94"/>
      <c r="GB95" s="94"/>
      <c r="GC95" s="94"/>
      <c r="GD95" s="94"/>
      <c r="GE95" s="94"/>
      <c r="GF95" s="94"/>
      <c r="GG95" s="94"/>
      <c r="GH95" s="94"/>
      <c r="GI95" s="94"/>
      <c r="GJ95" s="94"/>
      <c r="GK95" s="94"/>
      <c r="GL95" s="94"/>
      <c r="GM95" s="94"/>
      <c r="GN95" s="94"/>
      <c r="GO95" s="94"/>
      <c r="GP95" s="94"/>
      <c r="GQ95" s="94"/>
      <c r="GR95" s="94"/>
      <c r="GS95" s="94"/>
      <c r="GT95" s="94"/>
      <c r="GU95" s="94"/>
      <c r="GV95" s="94"/>
      <c r="GW95" s="94"/>
      <c r="GX95" s="94"/>
      <c r="GY95" s="94"/>
      <c r="GZ95" s="94"/>
      <c r="HA95" s="94"/>
      <c r="HB95" s="94"/>
      <c r="HC95" s="94"/>
      <c r="HD95" s="94"/>
      <c r="HE95" s="94"/>
      <c r="HF95" s="94"/>
      <c r="HG95" s="94"/>
      <c r="HH95" s="94"/>
      <c r="HI95" s="94"/>
      <c r="HJ95" s="94"/>
      <c r="HK95" s="94"/>
      <c r="HL95" s="94"/>
      <c r="HM95" s="94"/>
      <c r="HN95" s="94"/>
      <c r="HO95" s="94"/>
      <c r="HP95" s="94"/>
      <c r="HQ95" s="94"/>
      <c r="HR95" s="94"/>
      <c r="HS95" s="94"/>
      <c r="HT95" s="94"/>
      <c r="HU95" s="94"/>
      <c r="HV95" s="94"/>
      <c r="HW95" s="94"/>
      <c r="HX95" s="94"/>
      <c r="HY95" s="94"/>
      <c r="HZ95" s="94"/>
      <c r="IA95" s="94"/>
      <c r="IB95" s="94"/>
      <c r="IC95" s="94"/>
      <c r="ID95" s="94"/>
      <c r="IE95" s="94"/>
      <c r="IF95" s="94"/>
      <c r="IG95" s="94"/>
      <c r="IH95" s="94"/>
      <c r="II95" s="94"/>
      <c r="IJ95" s="94"/>
      <c r="IK95" s="94"/>
      <c r="IL95" s="94"/>
      <c r="IM95" s="94"/>
      <c r="IN95" s="94"/>
      <c r="IO95" s="94"/>
      <c r="IP95" s="94"/>
      <c r="IQ95" s="94"/>
      <c r="IR95" s="94"/>
      <c r="IS95" s="94"/>
      <c r="IT95" s="94"/>
      <c r="IU95" s="94"/>
      <c r="IV95" s="94"/>
      <c r="IW95" s="94"/>
    </row>
    <row r="96" customFormat="false" ht="12.75" hidden="false" customHeight="false" outlineLevel="0" collapsed="false">
      <c r="A96" s="109" t="s">
        <v>43</v>
      </c>
      <c r="B96" s="110" t="s">
        <v>363</v>
      </c>
      <c r="C96" s="110" t="s">
        <v>364</v>
      </c>
      <c r="D96" s="111" t="s">
        <v>244</v>
      </c>
      <c r="E96" s="112" t="n">
        <v>0.1</v>
      </c>
      <c r="F96" s="110" t="s">
        <v>299</v>
      </c>
      <c r="G96" s="110"/>
      <c r="H96" s="111" t="s">
        <v>342</v>
      </c>
      <c r="I96" s="110"/>
      <c r="J96" s="110" t="s">
        <v>365</v>
      </c>
      <c r="K96" s="43"/>
      <c r="L96" s="111"/>
      <c r="M96" s="25"/>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c r="IW96" s="40"/>
    </row>
    <row r="97" customFormat="false" ht="12.75" hidden="false" customHeight="false" outlineLevel="0" collapsed="false">
      <c r="A97" s="44" t="s">
        <v>43</v>
      </c>
      <c r="B97" s="46" t="s">
        <v>277</v>
      </c>
      <c r="C97" s="46" t="s">
        <v>289</v>
      </c>
      <c r="D97" s="46" t="s">
        <v>244</v>
      </c>
      <c r="E97" s="129" t="n">
        <v>0.1</v>
      </c>
      <c r="F97" s="46" t="s">
        <v>366</v>
      </c>
      <c r="G97" s="46" t="s">
        <v>66</v>
      </c>
      <c r="H97" s="46" t="s">
        <v>66</v>
      </c>
      <c r="I97" s="46" t="s">
        <v>66</v>
      </c>
      <c r="J97" s="130" t="s">
        <v>367</v>
      </c>
      <c r="K97" s="36" t="n">
        <v>37053</v>
      </c>
      <c r="L97" s="46" t="s">
        <v>221</v>
      </c>
      <c r="M97" s="37" t="s">
        <v>66</v>
      </c>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c r="FY97" s="94"/>
      <c r="FZ97" s="94"/>
      <c r="GA97" s="94"/>
      <c r="GB97" s="94"/>
      <c r="GC97" s="94"/>
      <c r="GD97" s="94"/>
      <c r="GE97" s="94"/>
      <c r="GF97" s="94"/>
      <c r="GG97" s="94"/>
      <c r="GH97" s="94"/>
      <c r="GI97" s="94"/>
      <c r="GJ97" s="94"/>
      <c r="GK97" s="94"/>
      <c r="GL97" s="94"/>
      <c r="GM97" s="94"/>
      <c r="GN97" s="94"/>
      <c r="GO97" s="94"/>
      <c r="GP97" s="94"/>
      <c r="GQ97" s="94"/>
      <c r="GR97" s="94"/>
      <c r="GS97" s="94"/>
      <c r="GT97" s="94"/>
      <c r="GU97" s="94"/>
      <c r="GV97" s="94"/>
      <c r="GW97" s="94"/>
      <c r="GX97" s="94"/>
      <c r="GY97" s="94"/>
      <c r="GZ97" s="94"/>
      <c r="HA97" s="94"/>
      <c r="HB97" s="94"/>
      <c r="HC97" s="94"/>
      <c r="HD97" s="94"/>
      <c r="HE97" s="94"/>
      <c r="HF97" s="94"/>
      <c r="HG97" s="94"/>
      <c r="HH97" s="94"/>
      <c r="HI97" s="94"/>
      <c r="HJ97" s="94"/>
      <c r="HK97" s="94"/>
      <c r="HL97" s="94"/>
      <c r="HM97" s="94"/>
      <c r="HN97" s="94"/>
      <c r="HO97" s="94"/>
      <c r="HP97" s="94"/>
      <c r="HQ97" s="94"/>
      <c r="HR97" s="94"/>
      <c r="HS97" s="94"/>
      <c r="HT97" s="94"/>
      <c r="HU97" s="94"/>
      <c r="HV97" s="94"/>
      <c r="HW97" s="94"/>
      <c r="HX97" s="94"/>
      <c r="HY97" s="94"/>
      <c r="HZ97" s="94"/>
      <c r="IA97" s="94"/>
      <c r="IB97" s="94"/>
      <c r="IC97" s="94"/>
      <c r="ID97" s="94"/>
      <c r="IE97" s="94"/>
      <c r="IF97" s="94"/>
      <c r="IG97" s="94"/>
      <c r="IH97" s="94"/>
      <c r="II97" s="94"/>
      <c r="IJ97" s="94"/>
      <c r="IK97" s="94"/>
      <c r="IL97" s="94"/>
      <c r="IM97" s="94"/>
      <c r="IN97" s="94"/>
      <c r="IO97" s="94"/>
      <c r="IP97" s="94"/>
      <c r="IQ97" s="94"/>
      <c r="IR97" s="94"/>
      <c r="IS97" s="94"/>
      <c r="IT97" s="94"/>
      <c r="IU97" s="94"/>
      <c r="IV97" s="94"/>
      <c r="IW97" s="94"/>
    </row>
    <row r="98" customFormat="false" ht="12.75" hidden="false" customHeight="false" outlineLevel="0" collapsed="false">
      <c r="A98" s="39" t="s">
        <v>43</v>
      </c>
      <c r="B98" s="41" t="s">
        <v>277</v>
      </c>
      <c r="C98" s="41" t="s">
        <v>289</v>
      </c>
      <c r="D98" s="41" t="s">
        <v>244</v>
      </c>
      <c r="E98" s="119" t="n">
        <v>0.1</v>
      </c>
      <c r="F98" s="41" t="s">
        <v>368</v>
      </c>
      <c r="G98" s="41" t="s">
        <v>265</v>
      </c>
      <c r="H98" s="41" t="s">
        <v>59</v>
      </c>
      <c r="I98" s="21" t="s">
        <v>369</v>
      </c>
      <c r="J98" s="120" t="s">
        <v>367</v>
      </c>
      <c r="K98" s="43" t="n">
        <v>37053</v>
      </c>
      <c r="L98" s="41"/>
      <c r="M98" s="25"/>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c r="IW98" s="40"/>
    </row>
    <row r="99" customFormat="false" ht="12.75" hidden="false" customHeight="false" outlineLevel="0" collapsed="false">
      <c r="A99" s="103" t="s">
        <v>43</v>
      </c>
      <c r="B99" s="104" t="s">
        <v>363</v>
      </c>
      <c r="C99" s="104" t="s">
        <v>370</v>
      </c>
      <c r="D99" s="105" t="s">
        <v>244</v>
      </c>
      <c r="E99" s="113" t="n">
        <v>0.05</v>
      </c>
      <c r="F99" s="104" t="s">
        <v>371</v>
      </c>
      <c r="G99" s="104" t="s">
        <v>265</v>
      </c>
      <c r="H99" s="108" t="s">
        <v>372</v>
      </c>
      <c r="I99" s="104"/>
      <c r="J99" s="107" t="s">
        <v>373</v>
      </c>
      <c r="K99" s="36" t="n">
        <v>37054</v>
      </c>
      <c r="L99" s="108" t="s">
        <v>221</v>
      </c>
      <c r="M99" s="37" t="s">
        <v>66</v>
      </c>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c r="DS99" s="94"/>
      <c r="DT99" s="94"/>
      <c r="DU99" s="94"/>
      <c r="DV99" s="94"/>
      <c r="DW99" s="94"/>
      <c r="DX99" s="94"/>
      <c r="DY99" s="94"/>
      <c r="DZ99" s="94"/>
      <c r="EA99" s="94"/>
      <c r="EB99" s="94"/>
      <c r="EC99" s="94"/>
      <c r="ED99" s="94"/>
      <c r="EE99" s="94"/>
      <c r="EF99" s="94"/>
      <c r="EG99" s="94"/>
      <c r="EH99" s="94"/>
      <c r="EI99" s="94"/>
      <c r="EJ99" s="94"/>
      <c r="EK99" s="94"/>
      <c r="EL99" s="94"/>
      <c r="EM99" s="94"/>
      <c r="EN99" s="94"/>
      <c r="EO99" s="94"/>
      <c r="EP99" s="94"/>
      <c r="EQ99" s="94"/>
      <c r="ER99" s="94"/>
      <c r="ES99" s="94"/>
      <c r="ET99" s="94"/>
      <c r="EU99" s="94"/>
      <c r="EV99" s="94"/>
      <c r="EW99" s="94"/>
      <c r="EX99" s="94"/>
      <c r="EY99" s="94"/>
      <c r="EZ99" s="94"/>
      <c r="FA99" s="94"/>
      <c r="FB99" s="94"/>
      <c r="FC99" s="94"/>
      <c r="FD99" s="94"/>
      <c r="FE99" s="94"/>
      <c r="FF99" s="94"/>
      <c r="FG99" s="94"/>
      <c r="FH99" s="94"/>
      <c r="FI99" s="94"/>
      <c r="FJ99" s="94"/>
      <c r="FK99" s="94"/>
      <c r="FL99" s="94"/>
      <c r="FM99" s="94"/>
      <c r="FN99" s="94"/>
      <c r="FO99" s="94"/>
      <c r="FP99" s="94"/>
      <c r="FQ99" s="94"/>
      <c r="FR99" s="94"/>
      <c r="FS99" s="94"/>
      <c r="FT99" s="94"/>
      <c r="FU99" s="94"/>
      <c r="FV99" s="94"/>
      <c r="FW99" s="94"/>
      <c r="FX99" s="94"/>
      <c r="FY99" s="94"/>
      <c r="FZ99" s="94"/>
      <c r="GA99" s="94"/>
      <c r="GB99" s="94"/>
      <c r="GC99" s="94"/>
      <c r="GD99" s="94"/>
      <c r="GE99" s="94"/>
      <c r="GF99" s="94"/>
      <c r="GG99" s="94"/>
      <c r="GH99" s="94"/>
      <c r="GI99" s="94"/>
      <c r="GJ99" s="94"/>
      <c r="GK99" s="94"/>
      <c r="GL99" s="94"/>
      <c r="GM99" s="94"/>
      <c r="GN99" s="94"/>
      <c r="GO99" s="94"/>
      <c r="GP99" s="94"/>
      <c r="GQ99" s="94"/>
      <c r="GR99" s="94"/>
      <c r="GS99" s="94"/>
      <c r="GT99" s="94"/>
      <c r="GU99" s="94"/>
      <c r="GV99" s="94"/>
      <c r="GW99" s="94"/>
      <c r="GX99" s="94"/>
      <c r="GY99" s="94"/>
      <c r="GZ99" s="94"/>
      <c r="HA99" s="94"/>
      <c r="HB99" s="94"/>
      <c r="HC99" s="94"/>
      <c r="HD99" s="94"/>
      <c r="HE99" s="94"/>
      <c r="HF99" s="94"/>
      <c r="HG99" s="94"/>
      <c r="HH99" s="94"/>
      <c r="HI99" s="94"/>
      <c r="HJ99" s="94"/>
      <c r="HK99" s="94"/>
      <c r="HL99" s="94"/>
      <c r="HM99" s="94"/>
      <c r="HN99" s="94"/>
      <c r="HO99" s="94"/>
      <c r="HP99" s="94"/>
      <c r="HQ99" s="94"/>
      <c r="HR99" s="94"/>
      <c r="HS99" s="94"/>
      <c r="HT99" s="94"/>
      <c r="HU99" s="94"/>
      <c r="HV99" s="94"/>
      <c r="HW99" s="94"/>
      <c r="HX99" s="94"/>
      <c r="HY99" s="94"/>
      <c r="HZ99" s="94"/>
      <c r="IA99" s="94"/>
      <c r="IB99" s="94"/>
      <c r="IC99" s="94"/>
      <c r="ID99" s="94"/>
      <c r="IE99" s="94"/>
      <c r="IF99" s="94"/>
      <c r="IG99" s="94"/>
      <c r="IH99" s="94"/>
      <c r="II99" s="94"/>
      <c r="IJ99" s="94"/>
      <c r="IK99" s="94"/>
      <c r="IL99" s="94"/>
      <c r="IM99" s="94"/>
      <c r="IN99" s="94"/>
      <c r="IO99" s="94"/>
      <c r="IP99" s="94"/>
      <c r="IQ99" s="94"/>
      <c r="IR99" s="94"/>
      <c r="IS99" s="94"/>
      <c r="IT99" s="94"/>
      <c r="IU99" s="94"/>
      <c r="IV99" s="94"/>
      <c r="IW99" s="94"/>
    </row>
    <row r="100" customFormat="false" ht="12.75" hidden="false" customHeight="false" outlineLevel="0" collapsed="false">
      <c r="A100" s="131" t="s">
        <v>43</v>
      </c>
      <c r="B100" s="120" t="s">
        <v>363</v>
      </c>
      <c r="C100" s="120" t="s">
        <v>374</v>
      </c>
      <c r="D100" s="120" t="s">
        <v>244</v>
      </c>
      <c r="E100" s="132" t="n">
        <v>0.05</v>
      </c>
      <c r="F100" s="120" t="s">
        <v>371</v>
      </c>
      <c r="G100" s="120" t="s">
        <v>375</v>
      </c>
      <c r="H100" s="120" t="s">
        <v>376</v>
      </c>
      <c r="I100" s="133"/>
      <c r="J100" s="120" t="s">
        <v>377</v>
      </c>
      <c r="K100" s="43" t="n">
        <v>37054</v>
      </c>
      <c r="L100" s="120" t="s">
        <v>221</v>
      </c>
      <c r="M100" s="25"/>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c r="IW100" s="40"/>
    </row>
    <row r="101" customFormat="false" ht="12.75" hidden="false" customHeight="false" outlineLevel="0" collapsed="false">
      <c r="A101" s="134" t="s">
        <v>43</v>
      </c>
      <c r="B101" s="130" t="s">
        <v>363</v>
      </c>
      <c r="C101" s="130" t="s">
        <v>378</v>
      </c>
      <c r="D101" s="130" t="s">
        <v>244</v>
      </c>
      <c r="E101" s="135" t="n">
        <v>0.05</v>
      </c>
      <c r="F101" s="130" t="s">
        <v>371</v>
      </c>
      <c r="G101" s="130" t="s">
        <v>375</v>
      </c>
      <c r="H101" s="130" t="s">
        <v>379</v>
      </c>
      <c r="I101" s="136"/>
      <c r="J101" s="130" t="s">
        <v>380</v>
      </c>
      <c r="K101" s="36" t="n">
        <v>37050</v>
      </c>
      <c r="L101" s="130"/>
      <c r="M101" s="37"/>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94"/>
      <c r="FR101" s="94"/>
      <c r="FS101" s="94"/>
      <c r="FT101" s="94"/>
      <c r="FU101" s="94"/>
      <c r="FV101" s="94"/>
      <c r="FW101" s="94"/>
      <c r="FX101" s="94"/>
      <c r="FY101" s="94"/>
      <c r="FZ101" s="94"/>
      <c r="GA101" s="94"/>
      <c r="GB101" s="94"/>
      <c r="GC101" s="94"/>
      <c r="GD101" s="94"/>
      <c r="GE101" s="94"/>
      <c r="GF101" s="94"/>
      <c r="GG101" s="94"/>
      <c r="GH101" s="94"/>
      <c r="GI101" s="94"/>
      <c r="GJ101" s="94"/>
      <c r="GK101" s="94"/>
      <c r="GL101" s="94"/>
      <c r="GM101" s="94"/>
      <c r="GN101" s="94"/>
      <c r="GO101" s="94"/>
      <c r="GP101" s="94"/>
      <c r="GQ101" s="94"/>
      <c r="GR101" s="94"/>
      <c r="GS101" s="94"/>
      <c r="GT101" s="94"/>
      <c r="GU101" s="94"/>
      <c r="GV101" s="94"/>
      <c r="GW101" s="94"/>
      <c r="GX101" s="94"/>
      <c r="GY101" s="94"/>
      <c r="GZ101" s="94"/>
      <c r="HA101" s="94"/>
      <c r="HB101" s="94"/>
      <c r="HC101" s="94"/>
      <c r="HD101" s="94"/>
      <c r="HE101" s="94"/>
      <c r="HF101" s="94"/>
      <c r="HG101" s="94"/>
      <c r="HH101" s="94"/>
      <c r="HI101" s="94"/>
      <c r="HJ101" s="94"/>
      <c r="HK101" s="94"/>
      <c r="HL101" s="94"/>
      <c r="HM101" s="94"/>
      <c r="HN101" s="94"/>
      <c r="HO101" s="94"/>
      <c r="HP101" s="94"/>
      <c r="HQ101" s="94"/>
      <c r="HR101" s="94"/>
      <c r="HS101" s="94"/>
      <c r="HT101" s="94"/>
      <c r="HU101" s="94"/>
      <c r="HV101" s="94"/>
      <c r="HW101" s="94"/>
      <c r="HX101" s="94"/>
      <c r="HY101" s="94"/>
      <c r="HZ101" s="94"/>
      <c r="IA101" s="94"/>
      <c r="IB101" s="94"/>
      <c r="IC101" s="94"/>
      <c r="ID101" s="94"/>
      <c r="IE101" s="94"/>
      <c r="IF101" s="94"/>
      <c r="IG101" s="94"/>
      <c r="IH101" s="94"/>
      <c r="II101" s="94"/>
      <c r="IJ101" s="94"/>
      <c r="IK101" s="94"/>
      <c r="IL101" s="94"/>
      <c r="IM101" s="94"/>
      <c r="IN101" s="94"/>
      <c r="IO101" s="94"/>
      <c r="IP101" s="94"/>
      <c r="IQ101" s="94"/>
      <c r="IR101" s="94"/>
      <c r="IS101" s="94"/>
      <c r="IT101" s="94"/>
      <c r="IU101" s="94"/>
      <c r="IV101" s="94"/>
      <c r="IW101" s="94"/>
    </row>
    <row r="102" customFormat="false" ht="12.75" hidden="false" customHeight="false" outlineLevel="0" collapsed="false">
      <c r="A102" s="131" t="s">
        <v>43</v>
      </c>
      <c r="B102" s="120" t="s">
        <v>363</v>
      </c>
      <c r="C102" s="120" t="s">
        <v>381</v>
      </c>
      <c r="D102" s="120" t="s">
        <v>244</v>
      </c>
      <c r="E102" s="132" t="n">
        <v>0.05</v>
      </c>
      <c r="F102" s="120" t="s">
        <v>371</v>
      </c>
      <c r="G102" s="120" t="s">
        <v>265</v>
      </c>
      <c r="H102" s="120" t="s">
        <v>382</v>
      </c>
      <c r="I102" s="133"/>
      <c r="J102" s="120" t="s">
        <v>373</v>
      </c>
      <c r="K102" s="43" t="n">
        <v>37050</v>
      </c>
      <c r="L102" s="120"/>
      <c r="M102" s="25"/>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c r="IW102" s="40"/>
    </row>
    <row r="103" customFormat="false" ht="12.75" hidden="false" customHeight="false" outlineLevel="0" collapsed="false">
      <c r="A103" s="134" t="s">
        <v>43</v>
      </c>
      <c r="B103" s="130" t="s">
        <v>363</v>
      </c>
      <c r="C103" s="130" t="s">
        <v>383</v>
      </c>
      <c r="D103" s="130" t="s">
        <v>244</v>
      </c>
      <c r="E103" s="135" t="n">
        <v>0.05</v>
      </c>
      <c r="F103" s="130" t="s">
        <v>371</v>
      </c>
      <c r="G103" s="130" t="s">
        <v>265</v>
      </c>
      <c r="H103" s="130" t="s">
        <v>384</v>
      </c>
      <c r="I103" s="136"/>
      <c r="J103" s="130" t="s">
        <v>373</v>
      </c>
      <c r="K103" s="36" t="n">
        <v>37054</v>
      </c>
      <c r="L103" s="130" t="s">
        <v>221</v>
      </c>
      <c r="M103" s="37"/>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94"/>
      <c r="FR103" s="94"/>
      <c r="FS103" s="94"/>
      <c r="FT103" s="94"/>
      <c r="FU103" s="94"/>
      <c r="FV103" s="94"/>
      <c r="FW103" s="94"/>
      <c r="FX103" s="94"/>
      <c r="FY103" s="94"/>
      <c r="FZ103" s="94"/>
      <c r="GA103" s="94"/>
      <c r="GB103" s="94"/>
      <c r="GC103" s="94"/>
      <c r="GD103" s="94"/>
      <c r="GE103" s="94"/>
      <c r="GF103" s="94"/>
      <c r="GG103" s="94"/>
      <c r="GH103" s="94"/>
      <c r="GI103" s="94"/>
      <c r="GJ103" s="94"/>
      <c r="GK103" s="94"/>
      <c r="GL103" s="94"/>
      <c r="GM103" s="94"/>
      <c r="GN103" s="94"/>
      <c r="GO103" s="94"/>
      <c r="GP103" s="94"/>
      <c r="GQ103" s="94"/>
      <c r="GR103" s="94"/>
      <c r="GS103" s="94"/>
      <c r="GT103" s="94"/>
      <c r="GU103" s="94"/>
      <c r="GV103" s="94"/>
      <c r="GW103" s="94"/>
      <c r="GX103" s="94"/>
      <c r="GY103" s="94"/>
      <c r="GZ103" s="94"/>
      <c r="HA103" s="94"/>
      <c r="HB103" s="94"/>
      <c r="HC103" s="94"/>
      <c r="HD103" s="94"/>
      <c r="HE103" s="94"/>
      <c r="HF103" s="94"/>
      <c r="HG103" s="94"/>
      <c r="HH103" s="94"/>
      <c r="HI103" s="94"/>
      <c r="HJ103" s="94"/>
      <c r="HK103" s="94"/>
      <c r="HL103" s="94"/>
      <c r="HM103" s="94"/>
      <c r="HN103" s="94"/>
      <c r="HO103" s="94"/>
      <c r="HP103" s="94"/>
      <c r="HQ103" s="94"/>
      <c r="HR103" s="94"/>
      <c r="HS103" s="94"/>
      <c r="HT103" s="94"/>
      <c r="HU103" s="94"/>
      <c r="HV103" s="94"/>
      <c r="HW103" s="94"/>
      <c r="HX103" s="94"/>
      <c r="HY103" s="94"/>
      <c r="HZ103" s="94"/>
      <c r="IA103" s="94"/>
      <c r="IB103" s="94"/>
      <c r="IC103" s="94"/>
      <c r="ID103" s="94"/>
      <c r="IE103" s="94"/>
      <c r="IF103" s="94"/>
      <c r="IG103" s="94"/>
      <c r="IH103" s="94"/>
      <c r="II103" s="94"/>
      <c r="IJ103" s="94"/>
      <c r="IK103" s="94"/>
      <c r="IL103" s="94"/>
      <c r="IM103" s="94"/>
      <c r="IN103" s="94"/>
      <c r="IO103" s="94"/>
      <c r="IP103" s="94"/>
      <c r="IQ103" s="94"/>
      <c r="IR103" s="94"/>
      <c r="IS103" s="94"/>
      <c r="IT103" s="94"/>
      <c r="IU103" s="94"/>
      <c r="IV103" s="94"/>
      <c r="IW103" s="94"/>
    </row>
    <row r="104" customFormat="false" ht="12.75" hidden="false" customHeight="false" outlineLevel="0" collapsed="false">
      <c r="A104" s="137" t="s">
        <v>43</v>
      </c>
      <c r="B104" s="120" t="s">
        <v>363</v>
      </c>
      <c r="C104" s="120" t="s">
        <v>385</v>
      </c>
      <c r="D104" s="120" t="s">
        <v>244</v>
      </c>
      <c r="E104" s="132" t="n">
        <v>0.05</v>
      </c>
      <c r="F104" s="120" t="s">
        <v>386</v>
      </c>
      <c r="G104" s="120" t="s">
        <v>265</v>
      </c>
      <c r="H104" s="120" t="s">
        <v>387</v>
      </c>
      <c r="I104" s="120"/>
      <c r="J104" s="120" t="s">
        <v>373</v>
      </c>
      <c r="K104" s="43" t="n">
        <v>37054</v>
      </c>
      <c r="L104" s="120" t="s">
        <v>221</v>
      </c>
      <c r="M104" s="25"/>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c r="IW104" s="40"/>
    </row>
    <row r="105" customFormat="false" ht="15.75" hidden="false" customHeight="false" outlineLevel="0" collapsed="false">
      <c r="A105" s="60" t="s">
        <v>388</v>
      </c>
      <c r="B105" s="50"/>
      <c r="C105" s="51"/>
      <c r="D105" s="38"/>
      <c r="E105" s="52"/>
      <c r="F105" s="51"/>
      <c r="G105" s="138"/>
      <c r="H105" s="139"/>
      <c r="I105" s="61"/>
      <c r="J105" s="51"/>
      <c r="K105" s="36"/>
      <c r="L105" s="51"/>
      <c r="M105" s="37"/>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94"/>
      <c r="FR105" s="94"/>
      <c r="FS105" s="94"/>
      <c r="FT105" s="94"/>
      <c r="FU105" s="94"/>
      <c r="FV105" s="94"/>
      <c r="FW105" s="94"/>
      <c r="FX105" s="94"/>
      <c r="FY105" s="94"/>
      <c r="FZ105" s="94"/>
      <c r="GA105" s="94"/>
      <c r="GB105" s="94"/>
      <c r="GC105" s="94"/>
      <c r="GD105" s="94"/>
      <c r="GE105" s="94"/>
      <c r="GF105" s="94"/>
      <c r="GG105" s="94"/>
      <c r="GH105" s="94"/>
      <c r="GI105" s="94"/>
      <c r="GJ105" s="94"/>
      <c r="GK105" s="94"/>
      <c r="GL105" s="94"/>
      <c r="GM105" s="94"/>
      <c r="GN105" s="94"/>
      <c r="GO105" s="94"/>
      <c r="GP105" s="94"/>
      <c r="GQ105" s="94"/>
      <c r="GR105" s="94"/>
      <c r="GS105" s="94"/>
      <c r="GT105" s="94"/>
      <c r="GU105" s="94"/>
      <c r="GV105" s="94"/>
      <c r="GW105" s="94"/>
      <c r="GX105" s="94"/>
      <c r="GY105" s="94"/>
      <c r="GZ105" s="94"/>
      <c r="HA105" s="94"/>
      <c r="HB105" s="94"/>
      <c r="HC105" s="94"/>
      <c r="HD105" s="94"/>
      <c r="HE105" s="94"/>
      <c r="HF105" s="94"/>
      <c r="HG105" s="94"/>
      <c r="HH105" s="94"/>
      <c r="HI105" s="94"/>
      <c r="HJ105" s="94"/>
      <c r="HK105" s="94"/>
      <c r="HL105" s="94"/>
      <c r="HM105" s="94"/>
      <c r="HN105" s="94"/>
      <c r="HO105" s="94"/>
      <c r="HP105" s="94"/>
      <c r="HQ105" s="94"/>
      <c r="HR105" s="94"/>
      <c r="HS105" s="94"/>
      <c r="HT105" s="94"/>
      <c r="HU105" s="94"/>
      <c r="HV105" s="94"/>
      <c r="HW105" s="94"/>
      <c r="HX105" s="94"/>
      <c r="HY105" s="94"/>
      <c r="HZ105" s="94"/>
      <c r="IA105" s="94"/>
      <c r="IB105" s="94"/>
      <c r="IC105" s="94"/>
      <c r="ID105" s="94"/>
      <c r="IE105" s="94"/>
      <c r="IF105" s="94"/>
      <c r="IG105" s="94"/>
      <c r="IH105" s="94"/>
      <c r="II105" s="94"/>
      <c r="IJ105" s="94"/>
      <c r="IK105" s="94"/>
      <c r="IL105" s="94"/>
      <c r="IM105" s="94"/>
      <c r="IN105" s="94"/>
      <c r="IO105" s="94"/>
      <c r="IP105" s="94"/>
      <c r="IQ105" s="94"/>
      <c r="IR105" s="94"/>
      <c r="IS105" s="94"/>
      <c r="IT105" s="94"/>
      <c r="IU105" s="94"/>
      <c r="IV105" s="94"/>
      <c r="IW105" s="94"/>
    </row>
    <row r="106" customFormat="false" ht="38.25" hidden="false" customHeight="false" outlineLevel="0" collapsed="false">
      <c r="A106" s="72" t="s">
        <v>43</v>
      </c>
      <c r="B106" s="65" t="s">
        <v>389</v>
      </c>
      <c r="C106" s="65" t="s">
        <v>390</v>
      </c>
      <c r="D106" s="21" t="s">
        <v>391</v>
      </c>
      <c r="E106" s="66" t="n">
        <v>0.5</v>
      </c>
      <c r="F106" s="65" t="s">
        <v>392</v>
      </c>
      <c r="G106" s="21" t="s">
        <v>393</v>
      </c>
      <c r="H106" s="21" t="s">
        <v>394</v>
      </c>
      <c r="I106" s="21"/>
      <c r="J106" s="65" t="s">
        <v>395</v>
      </c>
      <c r="K106" s="43" t="n">
        <v>36971</v>
      </c>
      <c r="L106" s="21" t="s">
        <v>24</v>
      </c>
      <c r="M106" s="25"/>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c r="IW106" s="40"/>
    </row>
    <row r="107" customFormat="false" ht="140.25" hidden="false" customHeight="false" outlineLevel="0" collapsed="false">
      <c r="A107" s="99" t="s">
        <v>25</v>
      </c>
      <c r="B107" s="140" t="s">
        <v>396</v>
      </c>
      <c r="C107" s="140" t="s">
        <v>397</v>
      </c>
      <c r="D107" s="100" t="s">
        <v>223</v>
      </c>
      <c r="E107" s="101" t="n">
        <v>0.5</v>
      </c>
      <c r="F107" s="140" t="s">
        <v>398</v>
      </c>
      <c r="G107" s="100" t="s">
        <v>399</v>
      </c>
      <c r="H107" s="100" t="s">
        <v>400</v>
      </c>
      <c r="I107" s="141" t="s">
        <v>401</v>
      </c>
      <c r="J107" s="140" t="s">
        <v>402</v>
      </c>
      <c r="K107" s="36" t="n">
        <v>37012</v>
      </c>
      <c r="L107" s="100" t="s">
        <v>24</v>
      </c>
      <c r="M107" s="37" t="s">
        <v>403</v>
      </c>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94"/>
      <c r="GB107" s="94"/>
      <c r="GC107" s="94"/>
      <c r="GD107" s="94"/>
      <c r="GE107" s="94"/>
      <c r="GF107" s="94"/>
      <c r="GG107" s="94"/>
      <c r="GH107" s="94"/>
      <c r="GI107" s="94"/>
      <c r="GJ107" s="94"/>
      <c r="GK107" s="94"/>
      <c r="GL107" s="94"/>
      <c r="GM107" s="94"/>
      <c r="GN107" s="94"/>
      <c r="GO107" s="94"/>
      <c r="GP107" s="94"/>
      <c r="GQ107" s="94"/>
      <c r="GR107" s="94"/>
      <c r="GS107" s="94"/>
      <c r="GT107" s="94"/>
      <c r="GU107" s="94"/>
      <c r="GV107" s="94"/>
      <c r="GW107" s="94"/>
      <c r="GX107" s="94"/>
      <c r="GY107" s="94"/>
      <c r="GZ107" s="94"/>
      <c r="HA107" s="94"/>
      <c r="HB107" s="94"/>
      <c r="HC107" s="94"/>
      <c r="HD107" s="94"/>
      <c r="HE107" s="94"/>
      <c r="HF107" s="94"/>
      <c r="HG107" s="94"/>
      <c r="HH107" s="94"/>
      <c r="HI107" s="94"/>
      <c r="HJ107" s="94"/>
      <c r="HK107" s="94"/>
      <c r="HL107" s="94"/>
      <c r="HM107" s="94"/>
      <c r="HN107" s="94"/>
      <c r="HO107" s="94"/>
      <c r="HP107" s="94"/>
      <c r="HQ107" s="94"/>
      <c r="HR107" s="94"/>
      <c r="HS107" s="94"/>
      <c r="HT107" s="94"/>
      <c r="HU107" s="94"/>
      <c r="HV107" s="94"/>
      <c r="HW107" s="94"/>
      <c r="HX107" s="94"/>
      <c r="HY107" s="94"/>
      <c r="HZ107" s="94"/>
      <c r="IA107" s="94"/>
      <c r="IB107" s="94"/>
      <c r="IC107" s="94"/>
      <c r="ID107" s="94"/>
      <c r="IE107" s="94"/>
      <c r="IF107" s="94"/>
      <c r="IG107" s="94"/>
      <c r="IH107" s="94"/>
      <c r="II107" s="94"/>
      <c r="IJ107" s="94"/>
      <c r="IK107" s="94"/>
      <c r="IL107" s="94"/>
      <c r="IM107" s="94"/>
      <c r="IN107" s="94"/>
      <c r="IO107" s="94"/>
      <c r="IP107" s="94"/>
      <c r="IQ107" s="94"/>
      <c r="IR107" s="94"/>
      <c r="IS107" s="94"/>
      <c r="IT107" s="94"/>
      <c r="IU107" s="94"/>
      <c r="IV107" s="94"/>
      <c r="IW107" s="94"/>
    </row>
    <row r="108" customFormat="false" ht="25.5" hidden="false" customHeight="false" outlineLevel="0" collapsed="false">
      <c r="A108" s="72" t="s">
        <v>25</v>
      </c>
      <c r="B108" s="65" t="s">
        <v>404</v>
      </c>
      <c r="C108" s="65" t="s">
        <v>405</v>
      </c>
      <c r="D108" s="21" t="s">
        <v>406</v>
      </c>
      <c r="E108" s="66" t="n">
        <v>0.1</v>
      </c>
      <c r="F108" s="65" t="s">
        <v>407</v>
      </c>
      <c r="G108" s="21" t="s">
        <v>408</v>
      </c>
      <c r="H108" s="21" t="s">
        <v>31</v>
      </c>
      <c r="I108" s="21" t="s">
        <v>409</v>
      </c>
      <c r="J108" s="65" t="s">
        <v>410</v>
      </c>
      <c r="K108" s="43" t="n">
        <v>37042</v>
      </c>
      <c r="L108" s="21" t="s">
        <v>24</v>
      </c>
      <c r="M108" s="25"/>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c r="IW108" s="40"/>
    </row>
    <row r="109" customFormat="false" ht="51" hidden="false" customHeight="false" outlineLevel="0" collapsed="false">
      <c r="A109" s="142" t="s">
        <v>25</v>
      </c>
      <c r="B109" s="140" t="s">
        <v>404</v>
      </c>
      <c r="C109" s="29" t="s">
        <v>411</v>
      </c>
      <c r="D109" s="32" t="s">
        <v>406</v>
      </c>
      <c r="E109" s="143" t="n">
        <v>0.1</v>
      </c>
      <c r="F109" s="29" t="s">
        <v>412</v>
      </c>
      <c r="G109" s="32" t="s">
        <v>413</v>
      </c>
      <c r="H109" s="32" t="s">
        <v>31</v>
      </c>
      <c r="I109" s="32" t="s">
        <v>414</v>
      </c>
      <c r="J109" s="29" t="s">
        <v>415</v>
      </c>
      <c r="K109" s="36" t="n">
        <v>37053</v>
      </c>
      <c r="L109" s="32" t="s">
        <v>24</v>
      </c>
      <c r="M109" s="37"/>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94"/>
      <c r="FR109" s="94"/>
      <c r="FS109" s="94"/>
      <c r="FT109" s="94"/>
      <c r="FU109" s="94"/>
      <c r="FV109" s="94"/>
      <c r="FW109" s="94"/>
      <c r="FX109" s="94"/>
      <c r="FY109" s="94"/>
      <c r="FZ109" s="94"/>
      <c r="GA109" s="94"/>
      <c r="GB109" s="94"/>
      <c r="GC109" s="94"/>
      <c r="GD109" s="94"/>
      <c r="GE109" s="94"/>
      <c r="GF109" s="94"/>
      <c r="GG109" s="94"/>
      <c r="GH109" s="94"/>
      <c r="GI109" s="94"/>
      <c r="GJ109" s="94"/>
      <c r="GK109" s="94"/>
      <c r="GL109" s="94"/>
      <c r="GM109" s="94"/>
      <c r="GN109" s="94"/>
      <c r="GO109" s="94"/>
      <c r="GP109" s="94"/>
      <c r="GQ109" s="94"/>
      <c r="GR109" s="94"/>
      <c r="GS109" s="94"/>
      <c r="GT109" s="94"/>
      <c r="GU109" s="94"/>
      <c r="GV109" s="94"/>
      <c r="GW109" s="94"/>
      <c r="GX109" s="94"/>
      <c r="GY109" s="94"/>
      <c r="GZ109" s="94"/>
      <c r="HA109" s="94"/>
      <c r="HB109" s="94"/>
      <c r="HC109" s="94"/>
      <c r="HD109" s="94"/>
      <c r="HE109" s="94"/>
      <c r="HF109" s="94"/>
      <c r="HG109" s="94"/>
      <c r="HH109" s="94"/>
      <c r="HI109" s="94"/>
      <c r="HJ109" s="94"/>
      <c r="HK109" s="94"/>
      <c r="HL109" s="94"/>
      <c r="HM109" s="94"/>
      <c r="HN109" s="94"/>
      <c r="HO109" s="94"/>
      <c r="HP109" s="94"/>
      <c r="HQ109" s="94"/>
      <c r="HR109" s="94"/>
      <c r="HS109" s="94"/>
      <c r="HT109" s="94"/>
      <c r="HU109" s="94"/>
      <c r="HV109" s="94"/>
      <c r="HW109" s="94"/>
      <c r="HX109" s="94"/>
      <c r="HY109" s="94"/>
      <c r="HZ109" s="94"/>
      <c r="IA109" s="94"/>
      <c r="IB109" s="94"/>
      <c r="IC109" s="94"/>
      <c r="ID109" s="94"/>
      <c r="IE109" s="94"/>
      <c r="IF109" s="94"/>
      <c r="IG109" s="94"/>
      <c r="IH109" s="94"/>
      <c r="II109" s="94"/>
      <c r="IJ109" s="94"/>
      <c r="IK109" s="94"/>
      <c r="IL109" s="94"/>
      <c r="IM109" s="94"/>
      <c r="IN109" s="94"/>
      <c r="IO109" s="94"/>
      <c r="IP109" s="94"/>
      <c r="IQ109" s="94"/>
      <c r="IR109" s="94"/>
      <c r="IS109" s="94"/>
      <c r="IT109" s="94"/>
      <c r="IU109" s="94"/>
      <c r="IV109" s="94"/>
      <c r="IW109" s="94"/>
    </row>
    <row r="110" customFormat="false" ht="38.25" hidden="false" customHeight="false" outlineLevel="0" collapsed="false">
      <c r="A110" s="72" t="s">
        <v>25</v>
      </c>
      <c r="B110" s="65" t="s">
        <v>404</v>
      </c>
      <c r="C110" s="65" t="s">
        <v>416</v>
      </c>
      <c r="D110" s="21" t="s">
        <v>391</v>
      </c>
      <c r="E110" s="66" t="n">
        <v>0.1</v>
      </c>
      <c r="F110" s="65" t="s">
        <v>417</v>
      </c>
      <c r="G110" s="21" t="s">
        <v>413</v>
      </c>
      <c r="H110" s="21" t="s">
        <v>418</v>
      </c>
      <c r="I110" s="21" t="s">
        <v>419</v>
      </c>
      <c r="J110" s="65" t="s">
        <v>420</v>
      </c>
      <c r="K110" s="43" t="n">
        <v>37053</v>
      </c>
      <c r="L110" s="21" t="s">
        <v>24</v>
      </c>
      <c r="M110" s="25"/>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c r="IW110" s="40"/>
    </row>
    <row r="111" customFormat="false" ht="25.5" hidden="false" customHeight="false" outlineLevel="0" collapsed="false">
      <c r="A111" s="99" t="s">
        <v>25</v>
      </c>
      <c r="B111" s="140" t="s">
        <v>404</v>
      </c>
      <c r="C111" s="140" t="s">
        <v>332</v>
      </c>
      <c r="D111" s="100" t="s">
        <v>406</v>
      </c>
      <c r="E111" s="143" t="n">
        <v>0.1</v>
      </c>
      <c r="F111" s="144" t="s">
        <v>421</v>
      </c>
      <c r="G111" s="32" t="s">
        <v>422</v>
      </c>
      <c r="H111" s="32" t="s">
        <v>31</v>
      </c>
      <c r="I111" s="32" t="s">
        <v>423</v>
      </c>
      <c r="J111" s="29" t="s">
        <v>424</v>
      </c>
      <c r="K111" s="36" t="n">
        <v>37043</v>
      </c>
      <c r="L111" s="32" t="s">
        <v>24</v>
      </c>
      <c r="M111" s="37"/>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94"/>
      <c r="FR111" s="94"/>
      <c r="FS111" s="94"/>
      <c r="FT111" s="94"/>
      <c r="FU111" s="94"/>
      <c r="FV111" s="94"/>
      <c r="FW111" s="94"/>
      <c r="FX111" s="94"/>
      <c r="FY111" s="94"/>
      <c r="FZ111" s="94"/>
      <c r="GA111" s="94"/>
      <c r="GB111" s="94"/>
      <c r="GC111" s="94"/>
      <c r="GD111" s="94"/>
      <c r="GE111" s="94"/>
      <c r="GF111" s="94"/>
      <c r="GG111" s="94"/>
      <c r="GH111" s="94"/>
      <c r="GI111" s="94"/>
      <c r="GJ111" s="94"/>
      <c r="GK111" s="94"/>
      <c r="GL111" s="94"/>
      <c r="GM111" s="94"/>
      <c r="GN111" s="94"/>
      <c r="GO111" s="94"/>
      <c r="GP111" s="94"/>
      <c r="GQ111" s="94"/>
      <c r="GR111" s="94"/>
      <c r="GS111" s="94"/>
      <c r="GT111" s="94"/>
      <c r="GU111" s="94"/>
      <c r="GV111" s="94"/>
      <c r="GW111" s="94"/>
      <c r="GX111" s="94"/>
      <c r="GY111" s="94"/>
      <c r="GZ111" s="94"/>
      <c r="HA111" s="94"/>
      <c r="HB111" s="94"/>
      <c r="HC111" s="94"/>
      <c r="HD111" s="94"/>
      <c r="HE111" s="94"/>
      <c r="HF111" s="94"/>
      <c r="HG111" s="94"/>
      <c r="HH111" s="94"/>
      <c r="HI111" s="94"/>
      <c r="HJ111" s="94"/>
      <c r="HK111" s="94"/>
      <c r="HL111" s="94"/>
      <c r="HM111" s="94"/>
      <c r="HN111" s="94"/>
      <c r="HO111" s="94"/>
      <c r="HP111" s="94"/>
      <c r="HQ111" s="94"/>
      <c r="HR111" s="94"/>
      <c r="HS111" s="94"/>
      <c r="HT111" s="94"/>
      <c r="HU111" s="94"/>
      <c r="HV111" s="94"/>
      <c r="HW111" s="94"/>
      <c r="HX111" s="94"/>
      <c r="HY111" s="94"/>
      <c r="HZ111" s="94"/>
      <c r="IA111" s="94"/>
      <c r="IB111" s="94"/>
      <c r="IC111" s="94"/>
      <c r="ID111" s="94"/>
      <c r="IE111" s="94"/>
      <c r="IF111" s="94"/>
      <c r="IG111" s="94"/>
      <c r="IH111" s="94"/>
      <c r="II111" s="94"/>
      <c r="IJ111" s="94"/>
      <c r="IK111" s="94"/>
      <c r="IL111" s="94"/>
      <c r="IM111" s="94"/>
      <c r="IN111" s="94"/>
      <c r="IO111" s="94"/>
      <c r="IP111" s="94"/>
      <c r="IQ111" s="94"/>
      <c r="IR111" s="94"/>
      <c r="IS111" s="94"/>
      <c r="IT111" s="94"/>
      <c r="IU111" s="94"/>
      <c r="IV111" s="94"/>
      <c r="IW111" s="94"/>
    </row>
    <row r="112" customFormat="false" ht="12.75" hidden="false" customHeight="false" outlineLevel="0" collapsed="false">
      <c r="A112" s="72" t="s">
        <v>25</v>
      </c>
      <c r="B112" s="65" t="s">
        <v>404</v>
      </c>
      <c r="C112" s="65" t="s">
        <v>332</v>
      </c>
      <c r="D112" s="21" t="s">
        <v>406</v>
      </c>
      <c r="E112" s="66" t="n">
        <v>0.1</v>
      </c>
      <c r="F112" s="145" t="s">
        <v>421</v>
      </c>
      <c r="G112" s="21" t="s">
        <v>425</v>
      </c>
      <c r="H112" s="21" t="s">
        <v>31</v>
      </c>
      <c r="I112" s="21" t="s">
        <v>426</v>
      </c>
      <c r="J112" s="65" t="s">
        <v>427</v>
      </c>
      <c r="K112" s="43" t="n">
        <v>37043</v>
      </c>
      <c r="L112" s="21" t="s">
        <v>24</v>
      </c>
      <c r="M112" s="25"/>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c r="IW112" s="40"/>
    </row>
    <row r="113" customFormat="false" ht="25.5" hidden="false" customHeight="false" outlineLevel="0" collapsed="false">
      <c r="A113" s="99" t="s">
        <v>25</v>
      </c>
      <c r="B113" s="140" t="s">
        <v>404</v>
      </c>
      <c r="C113" s="29" t="s">
        <v>428</v>
      </c>
      <c r="D113" s="32" t="s">
        <v>406</v>
      </c>
      <c r="E113" s="143" t="n">
        <v>0.1</v>
      </c>
      <c r="F113" s="29" t="s">
        <v>429</v>
      </c>
      <c r="G113" s="32" t="s">
        <v>430</v>
      </c>
      <c r="H113" s="32" t="s">
        <v>31</v>
      </c>
      <c r="I113" s="32" t="s">
        <v>431</v>
      </c>
      <c r="J113" s="29" t="s">
        <v>432</v>
      </c>
      <c r="K113" s="36" t="n">
        <v>37054</v>
      </c>
      <c r="L113" s="32" t="s">
        <v>24</v>
      </c>
      <c r="M113" s="37"/>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c r="IR113" s="94"/>
      <c r="IS113" s="94"/>
      <c r="IT113" s="94"/>
      <c r="IU113" s="94"/>
      <c r="IV113" s="94"/>
      <c r="IW113" s="94"/>
    </row>
    <row r="114" customFormat="false" ht="25.5" hidden="false" customHeight="false" outlineLevel="0" collapsed="false">
      <c r="A114" s="72" t="s">
        <v>25</v>
      </c>
      <c r="B114" s="65" t="s">
        <v>433</v>
      </c>
      <c r="C114" s="65" t="s">
        <v>434</v>
      </c>
      <c r="D114" s="21" t="s">
        <v>391</v>
      </c>
      <c r="E114" s="66" t="n">
        <v>0.1</v>
      </c>
      <c r="F114" s="65" t="s">
        <v>435</v>
      </c>
      <c r="G114" s="21"/>
      <c r="H114" s="21"/>
      <c r="I114" s="42"/>
      <c r="J114" s="65" t="s">
        <v>436</v>
      </c>
      <c r="K114" s="43" t="n">
        <v>37050</v>
      </c>
      <c r="L114" s="21" t="s">
        <v>221</v>
      </c>
      <c r="M114" s="25"/>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c r="IW114" s="40"/>
    </row>
    <row r="115" customFormat="false" ht="63.75" hidden="false" customHeight="false" outlineLevel="0" collapsed="false">
      <c r="A115" s="142" t="s">
        <v>43</v>
      </c>
      <c r="B115" s="29" t="s">
        <v>437</v>
      </c>
      <c r="C115" s="29" t="s">
        <v>438</v>
      </c>
      <c r="D115" s="32" t="s">
        <v>391</v>
      </c>
      <c r="E115" s="143" t="n">
        <v>0.1</v>
      </c>
      <c r="F115" s="29" t="s">
        <v>439</v>
      </c>
      <c r="G115" s="32"/>
      <c r="H115" s="32"/>
      <c r="I115" s="32"/>
      <c r="J115" s="29" t="s">
        <v>440</v>
      </c>
      <c r="K115" s="36" t="n">
        <v>37004</v>
      </c>
      <c r="L115" s="32" t="s">
        <v>166</v>
      </c>
      <c r="M115" s="37"/>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c r="GG115" s="94"/>
      <c r="GH115" s="94"/>
      <c r="GI115" s="94"/>
      <c r="GJ115" s="94"/>
      <c r="GK115" s="94"/>
      <c r="GL115" s="94"/>
      <c r="GM115" s="94"/>
      <c r="GN115" s="94"/>
      <c r="GO115" s="94"/>
      <c r="GP115" s="94"/>
      <c r="GQ115" s="94"/>
      <c r="GR115" s="94"/>
      <c r="GS115" s="94"/>
      <c r="GT115" s="94"/>
      <c r="GU115" s="94"/>
      <c r="GV115" s="94"/>
      <c r="GW115" s="94"/>
      <c r="GX115" s="94"/>
      <c r="GY115" s="94"/>
      <c r="GZ115" s="94"/>
      <c r="HA115" s="94"/>
      <c r="HB115" s="94"/>
      <c r="HC115" s="94"/>
      <c r="HD115" s="94"/>
      <c r="HE115" s="94"/>
      <c r="HF115" s="94"/>
      <c r="HG115" s="94"/>
      <c r="HH115" s="94"/>
      <c r="HI115" s="94"/>
      <c r="HJ115" s="94"/>
      <c r="HK115" s="94"/>
      <c r="HL115" s="94"/>
      <c r="HM115" s="94"/>
      <c r="HN115" s="94"/>
      <c r="HO115" s="94"/>
      <c r="HP115" s="94"/>
      <c r="HQ115" s="94"/>
      <c r="HR115" s="94"/>
      <c r="HS115" s="94"/>
      <c r="HT115" s="94"/>
      <c r="HU115" s="94"/>
      <c r="HV115" s="94"/>
      <c r="HW115" s="94"/>
      <c r="HX115" s="94"/>
      <c r="HY115" s="94"/>
      <c r="HZ115" s="94"/>
      <c r="IA115" s="94"/>
      <c r="IB115" s="94"/>
      <c r="IC115" s="94"/>
      <c r="ID115" s="94"/>
      <c r="IE115" s="94"/>
      <c r="IF115" s="94"/>
      <c r="IG115" s="94"/>
      <c r="IH115" s="94"/>
      <c r="II115" s="94"/>
      <c r="IJ115" s="94"/>
      <c r="IK115" s="94"/>
      <c r="IL115" s="94"/>
      <c r="IM115" s="94"/>
      <c r="IN115" s="94"/>
      <c r="IO115" s="94"/>
      <c r="IP115" s="94"/>
      <c r="IQ115" s="94"/>
      <c r="IR115" s="94"/>
      <c r="IS115" s="94"/>
      <c r="IT115" s="94"/>
      <c r="IU115" s="94"/>
      <c r="IV115" s="94"/>
      <c r="IW115" s="94"/>
    </row>
    <row r="116" customFormat="false" ht="38.25" hidden="false" customHeight="false" outlineLevel="0" collapsed="false">
      <c r="A116" s="72" t="s">
        <v>43</v>
      </c>
      <c r="B116" s="65" t="s">
        <v>437</v>
      </c>
      <c r="C116" s="65" t="s">
        <v>441</v>
      </c>
      <c r="D116" s="21" t="s">
        <v>223</v>
      </c>
      <c r="E116" s="66" t="n">
        <v>0.1</v>
      </c>
      <c r="F116" s="65" t="s">
        <v>442</v>
      </c>
      <c r="G116" s="21" t="s">
        <v>443</v>
      </c>
      <c r="H116" s="21" t="s">
        <v>444</v>
      </c>
      <c r="I116" s="21"/>
      <c r="J116" s="65" t="s">
        <v>445</v>
      </c>
      <c r="K116" s="43" t="n">
        <v>37006</v>
      </c>
      <c r="L116" s="21" t="s">
        <v>221</v>
      </c>
      <c r="M116" s="25"/>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c r="IW116" s="40"/>
    </row>
    <row r="117" customFormat="false" ht="25.5" hidden="false" customHeight="false" outlineLevel="0" collapsed="false">
      <c r="A117" s="142" t="s">
        <v>43</v>
      </c>
      <c r="B117" s="29" t="s">
        <v>437</v>
      </c>
      <c r="C117" s="29" t="s">
        <v>441</v>
      </c>
      <c r="D117" s="32" t="s">
        <v>391</v>
      </c>
      <c r="E117" s="143" t="n">
        <v>0.1</v>
      </c>
      <c r="F117" s="29" t="s">
        <v>446</v>
      </c>
      <c r="G117" s="32" t="s">
        <v>447</v>
      </c>
      <c r="H117" s="32" t="s">
        <v>346</v>
      </c>
      <c r="I117" s="32"/>
      <c r="J117" s="29" t="s">
        <v>448</v>
      </c>
      <c r="K117" s="36" t="n">
        <v>37005</v>
      </c>
      <c r="L117" s="32" t="s">
        <v>221</v>
      </c>
      <c r="M117" s="37"/>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c r="IR117" s="94"/>
      <c r="IS117" s="94"/>
      <c r="IT117" s="94"/>
      <c r="IU117" s="94"/>
      <c r="IV117" s="94"/>
      <c r="IW117" s="94"/>
    </row>
    <row r="118" customFormat="false" ht="38.25" hidden="false" customHeight="false" outlineLevel="0" collapsed="false">
      <c r="A118" s="72" t="s">
        <v>25</v>
      </c>
      <c r="B118" s="65" t="s">
        <v>449</v>
      </c>
      <c r="C118" s="65" t="s">
        <v>450</v>
      </c>
      <c r="D118" s="21" t="s">
        <v>406</v>
      </c>
      <c r="E118" s="66" t="n">
        <v>0.1</v>
      </c>
      <c r="F118" s="65" t="s">
        <v>451</v>
      </c>
      <c r="G118" s="21" t="s">
        <v>452</v>
      </c>
      <c r="H118" s="21" t="s">
        <v>453</v>
      </c>
      <c r="I118" s="42"/>
      <c r="J118" s="65" t="s">
        <v>454</v>
      </c>
      <c r="K118" s="43" t="n">
        <v>37055</v>
      </c>
      <c r="L118" s="21" t="s">
        <v>24</v>
      </c>
      <c r="M118" s="25"/>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c r="IW118" s="40"/>
    </row>
    <row r="119" customFormat="false" ht="25.5" hidden="false" customHeight="false" outlineLevel="0" collapsed="false">
      <c r="A119" s="142" t="s">
        <v>25</v>
      </c>
      <c r="B119" s="29" t="s">
        <v>455</v>
      </c>
      <c r="C119" s="29" t="s">
        <v>134</v>
      </c>
      <c r="D119" s="32" t="s">
        <v>223</v>
      </c>
      <c r="E119" s="143" t="n">
        <v>0.1</v>
      </c>
      <c r="F119" s="29" t="s">
        <v>456</v>
      </c>
      <c r="G119" s="32" t="s">
        <v>457</v>
      </c>
      <c r="H119" s="32" t="s">
        <v>458</v>
      </c>
      <c r="I119" s="32"/>
      <c r="J119" s="29" t="s">
        <v>459</v>
      </c>
      <c r="K119" s="36" t="n">
        <v>37025</v>
      </c>
      <c r="L119" s="32" t="s">
        <v>221</v>
      </c>
      <c r="M119" s="37"/>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c r="FY119" s="94"/>
      <c r="FZ119" s="94"/>
      <c r="GA119" s="94"/>
      <c r="GB119" s="94"/>
      <c r="GC119" s="94"/>
      <c r="GD119" s="94"/>
      <c r="GE119" s="94"/>
      <c r="GF119" s="94"/>
      <c r="GG119" s="94"/>
      <c r="GH119" s="94"/>
      <c r="GI119" s="94"/>
      <c r="GJ119" s="94"/>
      <c r="GK119" s="94"/>
      <c r="GL119" s="94"/>
      <c r="GM119" s="94"/>
      <c r="GN119" s="94"/>
      <c r="GO119" s="94"/>
      <c r="GP119" s="94"/>
      <c r="GQ119" s="94"/>
      <c r="GR119" s="94"/>
      <c r="GS119" s="94"/>
      <c r="GT119" s="94"/>
      <c r="GU119" s="94"/>
      <c r="GV119" s="94"/>
      <c r="GW119" s="94"/>
      <c r="GX119" s="94"/>
      <c r="GY119" s="94"/>
      <c r="GZ119" s="94"/>
      <c r="HA119" s="94"/>
      <c r="HB119" s="94"/>
      <c r="HC119" s="94"/>
      <c r="HD119" s="94"/>
      <c r="HE119" s="94"/>
      <c r="HF119" s="94"/>
      <c r="HG119" s="94"/>
      <c r="HH119" s="94"/>
      <c r="HI119" s="94"/>
      <c r="HJ119" s="94"/>
      <c r="HK119" s="94"/>
      <c r="HL119" s="94"/>
      <c r="HM119" s="94"/>
      <c r="HN119" s="94"/>
      <c r="HO119" s="94"/>
      <c r="HP119" s="94"/>
      <c r="HQ119" s="94"/>
      <c r="HR119" s="94"/>
      <c r="HS119" s="94"/>
      <c r="HT119" s="94"/>
      <c r="HU119" s="94"/>
      <c r="HV119" s="94"/>
      <c r="HW119" s="94"/>
      <c r="HX119" s="94"/>
      <c r="HY119" s="94"/>
      <c r="HZ119" s="94"/>
      <c r="IA119" s="94"/>
      <c r="IB119" s="94"/>
      <c r="IC119" s="94"/>
      <c r="ID119" s="94"/>
      <c r="IE119" s="94"/>
      <c r="IF119" s="94"/>
      <c r="IG119" s="94"/>
      <c r="IH119" s="94"/>
      <c r="II119" s="94"/>
      <c r="IJ119" s="94"/>
      <c r="IK119" s="94"/>
      <c r="IL119" s="94"/>
      <c r="IM119" s="94"/>
      <c r="IN119" s="94"/>
      <c r="IO119" s="94"/>
      <c r="IP119" s="94"/>
      <c r="IQ119" s="94"/>
      <c r="IR119" s="94"/>
      <c r="IS119" s="94"/>
      <c r="IT119" s="94"/>
      <c r="IU119" s="94"/>
      <c r="IV119" s="94"/>
      <c r="IW119" s="94"/>
    </row>
    <row r="120" customFormat="false" ht="12.75" hidden="false" customHeight="false" outlineLevel="0" collapsed="false">
      <c r="A120" s="72" t="s">
        <v>25</v>
      </c>
      <c r="B120" s="65" t="s">
        <v>455</v>
      </c>
      <c r="C120" s="65" t="s">
        <v>460</v>
      </c>
      <c r="D120" s="21" t="s">
        <v>223</v>
      </c>
      <c r="E120" s="66" t="n">
        <v>0.1</v>
      </c>
      <c r="F120" s="65" t="s">
        <v>461</v>
      </c>
      <c r="G120" s="21" t="s">
        <v>462</v>
      </c>
      <c r="H120" s="21" t="s">
        <v>31</v>
      </c>
      <c r="I120" s="42" t="s">
        <v>66</v>
      </c>
      <c r="J120" s="65" t="s">
        <v>463</v>
      </c>
      <c r="K120" s="43" t="n">
        <v>37041</v>
      </c>
      <c r="L120" s="21" t="s">
        <v>24</v>
      </c>
      <c r="M120" s="25"/>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c r="IW120" s="40"/>
    </row>
    <row r="121" customFormat="false" ht="38.25" hidden="false" customHeight="false" outlineLevel="0" collapsed="false">
      <c r="A121" s="142" t="s">
        <v>25</v>
      </c>
      <c r="B121" s="29" t="s">
        <v>464</v>
      </c>
      <c r="C121" s="29" t="s">
        <v>465</v>
      </c>
      <c r="D121" s="32" t="s">
        <v>223</v>
      </c>
      <c r="E121" s="143" t="n">
        <v>0.1</v>
      </c>
      <c r="F121" s="29" t="s">
        <v>466</v>
      </c>
      <c r="G121" s="32" t="s">
        <v>467</v>
      </c>
      <c r="H121" s="32" t="s">
        <v>468</v>
      </c>
      <c r="I121" s="32"/>
      <c r="J121" s="29" t="s">
        <v>469</v>
      </c>
      <c r="K121" s="36" t="n">
        <v>37055</v>
      </c>
      <c r="L121" s="32" t="s">
        <v>24</v>
      </c>
      <c r="M121" s="37"/>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c r="HR121" s="94"/>
      <c r="HS121" s="94"/>
      <c r="HT121" s="94"/>
      <c r="HU121" s="94"/>
      <c r="HV121" s="94"/>
      <c r="HW121" s="94"/>
      <c r="HX121" s="94"/>
      <c r="HY121" s="94"/>
      <c r="HZ121" s="94"/>
      <c r="IA121" s="94"/>
      <c r="IB121" s="94"/>
      <c r="IC121" s="94"/>
      <c r="ID121" s="94"/>
      <c r="IE121" s="94"/>
      <c r="IF121" s="94"/>
      <c r="IG121" s="94"/>
      <c r="IH121" s="94"/>
      <c r="II121" s="94"/>
      <c r="IJ121" s="94"/>
      <c r="IK121" s="94"/>
      <c r="IL121" s="94"/>
      <c r="IM121" s="94"/>
      <c r="IN121" s="94"/>
      <c r="IO121" s="94"/>
      <c r="IP121" s="94"/>
      <c r="IQ121" s="94"/>
      <c r="IR121" s="94"/>
      <c r="IS121" s="94"/>
      <c r="IT121" s="94"/>
      <c r="IU121" s="94"/>
      <c r="IV121" s="94"/>
      <c r="IW121" s="94"/>
    </row>
    <row r="122" customFormat="false" ht="51" hidden="false" customHeight="false" outlineLevel="0" collapsed="false">
      <c r="A122" s="72" t="s">
        <v>25</v>
      </c>
      <c r="B122" s="65" t="s">
        <v>470</v>
      </c>
      <c r="C122" s="65" t="s">
        <v>471</v>
      </c>
      <c r="D122" s="21" t="s">
        <v>391</v>
      </c>
      <c r="E122" s="66" t="n">
        <v>0.1</v>
      </c>
      <c r="F122" s="65" t="s">
        <v>472</v>
      </c>
      <c r="G122" s="21"/>
      <c r="H122" s="21"/>
      <c r="I122" s="21"/>
      <c r="J122" s="65" t="s">
        <v>473</v>
      </c>
      <c r="K122" s="43" t="n">
        <v>37049</v>
      </c>
      <c r="L122" s="21" t="s">
        <v>24</v>
      </c>
      <c r="M122" s="25"/>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c r="IW122" s="40"/>
    </row>
    <row r="123" customFormat="false" ht="25.5" hidden="false" customHeight="false" outlineLevel="0" collapsed="false">
      <c r="A123" s="99" t="s">
        <v>25</v>
      </c>
      <c r="B123" s="140" t="s">
        <v>404</v>
      </c>
      <c r="C123" s="140" t="s">
        <v>332</v>
      </c>
      <c r="D123" s="100" t="s">
        <v>406</v>
      </c>
      <c r="E123" s="101" t="n">
        <v>0.05</v>
      </c>
      <c r="F123" s="140" t="s">
        <v>474</v>
      </c>
      <c r="G123" s="100" t="s">
        <v>475</v>
      </c>
      <c r="H123" s="100" t="s">
        <v>31</v>
      </c>
      <c r="I123" s="141" t="s">
        <v>476</v>
      </c>
      <c r="J123" s="140" t="s">
        <v>477</v>
      </c>
      <c r="K123" s="36" t="n">
        <v>37043</v>
      </c>
      <c r="L123" s="100" t="s">
        <v>24</v>
      </c>
      <c r="M123" s="37"/>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94"/>
      <c r="FR123" s="94"/>
      <c r="FS123" s="94"/>
      <c r="FT123" s="94"/>
      <c r="FU123" s="94"/>
      <c r="FV123" s="94"/>
      <c r="FW123" s="94"/>
      <c r="FX123" s="94"/>
      <c r="FY123" s="94"/>
      <c r="FZ123" s="94"/>
      <c r="GA123" s="94"/>
      <c r="GB123" s="94"/>
      <c r="GC123" s="94"/>
      <c r="GD123" s="94"/>
      <c r="GE123" s="94"/>
      <c r="GF123" s="94"/>
      <c r="GG123" s="94"/>
      <c r="GH123" s="94"/>
      <c r="GI123" s="94"/>
      <c r="GJ123" s="94"/>
      <c r="GK123" s="94"/>
      <c r="GL123" s="94"/>
      <c r="GM123" s="94"/>
      <c r="GN123" s="94"/>
      <c r="GO123" s="94"/>
      <c r="GP123" s="94"/>
      <c r="GQ123" s="94"/>
      <c r="GR123" s="94"/>
      <c r="GS123" s="94"/>
      <c r="GT123" s="94"/>
      <c r="GU123" s="94"/>
      <c r="GV123" s="94"/>
      <c r="GW123" s="94"/>
      <c r="GX123" s="94"/>
      <c r="GY123" s="94"/>
      <c r="GZ123" s="94"/>
      <c r="HA123" s="94"/>
      <c r="HB123" s="94"/>
      <c r="HC123" s="94"/>
      <c r="HD123" s="94"/>
      <c r="HE123" s="94"/>
      <c r="HF123" s="94"/>
      <c r="HG123" s="94"/>
      <c r="HH123" s="94"/>
      <c r="HI123" s="94"/>
      <c r="HJ123" s="94"/>
      <c r="HK123" s="94"/>
      <c r="HL123" s="94"/>
      <c r="HM123" s="94"/>
      <c r="HN123" s="94"/>
      <c r="HO123" s="94"/>
      <c r="HP123" s="94"/>
      <c r="HQ123" s="94"/>
      <c r="HR123" s="94"/>
      <c r="HS123" s="94"/>
      <c r="HT123" s="94"/>
      <c r="HU123" s="94"/>
      <c r="HV123" s="94"/>
      <c r="HW123" s="94"/>
      <c r="HX123" s="94"/>
      <c r="HY123" s="94"/>
      <c r="HZ123" s="94"/>
      <c r="IA123" s="94"/>
      <c r="IB123" s="94"/>
      <c r="IC123" s="94"/>
      <c r="ID123" s="94"/>
      <c r="IE123" s="94"/>
      <c r="IF123" s="94"/>
      <c r="IG123" s="94"/>
      <c r="IH123" s="94"/>
      <c r="II123" s="94"/>
      <c r="IJ123" s="94"/>
      <c r="IK123" s="94"/>
      <c r="IL123" s="94"/>
      <c r="IM123" s="94"/>
      <c r="IN123" s="94"/>
      <c r="IO123" s="94"/>
      <c r="IP123" s="94"/>
      <c r="IQ123" s="94"/>
      <c r="IR123" s="94"/>
      <c r="IS123" s="94"/>
      <c r="IT123" s="94"/>
      <c r="IU123" s="94"/>
      <c r="IV123" s="94"/>
      <c r="IW123" s="94"/>
    </row>
    <row r="124" customFormat="false" ht="25.5" hidden="false" customHeight="false" outlineLevel="0" collapsed="false">
      <c r="A124" s="72" t="s">
        <v>25</v>
      </c>
      <c r="B124" s="65" t="s">
        <v>404</v>
      </c>
      <c r="C124" s="65" t="s">
        <v>478</v>
      </c>
      <c r="D124" s="21" t="s">
        <v>406</v>
      </c>
      <c r="E124" s="66" t="n">
        <v>0.05</v>
      </c>
      <c r="F124" s="65" t="s">
        <v>479</v>
      </c>
      <c r="G124" s="21" t="s">
        <v>475</v>
      </c>
      <c r="H124" s="21" t="s">
        <v>31</v>
      </c>
      <c r="I124" s="42" t="s">
        <v>480</v>
      </c>
      <c r="J124" s="65" t="s">
        <v>481</v>
      </c>
      <c r="K124" s="43" t="n">
        <v>37040</v>
      </c>
      <c r="L124" s="21" t="s">
        <v>24</v>
      </c>
      <c r="M124" s="25"/>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c r="IW124" s="40"/>
    </row>
    <row r="125" customFormat="false" ht="38.25" hidden="false" customHeight="false" outlineLevel="0" collapsed="false">
      <c r="A125" s="142" t="s">
        <v>25</v>
      </c>
      <c r="B125" s="29" t="s">
        <v>482</v>
      </c>
      <c r="C125" s="29" t="s">
        <v>483</v>
      </c>
      <c r="D125" s="32" t="s">
        <v>391</v>
      </c>
      <c r="E125" s="143" t="n">
        <v>0.05</v>
      </c>
      <c r="F125" s="29" t="s">
        <v>484</v>
      </c>
      <c r="G125" s="32" t="s">
        <v>485</v>
      </c>
      <c r="H125" s="32" t="s">
        <v>31</v>
      </c>
      <c r="I125" s="32"/>
      <c r="J125" s="29" t="s">
        <v>486</v>
      </c>
      <c r="K125" s="36" t="n">
        <v>37013</v>
      </c>
      <c r="L125" s="32" t="s">
        <v>24</v>
      </c>
      <c r="M125" s="37"/>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94"/>
      <c r="FR125" s="94"/>
      <c r="FS125" s="94"/>
      <c r="FT125" s="94"/>
      <c r="FU125" s="94"/>
      <c r="FV125" s="94"/>
      <c r="FW125" s="94"/>
      <c r="FX125" s="94"/>
      <c r="FY125" s="94"/>
      <c r="FZ125" s="94"/>
      <c r="GA125" s="94"/>
      <c r="GB125" s="94"/>
      <c r="GC125" s="94"/>
      <c r="GD125" s="94"/>
      <c r="GE125" s="94"/>
      <c r="GF125" s="94"/>
      <c r="GG125" s="94"/>
      <c r="GH125" s="94"/>
      <c r="GI125" s="94"/>
      <c r="GJ125" s="94"/>
      <c r="GK125" s="94"/>
      <c r="GL125" s="94"/>
      <c r="GM125" s="94"/>
      <c r="GN125" s="94"/>
      <c r="GO125" s="94"/>
      <c r="GP125" s="94"/>
      <c r="GQ125" s="94"/>
      <c r="GR125" s="94"/>
      <c r="GS125" s="94"/>
      <c r="GT125" s="94"/>
      <c r="GU125" s="94"/>
      <c r="GV125" s="94"/>
      <c r="GW125" s="94"/>
      <c r="GX125" s="94"/>
      <c r="GY125" s="94"/>
      <c r="GZ125" s="94"/>
      <c r="HA125" s="94"/>
      <c r="HB125" s="94"/>
      <c r="HC125" s="94"/>
      <c r="HD125" s="94"/>
      <c r="HE125" s="94"/>
      <c r="HF125" s="94"/>
      <c r="HG125" s="94"/>
      <c r="HH125" s="94"/>
      <c r="HI125" s="94"/>
      <c r="HJ125" s="94"/>
      <c r="HK125" s="94"/>
      <c r="HL125" s="94"/>
      <c r="HM125" s="94"/>
      <c r="HN125" s="94"/>
      <c r="HO125" s="94"/>
      <c r="HP125" s="94"/>
      <c r="HQ125" s="94"/>
      <c r="HR125" s="94"/>
      <c r="HS125" s="94"/>
      <c r="HT125" s="94"/>
      <c r="HU125" s="94"/>
      <c r="HV125" s="94"/>
      <c r="HW125" s="94"/>
      <c r="HX125" s="94"/>
      <c r="HY125" s="94"/>
      <c r="HZ125" s="94"/>
      <c r="IA125" s="94"/>
      <c r="IB125" s="94"/>
      <c r="IC125" s="94"/>
      <c r="ID125" s="94"/>
      <c r="IE125" s="94"/>
      <c r="IF125" s="94"/>
      <c r="IG125" s="94"/>
      <c r="IH125" s="94"/>
      <c r="II125" s="94"/>
      <c r="IJ125" s="94"/>
      <c r="IK125" s="94"/>
      <c r="IL125" s="94"/>
      <c r="IM125" s="94"/>
      <c r="IN125" s="94"/>
      <c r="IO125" s="94"/>
      <c r="IP125" s="94"/>
      <c r="IQ125" s="94"/>
      <c r="IR125" s="94"/>
      <c r="IS125" s="94"/>
      <c r="IT125" s="94"/>
      <c r="IU125" s="94"/>
      <c r="IV125" s="94"/>
      <c r="IW125" s="94"/>
    </row>
    <row r="126" customFormat="false" ht="76.5" hidden="false" customHeight="false" outlineLevel="0" collapsed="false">
      <c r="A126" s="72" t="s">
        <v>25</v>
      </c>
      <c r="B126" s="65" t="s">
        <v>487</v>
      </c>
      <c r="C126" s="65" t="s">
        <v>488</v>
      </c>
      <c r="D126" s="21" t="s">
        <v>391</v>
      </c>
      <c r="E126" s="66" t="n">
        <v>0.05</v>
      </c>
      <c r="F126" s="65" t="s">
        <v>489</v>
      </c>
      <c r="G126" s="21" t="s">
        <v>490</v>
      </c>
      <c r="H126" s="21" t="s">
        <v>491</v>
      </c>
      <c r="I126" s="21"/>
      <c r="J126" s="65" t="s">
        <v>492</v>
      </c>
      <c r="K126" s="43" t="n">
        <v>37053</v>
      </c>
      <c r="L126" s="21" t="s">
        <v>24</v>
      </c>
      <c r="M126" s="25"/>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c r="II126" s="40"/>
      <c r="IJ126" s="40"/>
      <c r="IK126" s="40"/>
      <c r="IL126" s="40"/>
      <c r="IM126" s="40"/>
      <c r="IN126" s="40"/>
      <c r="IO126" s="40"/>
      <c r="IP126" s="40"/>
      <c r="IQ126" s="40"/>
      <c r="IR126" s="40"/>
      <c r="IS126" s="40"/>
      <c r="IT126" s="40"/>
      <c r="IU126" s="40"/>
      <c r="IV126" s="40"/>
      <c r="IW126" s="40"/>
    </row>
    <row r="127" customFormat="false" ht="63.75" hidden="false" customHeight="false" outlineLevel="0" collapsed="false">
      <c r="A127" s="142" t="s">
        <v>25</v>
      </c>
      <c r="B127" s="29" t="s">
        <v>455</v>
      </c>
      <c r="C127" s="29" t="s">
        <v>493</v>
      </c>
      <c r="D127" s="32" t="s">
        <v>223</v>
      </c>
      <c r="E127" s="143" t="n">
        <v>0.05</v>
      </c>
      <c r="F127" s="29" t="s">
        <v>494</v>
      </c>
      <c r="G127" s="32" t="s">
        <v>462</v>
      </c>
      <c r="H127" s="32" t="s">
        <v>495</v>
      </c>
      <c r="I127" s="32"/>
      <c r="J127" s="29" t="s">
        <v>496</v>
      </c>
      <c r="K127" s="36" t="n">
        <v>37027</v>
      </c>
      <c r="L127" s="32" t="s">
        <v>24</v>
      </c>
      <c r="M127" s="37"/>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c r="CZ127" s="94"/>
      <c r="DA127" s="94"/>
      <c r="DB127" s="94"/>
      <c r="DC127" s="94"/>
      <c r="DD127" s="94"/>
      <c r="DE127" s="94"/>
      <c r="DF127" s="94"/>
      <c r="DG127" s="94"/>
      <c r="DH127" s="94"/>
      <c r="DI127" s="94"/>
      <c r="DJ127" s="94"/>
      <c r="DK127" s="94"/>
      <c r="DL127" s="94"/>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94"/>
      <c r="FR127" s="94"/>
      <c r="FS127" s="94"/>
      <c r="FT127" s="94"/>
      <c r="FU127" s="94"/>
      <c r="FV127" s="94"/>
      <c r="FW127" s="94"/>
      <c r="FX127" s="94"/>
      <c r="FY127" s="94"/>
      <c r="FZ127" s="94"/>
      <c r="GA127" s="94"/>
      <c r="GB127" s="94"/>
      <c r="GC127" s="94"/>
      <c r="GD127" s="94"/>
      <c r="GE127" s="94"/>
      <c r="GF127" s="94"/>
      <c r="GG127" s="94"/>
      <c r="GH127" s="94"/>
      <c r="GI127" s="94"/>
      <c r="GJ127" s="94"/>
      <c r="GK127" s="94"/>
      <c r="GL127" s="94"/>
      <c r="GM127" s="94"/>
      <c r="GN127" s="94"/>
      <c r="GO127" s="94"/>
      <c r="GP127" s="94"/>
      <c r="GQ127" s="94"/>
      <c r="GR127" s="94"/>
      <c r="GS127" s="94"/>
      <c r="GT127" s="94"/>
      <c r="GU127" s="94"/>
      <c r="GV127" s="94"/>
      <c r="GW127" s="94"/>
      <c r="GX127" s="94"/>
      <c r="GY127" s="94"/>
      <c r="GZ127" s="94"/>
      <c r="HA127" s="94"/>
      <c r="HB127" s="94"/>
      <c r="HC127" s="94"/>
      <c r="HD127" s="94"/>
      <c r="HE127" s="94"/>
      <c r="HF127" s="94"/>
      <c r="HG127" s="94"/>
      <c r="HH127" s="94"/>
      <c r="HI127" s="94"/>
      <c r="HJ127" s="94"/>
      <c r="HK127" s="94"/>
      <c r="HL127" s="94"/>
      <c r="HM127" s="94"/>
      <c r="HN127" s="94"/>
      <c r="HO127" s="94"/>
      <c r="HP127" s="94"/>
      <c r="HQ127" s="94"/>
      <c r="HR127" s="94"/>
      <c r="HS127" s="94"/>
      <c r="HT127" s="94"/>
      <c r="HU127" s="94"/>
      <c r="HV127" s="94"/>
      <c r="HW127" s="94"/>
      <c r="HX127" s="94"/>
      <c r="HY127" s="94"/>
      <c r="HZ127" s="94"/>
      <c r="IA127" s="94"/>
      <c r="IB127" s="94"/>
      <c r="IC127" s="94"/>
      <c r="ID127" s="94"/>
      <c r="IE127" s="94"/>
      <c r="IF127" s="94"/>
      <c r="IG127" s="94"/>
      <c r="IH127" s="94"/>
      <c r="II127" s="94"/>
      <c r="IJ127" s="94"/>
      <c r="IK127" s="94"/>
      <c r="IL127" s="94"/>
      <c r="IM127" s="94"/>
      <c r="IN127" s="94"/>
      <c r="IO127" s="94"/>
      <c r="IP127" s="94"/>
      <c r="IQ127" s="94"/>
      <c r="IR127" s="94"/>
      <c r="IS127" s="94"/>
      <c r="IT127" s="94"/>
      <c r="IU127" s="94"/>
      <c r="IV127" s="94"/>
      <c r="IW127" s="94"/>
    </row>
    <row r="128" customFormat="false" ht="12.75" hidden="false" customHeight="false" outlineLevel="0" collapsed="false">
      <c r="A128" s="72" t="s">
        <v>25</v>
      </c>
      <c r="B128" s="65" t="s">
        <v>470</v>
      </c>
      <c r="C128" s="65" t="s">
        <v>471</v>
      </c>
      <c r="D128" s="21" t="s">
        <v>391</v>
      </c>
      <c r="E128" s="66" t="n">
        <v>0.05</v>
      </c>
      <c r="F128" s="65" t="s">
        <v>435</v>
      </c>
      <c r="G128" s="21"/>
      <c r="H128" s="21"/>
      <c r="I128" s="21"/>
      <c r="J128" s="65" t="s">
        <v>497</v>
      </c>
      <c r="K128" s="43" t="n">
        <v>37041</v>
      </c>
      <c r="L128" s="21" t="s">
        <v>24</v>
      </c>
      <c r="M128" s="25"/>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c r="IW128" s="40"/>
    </row>
    <row r="129" customFormat="false" ht="15.75" hidden="false" customHeight="false" outlineLevel="0" collapsed="false">
      <c r="A129" s="60" t="s">
        <v>498</v>
      </c>
      <c r="B129" s="50"/>
      <c r="C129" s="50"/>
      <c r="D129" s="51"/>
      <c r="E129" s="146"/>
      <c r="F129" s="50"/>
      <c r="G129" s="38"/>
      <c r="H129" s="38"/>
      <c r="I129" s="61"/>
      <c r="J129" s="47"/>
      <c r="K129" s="36"/>
      <c r="L129" s="147"/>
      <c r="M129" s="37"/>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c r="IR129" s="94"/>
      <c r="IS129" s="94"/>
      <c r="IT129" s="94"/>
      <c r="IU129" s="94"/>
      <c r="IV129" s="94"/>
      <c r="IW129" s="94"/>
    </row>
    <row r="130" customFormat="false" ht="25.5" hidden="false" customHeight="false" outlineLevel="0" collapsed="false">
      <c r="A130" s="68" t="s">
        <v>25</v>
      </c>
      <c r="B130" s="148" t="s">
        <v>499</v>
      </c>
      <c r="C130" s="148" t="s">
        <v>500</v>
      </c>
      <c r="D130" s="65" t="s">
        <v>501</v>
      </c>
      <c r="E130" s="149" t="n">
        <v>0.9</v>
      </c>
      <c r="F130" s="148" t="s">
        <v>502</v>
      </c>
      <c r="G130" s="150" t="s">
        <v>503</v>
      </c>
      <c r="H130" s="21" t="s">
        <v>504</v>
      </c>
      <c r="I130" s="56" t="s">
        <v>505</v>
      </c>
      <c r="J130" s="19" t="s">
        <v>506</v>
      </c>
      <c r="K130" s="43" t="n">
        <v>37012</v>
      </c>
      <c r="L130" s="151" t="s">
        <v>24</v>
      </c>
      <c r="M130" s="25" t="n">
        <v>40000</v>
      </c>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40"/>
      <c r="IS130" s="40"/>
      <c r="IT130" s="40"/>
      <c r="IU130" s="40"/>
      <c r="IV130" s="40"/>
      <c r="IW130" s="40"/>
    </row>
    <row r="131" customFormat="false" ht="12.75" hidden="false" customHeight="false" outlineLevel="0" collapsed="false">
      <c r="A131" s="27" t="s">
        <v>25</v>
      </c>
      <c r="B131" s="28" t="s">
        <v>26</v>
      </c>
      <c r="C131" s="152" t="s">
        <v>507</v>
      </c>
      <c r="D131" s="29" t="s">
        <v>28</v>
      </c>
      <c r="E131" s="30" t="n">
        <v>0.75</v>
      </c>
      <c r="F131" s="28" t="s">
        <v>508</v>
      </c>
      <c r="G131" s="31" t="s">
        <v>66</v>
      </c>
      <c r="H131" s="32" t="s">
        <v>509</v>
      </c>
      <c r="I131" s="33" t="s">
        <v>510</v>
      </c>
      <c r="J131" s="34" t="s">
        <v>511</v>
      </c>
      <c r="K131" s="36" t="n">
        <v>36999</v>
      </c>
      <c r="L131" s="153" t="s">
        <v>24</v>
      </c>
      <c r="M131" s="37" t="s">
        <v>512</v>
      </c>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c r="IR131" s="94"/>
      <c r="IS131" s="94"/>
      <c r="IT131" s="94"/>
      <c r="IU131" s="94"/>
      <c r="IV131" s="94"/>
      <c r="IW131" s="94"/>
    </row>
    <row r="132" customFormat="false" ht="25.5" hidden="false" customHeight="false" outlineLevel="0" collapsed="false">
      <c r="A132" s="68" t="s">
        <v>25</v>
      </c>
      <c r="B132" s="148" t="s">
        <v>26</v>
      </c>
      <c r="C132" s="148" t="s">
        <v>513</v>
      </c>
      <c r="D132" s="65" t="s">
        <v>28</v>
      </c>
      <c r="E132" s="149" t="n">
        <v>0.5</v>
      </c>
      <c r="F132" s="148" t="s">
        <v>514</v>
      </c>
      <c r="G132" s="150" t="s">
        <v>515</v>
      </c>
      <c r="H132" s="21" t="s">
        <v>516</v>
      </c>
      <c r="I132" s="56" t="s">
        <v>517</v>
      </c>
      <c r="J132" s="19" t="s">
        <v>518</v>
      </c>
      <c r="K132" s="43" t="n">
        <v>36999</v>
      </c>
      <c r="L132" s="151" t="s">
        <v>24</v>
      </c>
      <c r="M132" s="25"/>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40"/>
      <c r="IS132" s="40"/>
      <c r="IT132" s="40"/>
      <c r="IU132" s="40"/>
      <c r="IV132" s="40"/>
      <c r="IW132" s="40"/>
    </row>
    <row r="133" customFormat="false" ht="12.75" hidden="false" customHeight="false" outlineLevel="0" collapsed="false">
      <c r="A133" s="27" t="s">
        <v>25</v>
      </c>
      <c r="B133" s="28" t="s">
        <v>499</v>
      </c>
      <c r="C133" s="28" t="s">
        <v>519</v>
      </c>
      <c r="D133" s="29" t="s">
        <v>501</v>
      </c>
      <c r="E133" s="30" t="n">
        <v>0.5</v>
      </c>
      <c r="F133" s="28" t="s">
        <v>520</v>
      </c>
      <c r="G133" s="31" t="s">
        <v>521</v>
      </c>
      <c r="H133" s="32" t="s">
        <v>522</v>
      </c>
      <c r="I133" s="33" t="s">
        <v>510</v>
      </c>
      <c r="J133" s="34" t="s">
        <v>523</v>
      </c>
      <c r="K133" s="36" t="n">
        <v>37053</v>
      </c>
      <c r="L133" s="153" t="s">
        <v>24</v>
      </c>
      <c r="M133" s="37" t="n">
        <v>75000</v>
      </c>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c r="IR133" s="94"/>
      <c r="IS133" s="94"/>
      <c r="IT133" s="94"/>
      <c r="IU133" s="94"/>
      <c r="IV133" s="94"/>
      <c r="IW133" s="94"/>
    </row>
    <row r="134" customFormat="false" ht="25.5" hidden="false" customHeight="false" outlineLevel="0" collapsed="false">
      <c r="A134" s="68" t="s">
        <v>25</v>
      </c>
      <c r="B134" s="148" t="s">
        <v>524</v>
      </c>
      <c r="C134" s="148" t="s">
        <v>525</v>
      </c>
      <c r="D134" s="65" t="s">
        <v>501</v>
      </c>
      <c r="E134" s="149" t="n">
        <v>0.5</v>
      </c>
      <c r="F134" s="148" t="s">
        <v>526</v>
      </c>
      <c r="G134" s="150" t="s">
        <v>527</v>
      </c>
      <c r="H134" s="21" t="s">
        <v>124</v>
      </c>
      <c r="I134" s="56" t="s">
        <v>528</v>
      </c>
      <c r="J134" s="19" t="s">
        <v>529</v>
      </c>
      <c r="K134" s="43" t="n">
        <v>37053</v>
      </c>
      <c r="L134" s="151" t="s">
        <v>24</v>
      </c>
      <c r="M134" s="25"/>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c r="IW134" s="40"/>
    </row>
    <row r="135" customFormat="false" ht="38.25" hidden="false" customHeight="false" outlineLevel="0" collapsed="false">
      <c r="A135" s="27" t="s">
        <v>43</v>
      </c>
      <c r="B135" s="28" t="s">
        <v>530</v>
      </c>
      <c r="C135" s="28" t="s">
        <v>525</v>
      </c>
      <c r="D135" s="29" t="s">
        <v>501</v>
      </c>
      <c r="E135" s="30" t="n">
        <v>0.4</v>
      </c>
      <c r="F135" s="28" t="s">
        <v>531</v>
      </c>
      <c r="G135" s="31" t="s">
        <v>532</v>
      </c>
      <c r="H135" s="32" t="s">
        <v>140</v>
      </c>
      <c r="I135" s="33"/>
      <c r="J135" s="34" t="s">
        <v>533</v>
      </c>
      <c r="K135" s="36" t="n">
        <v>37032</v>
      </c>
      <c r="L135" s="153" t="s">
        <v>24</v>
      </c>
      <c r="M135" s="37" t="n">
        <v>0</v>
      </c>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c r="IR135" s="94"/>
      <c r="IS135" s="94"/>
      <c r="IT135" s="94"/>
      <c r="IU135" s="94"/>
      <c r="IV135" s="94"/>
      <c r="IW135" s="94"/>
    </row>
    <row r="136" customFormat="false" ht="12.75" hidden="false" customHeight="false" outlineLevel="0" collapsed="false">
      <c r="A136" s="68" t="s">
        <v>25</v>
      </c>
      <c r="B136" s="148" t="s">
        <v>534</v>
      </c>
      <c r="C136" s="148" t="s">
        <v>535</v>
      </c>
      <c r="D136" s="65" t="s">
        <v>536</v>
      </c>
      <c r="E136" s="149" t="n">
        <v>0.4</v>
      </c>
      <c r="F136" s="148" t="s">
        <v>537</v>
      </c>
      <c r="G136" s="150" t="s">
        <v>538</v>
      </c>
      <c r="H136" s="21" t="s">
        <v>124</v>
      </c>
      <c r="I136" s="56" t="s">
        <v>510</v>
      </c>
      <c r="J136" s="19" t="s">
        <v>539</v>
      </c>
      <c r="K136" s="43" t="n">
        <v>36962</v>
      </c>
      <c r="L136" s="151" t="s">
        <v>24</v>
      </c>
      <c r="M136" s="25" t="n">
        <v>20000</v>
      </c>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c r="IW136" s="40"/>
    </row>
    <row r="137" customFormat="false" ht="12.75" hidden="false" customHeight="false" outlineLevel="0" collapsed="false">
      <c r="A137" s="27" t="s">
        <v>25</v>
      </c>
      <c r="B137" s="28" t="s">
        <v>499</v>
      </c>
      <c r="C137" s="28" t="s">
        <v>540</v>
      </c>
      <c r="D137" s="29" t="s">
        <v>501</v>
      </c>
      <c r="E137" s="30" t="n">
        <v>0.3</v>
      </c>
      <c r="F137" s="28" t="s">
        <v>541</v>
      </c>
      <c r="G137" s="31" t="n">
        <v>36893</v>
      </c>
      <c r="H137" s="32" t="s">
        <v>542</v>
      </c>
      <c r="I137" s="33"/>
      <c r="J137" s="34" t="s">
        <v>543</v>
      </c>
      <c r="K137" s="36" t="n">
        <v>37029</v>
      </c>
      <c r="L137" s="153" t="s">
        <v>166</v>
      </c>
      <c r="M137" s="37" t="n">
        <v>150000</v>
      </c>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c r="IR137" s="94"/>
      <c r="IS137" s="94"/>
      <c r="IT137" s="94"/>
      <c r="IU137" s="94"/>
      <c r="IV137" s="94"/>
      <c r="IW137" s="94"/>
    </row>
    <row r="138" customFormat="false" ht="12.75" hidden="false" customHeight="false" outlineLevel="0" collapsed="false">
      <c r="A138" s="68" t="s">
        <v>25</v>
      </c>
      <c r="B138" s="148" t="s">
        <v>26</v>
      </c>
      <c r="C138" s="148" t="s">
        <v>544</v>
      </c>
      <c r="D138" s="65" t="s">
        <v>28</v>
      </c>
      <c r="E138" s="149" t="n">
        <v>0.25</v>
      </c>
      <c r="F138" s="148" t="s">
        <v>545</v>
      </c>
      <c r="G138" s="150" t="s">
        <v>546</v>
      </c>
      <c r="H138" s="21" t="s">
        <v>346</v>
      </c>
      <c r="I138" s="56" t="s">
        <v>510</v>
      </c>
      <c r="J138" s="19" t="s">
        <v>547</v>
      </c>
      <c r="K138" s="43" t="n">
        <v>36911</v>
      </c>
      <c r="L138" s="151" t="s">
        <v>24</v>
      </c>
      <c r="M138" s="25" t="n">
        <v>250000</v>
      </c>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c r="IW138" s="40"/>
    </row>
    <row r="139" customFormat="false" ht="25.5" hidden="false" customHeight="false" outlineLevel="0" collapsed="false">
      <c r="A139" s="27" t="s">
        <v>25</v>
      </c>
      <c r="B139" s="28" t="s">
        <v>534</v>
      </c>
      <c r="C139" s="28" t="s">
        <v>548</v>
      </c>
      <c r="D139" s="29" t="s">
        <v>536</v>
      </c>
      <c r="E139" s="30" t="n">
        <v>0.25</v>
      </c>
      <c r="F139" s="28" t="s">
        <v>549</v>
      </c>
      <c r="G139" s="31" t="s">
        <v>538</v>
      </c>
      <c r="H139" s="32" t="s">
        <v>346</v>
      </c>
      <c r="I139" s="33" t="s">
        <v>510</v>
      </c>
      <c r="J139" s="32" t="s">
        <v>550</v>
      </c>
      <c r="K139" s="36" t="n">
        <v>36986</v>
      </c>
      <c r="L139" s="153" t="s">
        <v>24</v>
      </c>
      <c r="M139" s="37" t="n">
        <v>100000</v>
      </c>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c r="IR139" s="94"/>
      <c r="IS139" s="94"/>
      <c r="IT139" s="94"/>
      <c r="IU139" s="94"/>
      <c r="IV139" s="94"/>
      <c r="IW139" s="94"/>
    </row>
    <row r="140" customFormat="false" ht="25.5" hidden="false" customHeight="false" outlineLevel="0" collapsed="false">
      <c r="A140" s="68" t="s">
        <v>25</v>
      </c>
      <c r="B140" s="148" t="s">
        <v>534</v>
      </c>
      <c r="C140" s="148" t="s">
        <v>551</v>
      </c>
      <c r="D140" s="65" t="s">
        <v>536</v>
      </c>
      <c r="E140" s="149" t="n">
        <v>0.25</v>
      </c>
      <c r="F140" s="148" t="s">
        <v>552</v>
      </c>
      <c r="G140" s="150" t="s">
        <v>538</v>
      </c>
      <c r="H140" s="21" t="s">
        <v>124</v>
      </c>
      <c r="I140" s="56" t="s">
        <v>553</v>
      </c>
      <c r="J140" s="21" t="s">
        <v>554</v>
      </c>
      <c r="K140" s="43" t="n">
        <v>37000</v>
      </c>
      <c r="L140" s="151" t="s">
        <v>24</v>
      </c>
      <c r="M140" s="25" t="n">
        <v>20000</v>
      </c>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c r="IW140" s="40"/>
    </row>
    <row r="141" customFormat="false" ht="51" hidden="false" customHeight="false" outlineLevel="0" collapsed="false">
      <c r="A141" s="27" t="s">
        <v>43</v>
      </c>
      <c r="B141" s="28" t="s">
        <v>555</v>
      </c>
      <c r="C141" s="28" t="s">
        <v>556</v>
      </c>
      <c r="D141" s="29" t="s">
        <v>501</v>
      </c>
      <c r="E141" s="30" t="n">
        <v>0.2</v>
      </c>
      <c r="F141" s="28" t="s">
        <v>557</v>
      </c>
      <c r="G141" s="31" t="s">
        <v>558</v>
      </c>
      <c r="H141" s="32"/>
      <c r="I141" s="33"/>
      <c r="J141" s="34" t="s">
        <v>559</v>
      </c>
      <c r="K141" s="36" t="n">
        <v>37032</v>
      </c>
      <c r="L141" s="153" t="s">
        <v>166</v>
      </c>
      <c r="M141" s="37"/>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c r="IR141" s="94"/>
      <c r="IS141" s="94"/>
      <c r="IT141" s="94"/>
      <c r="IU141" s="94"/>
      <c r="IV141" s="94"/>
      <c r="IW141" s="94"/>
    </row>
    <row r="142" customFormat="false" ht="63.75" hidden="false" customHeight="false" outlineLevel="0" collapsed="false">
      <c r="A142" s="68" t="s">
        <v>43</v>
      </c>
      <c r="B142" s="148" t="s">
        <v>555</v>
      </c>
      <c r="C142" s="148" t="s">
        <v>560</v>
      </c>
      <c r="D142" s="65" t="s">
        <v>501</v>
      </c>
      <c r="E142" s="149" t="n">
        <v>0.2</v>
      </c>
      <c r="F142" s="148" t="s">
        <v>561</v>
      </c>
      <c r="G142" s="150" t="s">
        <v>562</v>
      </c>
      <c r="H142" s="21" t="s">
        <v>563</v>
      </c>
      <c r="I142" s="56"/>
      <c r="J142" s="19" t="s">
        <v>564</v>
      </c>
      <c r="K142" s="43" t="n">
        <v>37032</v>
      </c>
      <c r="L142" s="151" t="s">
        <v>565</v>
      </c>
      <c r="M142" s="25" t="n">
        <v>0</v>
      </c>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c r="IW142" s="40"/>
    </row>
    <row r="143" customFormat="false" ht="12.75" hidden="false" customHeight="false" outlineLevel="0" collapsed="false">
      <c r="A143" s="27" t="s">
        <v>25</v>
      </c>
      <c r="B143" s="28" t="s">
        <v>530</v>
      </c>
      <c r="C143" s="28" t="s">
        <v>566</v>
      </c>
      <c r="D143" s="29" t="s">
        <v>501</v>
      </c>
      <c r="E143" s="30" t="n">
        <v>0.2</v>
      </c>
      <c r="F143" s="28" t="s">
        <v>567</v>
      </c>
      <c r="G143" s="31" t="s">
        <v>568</v>
      </c>
      <c r="H143" s="32" t="s">
        <v>569</v>
      </c>
      <c r="I143" s="33" t="s">
        <v>570</v>
      </c>
      <c r="J143" s="34" t="s">
        <v>571</v>
      </c>
      <c r="K143" s="36" t="n">
        <v>37032</v>
      </c>
      <c r="L143" s="153" t="s">
        <v>24</v>
      </c>
      <c r="M143" s="37"/>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c r="IR143" s="94"/>
      <c r="IS143" s="94"/>
      <c r="IT143" s="94"/>
      <c r="IU143" s="94"/>
      <c r="IV143" s="94"/>
      <c r="IW143" s="94"/>
    </row>
    <row r="144" customFormat="false" ht="25.5" hidden="false" customHeight="false" outlineLevel="0" collapsed="false">
      <c r="A144" s="68" t="s">
        <v>25</v>
      </c>
      <c r="B144" s="148" t="s">
        <v>572</v>
      </c>
      <c r="C144" s="148" t="s">
        <v>573</v>
      </c>
      <c r="D144" s="65" t="s">
        <v>536</v>
      </c>
      <c r="E144" s="149" t="n">
        <v>0.2</v>
      </c>
      <c r="F144" s="148" t="s">
        <v>574</v>
      </c>
      <c r="G144" s="150" t="s">
        <v>575</v>
      </c>
      <c r="H144" s="21" t="s">
        <v>576</v>
      </c>
      <c r="I144" s="56" t="n">
        <v>33</v>
      </c>
      <c r="J144" s="19"/>
      <c r="K144" s="43" t="n">
        <v>37043</v>
      </c>
      <c r="L144" s="151" t="s">
        <v>24</v>
      </c>
      <c r="M144" s="25" t="n">
        <v>20000</v>
      </c>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c r="IW144" s="40"/>
    </row>
    <row r="145" customFormat="false" ht="12.75" hidden="false" customHeight="false" outlineLevel="0" collapsed="false">
      <c r="A145" s="27" t="s">
        <v>25</v>
      </c>
      <c r="B145" s="28" t="s">
        <v>572</v>
      </c>
      <c r="C145" s="28" t="s">
        <v>121</v>
      </c>
      <c r="D145" s="29" t="s">
        <v>28</v>
      </c>
      <c r="E145" s="30" t="n">
        <v>0.2</v>
      </c>
      <c r="F145" s="28" t="s">
        <v>577</v>
      </c>
      <c r="G145" s="31" t="s">
        <v>538</v>
      </c>
      <c r="H145" s="32" t="s">
        <v>66</v>
      </c>
      <c r="I145" s="33" t="s">
        <v>510</v>
      </c>
      <c r="J145" s="34" t="s">
        <v>578</v>
      </c>
      <c r="K145" s="36" t="n">
        <v>37043</v>
      </c>
      <c r="L145" s="153" t="s">
        <v>24</v>
      </c>
      <c r="M145" s="37" t="n">
        <v>20000</v>
      </c>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c r="IR145" s="94"/>
      <c r="IS145" s="94"/>
      <c r="IT145" s="94"/>
      <c r="IU145" s="94"/>
      <c r="IV145" s="94"/>
      <c r="IW145" s="94"/>
    </row>
    <row r="146" customFormat="false" ht="25.5" hidden="false" customHeight="false" outlineLevel="0" collapsed="false">
      <c r="A146" s="68" t="s">
        <v>25</v>
      </c>
      <c r="B146" s="148" t="s">
        <v>534</v>
      </c>
      <c r="C146" s="148" t="s">
        <v>579</v>
      </c>
      <c r="D146" s="65" t="s">
        <v>536</v>
      </c>
      <c r="E146" s="149" t="n">
        <v>0.2</v>
      </c>
      <c r="F146" s="148" t="s">
        <v>580</v>
      </c>
      <c r="G146" s="150" t="s">
        <v>538</v>
      </c>
      <c r="H146" s="21" t="s">
        <v>122</v>
      </c>
      <c r="I146" s="56" t="s">
        <v>510</v>
      </c>
      <c r="J146" s="19" t="s">
        <v>581</v>
      </c>
      <c r="K146" s="43" t="n">
        <v>37012</v>
      </c>
      <c r="L146" s="151" t="s">
        <v>24</v>
      </c>
      <c r="M146" s="25" t="n">
        <v>200000</v>
      </c>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c r="II146" s="40"/>
      <c r="IJ146" s="40"/>
      <c r="IK146" s="40"/>
      <c r="IL146" s="40"/>
      <c r="IM146" s="40"/>
      <c r="IN146" s="40"/>
      <c r="IO146" s="40"/>
      <c r="IP146" s="40"/>
      <c r="IQ146" s="40"/>
      <c r="IR146" s="40"/>
      <c r="IS146" s="40"/>
      <c r="IT146" s="40"/>
      <c r="IU146" s="40"/>
      <c r="IV146" s="40"/>
      <c r="IW146" s="40"/>
    </row>
    <row r="147" customFormat="false" ht="25.5" hidden="false" customHeight="false" outlineLevel="0" collapsed="false">
      <c r="A147" s="27" t="s">
        <v>25</v>
      </c>
      <c r="B147" s="152" t="s">
        <v>499</v>
      </c>
      <c r="C147" s="152" t="s">
        <v>582</v>
      </c>
      <c r="D147" s="29" t="s">
        <v>501</v>
      </c>
      <c r="E147" s="30" t="n">
        <v>0.2</v>
      </c>
      <c r="F147" s="28" t="s">
        <v>583</v>
      </c>
      <c r="G147" s="31" t="s">
        <v>584</v>
      </c>
      <c r="H147" s="32" t="s">
        <v>542</v>
      </c>
      <c r="I147" s="154" t="s">
        <v>585</v>
      </c>
      <c r="J147" s="28" t="s">
        <v>586</v>
      </c>
      <c r="K147" s="36" t="n">
        <v>37047</v>
      </c>
      <c r="L147" s="153" t="s">
        <v>24</v>
      </c>
      <c r="M147" s="37"/>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c r="IR147" s="94"/>
      <c r="IS147" s="94"/>
      <c r="IT147" s="94"/>
      <c r="IU147" s="94"/>
      <c r="IV147" s="94"/>
      <c r="IW147" s="94"/>
    </row>
    <row r="148" customFormat="false" ht="25.5" hidden="false" customHeight="false" outlineLevel="0" collapsed="false">
      <c r="A148" s="68" t="s">
        <v>43</v>
      </c>
      <c r="B148" s="148" t="s">
        <v>555</v>
      </c>
      <c r="C148" s="148" t="s">
        <v>587</v>
      </c>
      <c r="D148" s="65" t="s">
        <v>536</v>
      </c>
      <c r="E148" s="149" t="n">
        <v>0.1</v>
      </c>
      <c r="F148" s="148" t="s">
        <v>588</v>
      </c>
      <c r="G148" s="150" t="s">
        <v>589</v>
      </c>
      <c r="H148" s="21" t="s">
        <v>590</v>
      </c>
      <c r="I148" s="56" t="s">
        <v>510</v>
      </c>
      <c r="J148" s="19" t="s">
        <v>591</v>
      </c>
      <c r="K148" s="43" t="n">
        <v>37032</v>
      </c>
      <c r="L148" s="151" t="s">
        <v>24</v>
      </c>
      <c r="M148" s="25" t="n">
        <v>0</v>
      </c>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R148" s="128"/>
      <c r="AS148" s="128"/>
      <c r="AT148" s="128"/>
      <c r="AU148" s="128"/>
      <c r="AV148" s="128"/>
      <c r="AW148" s="128"/>
      <c r="AX148" s="128"/>
      <c r="AY148" s="128"/>
      <c r="AZ148" s="128"/>
      <c r="BA148" s="128"/>
      <c r="BB148" s="128"/>
      <c r="BC148" s="128"/>
      <c r="BD148" s="128"/>
      <c r="BE148" s="128"/>
      <c r="BF148" s="128"/>
      <c r="BG148" s="128"/>
      <c r="BH148" s="128"/>
      <c r="BI148" s="128"/>
      <c r="BJ148" s="128"/>
      <c r="BK148" s="128"/>
      <c r="BL148" s="128"/>
      <c r="BM148" s="128"/>
      <c r="BN148" s="128"/>
      <c r="BO148" s="128"/>
      <c r="BP148" s="128"/>
      <c r="BQ148" s="128"/>
      <c r="BR148" s="128"/>
      <c r="BS148" s="128"/>
      <c r="BT148" s="128"/>
      <c r="BU148" s="128"/>
      <c r="BV148" s="128"/>
      <c r="BW148" s="128"/>
      <c r="BX148" s="128"/>
      <c r="BY148" s="128"/>
      <c r="BZ148" s="128"/>
      <c r="CA148" s="128"/>
      <c r="CB148" s="128"/>
      <c r="CC148" s="128"/>
      <c r="CD148" s="128"/>
      <c r="CE148" s="128"/>
      <c r="CF148" s="128"/>
      <c r="CG148" s="128"/>
      <c r="CH148" s="128"/>
      <c r="CI148" s="128"/>
      <c r="CJ148" s="128"/>
      <c r="CK148" s="128"/>
      <c r="CL148" s="128"/>
      <c r="CM148" s="128"/>
      <c r="CN148" s="128"/>
      <c r="CO148" s="128"/>
      <c r="CP148" s="128"/>
      <c r="CQ148" s="128"/>
      <c r="CR148" s="128"/>
      <c r="CS148" s="128"/>
      <c r="CT148" s="128"/>
      <c r="CU148" s="128"/>
      <c r="CV148" s="128"/>
      <c r="CW148" s="128"/>
      <c r="CX148" s="128"/>
      <c r="CY148" s="128"/>
      <c r="CZ148" s="128"/>
      <c r="DA148" s="128"/>
      <c r="DB148" s="128"/>
      <c r="DC148" s="128"/>
      <c r="DD148" s="128"/>
      <c r="DE148" s="128"/>
      <c r="DF148" s="128"/>
      <c r="DG148" s="128"/>
      <c r="DH148" s="128"/>
      <c r="DI148" s="128"/>
      <c r="DJ148" s="128"/>
      <c r="DK148" s="128"/>
      <c r="DL148" s="128"/>
      <c r="DM148" s="128"/>
      <c r="DN148" s="128"/>
      <c r="DO148" s="128"/>
      <c r="DP148" s="128"/>
      <c r="DQ148" s="128"/>
      <c r="DR148" s="128"/>
      <c r="DS148" s="128"/>
      <c r="DT148" s="128"/>
      <c r="DU148" s="128"/>
      <c r="DV148" s="128"/>
      <c r="DW148" s="128"/>
      <c r="DX148" s="128"/>
      <c r="DY148" s="128"/>
      <c r="DZ148" s="128"/>
      <c r="EA148" s="128"/>
      <c r="EB148" s="128"/>
      <c r="EC148" s="128"/>
      <c r="ED148" s="128"/>
      <c r="EE148" s="128"/>
      <c r="EF148" s="128"/>
      <c r="EG148" s="128"/>
      <c r="EH148" s="128"/>
      <c r="EI148" s="128"/>
      <c r="EJ148" s="128"/>
      <c r="EK148" s="128"/>
      <c r="EL148" s="128"/>
      <c r="EM148" s="128"/>
      <c r="EN148" s="128"/>
      <c r="EO148" s="128"/>
      <c r="EP148" s="128"/>
      <c r="EQ148" s="128"/>
      <c r="ER148" s="128"/>
      <c r="ES148" s="128"/>
      <c r="ET148" s="128"/>
      <c r="EU148" s="128"/>
      <c r="EV148" s="128"/>
      <c r="EW148" s="128"/>
      <c r="EX148" s="128"/>
      <c r="EY148" s="128"/>
      <c r="EZ148" s="128"/>
      <c r="FA148" s="128"/>
      <c r="FB148" s="128"/>
      <c r="FC148" s="128"/>
      <c r="FD148" s="128"/>
      <c r="FE148" s="128"/>
      <c r="FF148" s="128"/>
      <c r="FG148" s="128"/>
      <c r="FH148" s="128"/>
      <c r="FI148" s="128"/>
      <c r="FJ148" s="128"/>
      <c r="FK148" s="128"/>
      <c r="FL148" s="128"/>
      <c r="FM148" s="128"/>
      <c r="FN148" s="128"/>
      <c r="FO148" s="128"/>
      <c r="FP148" s="128"/>
      <c r="FQ148" s="128"/>
      <c r="FR148" s="128"/>
      <c r="FS148" s="128"/>
      <c r="FT148" s="128"/>
      <c r="FU148" s="128"/>
      <c r="FV148" s="128"/>
      <c r="FW148" s="128"/>
      <c r="FX148" s="128"/>
      <c r="FY148" s="128"/>
      <c r="FZ148" s="128"/>
      <c r="GA148" s="128"/>
      <c r="GB148" s="128"/>
      <c r="GC148" s="128"/>
      <c r="GD148" s="128"/>
      <c r="GE148" s="128"/>
      <c r="GF148" s="128"/>
      <c r="GG148" s="128"/>
      <c r="GH148" s="128"/>
      <c r="GI148" s="128"/>
      <c r="GJ148" s="128"/>
      <c r="GK148" s="128"/>
      <c r="GL148" s="128"/>
      <c r="GM148" s="128"/>
      <c r="GN148" s="128"/>
      <c r="GO148" s="128"/>
      <c r="GP148" s="128"/>
      <c r="GQ148" s="128"/>
      <c r="GR148" s="128"/>
      <c r="GS148" s="128"/>
      <c r="GT148" s="128"/>
      <c r="GU148" s="128"/>
      <c r="GV148" s="128"/>
      <c r="GW148" s="128"/>
      <c r="GX148" s="128"/>
      <c r="GY148" s="128"/>
      <c r="GZ148" s="128"/>
      <c r="HA148" s="128"/>
      <c r="HB148" s="128"/>
      <c r="HC148" s="128"/>
      <c r="HD148" s="128"/>
      <c r="HE148" s="128"/>
      <c r="HF148" s="128"/>
      <c r="HG148" s="128"/>
      <c r="HH148" s="128"/>
      <c r="HI148" s="128"/>
      <c r="HJ148" s="128"/>
      <c r="HK148" s="128"/>
      <c r="HL148" s="128"/>
      <c r="HM148" s="128"/>
      <c r="HN148" s="128"/>
      <c r="HO148" s="128"/>
      <c r="HP148" s="128"/>
      <c r="HQ148" s="128"/>
      <c r="HR148" s="128"/>
      <c r="HS148" s="128"/>
      <c r="HT148" s="128"/>
      <c r="HU148" s="128"/>
      <c r="HV148" s="128"/>
      <c r="HW148" s="128"/>
      <c r="HX148" s="128"/>
      <c r="HY148" s="128"/>
      <c r="HZ148" s="128"/>
      <c r="IA148" s="128"/>
      <c r="IB148" s="128"/>
      <c r="IC148" s="128"/>
      <c r="ID148" s="128"/>
      <c r="IE148" s="128"/>
      <c r="IF148" s="128"/>
      <c r="IG148" s="128"/>
      <c r="IH148" s="128"/>
      <c r="II148" s="128"/>
      <c r="IJ148" s="128"/>
      <c r="IK148" s="128"/>
      <c r="IL148" s="128"/>
      <c r="IM148" s="128"/>
      <c r="IN148" s="128"/>
      <c r="IO148" s="128"/>
      <c r="IP148" s="128"/>
      <c r="IQ148" s="128"/>
      <c r="IR148" s="128"/>
      <c r="IS148" s="128"/>
      <c r="IT148" s="128"/>
      <c r="IU148" s="128"/>
      <c r="IV148" s="128"/>
      <c r="IW148" s="128"/>
    </row>
    <row r="149" customFormat="false" ht="25.5" hidden="false" customHeight="false" outlineLevel="0" collapsed="false">
      <c r="A149" s="27" t="s">
        <v>43</v>
      </c>
      <c r="B149" s="28" t="s">
        <v>592</v>
      </c>
      <c r="C149" s="28" t="s">
        <v>593</v>
      </c>
      <c r="D149" s="29" t="s">
        <v>594</v>
      </c>
      <c r="E149" s="30" t="n">
        <v>0.1</v>
      </c>
      <c r="F149" s="28" t="s">
        <v>595</v>
      </c>
      <c r="G149" s="31"/>
      <c r="H149" s="32"/>
      <c r="I149" s="33"/>
      <c r="J149" s="34" t="s">
        <v>596</v>
      </c>
      <c r="K149" s="36" t="n">
        <v>37032</v>
      </c>
      <c r="L149" s="153" t="s">
        <v>24</v>
      </c>
      <c r="M149" s="37"/>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c r="IR149" s="94"/>
      <c r="IS149" s="94"/>
      <c r="IT149" s="94"/>
      <c r="IU149" s="94"/>
      <c r="IV149" s="94"/>
      <c r="IW149" s="94"/>
    </row>
    <row r="150" customFormat="false" ht="25.5" hidden="false" customHeight="false" outlineLevel="0" collapsed="false">
      <c r="A150" s="68" t="s">
        <v>25</v>
      </c>
      <c r="B150" s="148" t="s">
        <v>26</v>
      </c>
      <c r="C150" s="148" t="s">
        <v>597</v>
      </c>
      <c r="D150" s="65" t="s">
        <v>28</v>
      </c>
      <c r="E150" s="149" t="n">
        <v>0.1</v>
      </c>
      <c r="F150" s="148" t="s">
        <v>598</v>
      </c>
      <c r="G150" s="150" t="s">
        <v>599</v>
      </c>
      <c r="H150" s="21" t="s">
        <v>31</v>
      </c>
      <c r="I150" s="56" t="s">
        <v>600</v>
      </c>
      <c r="J150" s="19" t="s">
        <v>601</v>
      </c>
      <c r="K150" s="43" t="n">
        <v>36998</v>
      </c>
      <c r="L150" s="151" t="s">
        <v>24</v>
      </c>
      <c r="M150" s="25"/>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c r="IW150" s="40"/>
    </row>
    <row r="151" customFormat="false" ht="12.75" hidden="false" customHeight="false" outlineLevel="0" collapsed="false">
      <c r="A151" s="27" t="s">
        <v>25</v>
      </c>
      <c r="B151" s="28" t="s">
        <v>26</v>
      </c>
      <c r="C151" s="28" t="s">
        <v>597</v>
      </c>
      <c r="D151" s="29" t="s">
        <v>28</v>
      </c>
      <c r="E151" s="30" t="n">
        <v>0.1</v>
      </c>
      <c r="F151" s="28" t="s">
        <v>602</v>
      </c>
      <c r="G151" s="31" t="s">
        <v>603</v>
      </c>
      <c r="H151" s="32" t="s">
        <v>604</v>
      </c>
      <c r="I151" s="33" t="s">
        <v>605</v>
      </c>
      <c r="J151" s="34" t="s">
        <v>606</v>
      </c>
      <c r="K151" s="36" t="n">
        <v>36998</v>
      </c>
      <c r="L151" s="153" t="s">
        <v>24</v>
      </c>
      <c r="M151" s="37"/>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c r="IR151" s="94"/>
      <c r="IS151" s="94"/>
      <c r="IT151" s="94"/>
      <c r="IU151" s="94"/>
      <c r="IV151" s="94"/>
      <c r="IW151" s="94"/>
    </row>
    <row r="152" customFormat="false" ht="12.75" hidden="false" customHeight="false" outlineLevel="0" collapsed="false">
      <c r="A152" s="68" t="s">
        <v>25</v>
      </c>
      <c r="B152" s="148" t="s">
        <v>26</v>
      </c>
      <c r="C152" s="148" t="s">
        <v>607</v>
      </c>
      <c r="D152" s="65" t="s">
        <v>28</v>
      </c>
      <c r="E152" s="149" t="n">
        <v>0.1</v>
      </c>
      <c r="F152" s="148" t="s">
        <v>608</v>
      </c>
      <c r="G152" s="150" t="s">
        <v>609</v>
      </c>
      <c r="H152" s="21" t="s">
        <v>38</v>
      </c>
      <c r="I152" s="56" t="s">
        <v>510</v>
      </c>
      <c r="J152" s="19" t="s">
        <v>610</v>
      </c>
      <c r="K152" s="43" t="n">
        <v>36998</v>
      </c>
      <c r="L152" s="151" t="s">
        <v>24</v>
      </c>
      <c r="M152" s="25"/>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c r="IW152" s="40"/>
    </row>
    <row r="153" customFormat="false" ht="38.25" hidden="false" customHeight="false" outlineLevel="0" collapsed="false">
      <c r="A153" s="27" t="s">
        <v>25</v>
      </c>
      <c r="B153" s="28" t="s">
        <v>572</v>
      </c>
      <c r="C153" s="28" t="s">
        <v>573</v>
      </c>
      <c r="D153" s="29" t="s">
        <v>536</v>
      </c>
      <c r="E153" s="30" t="n">
        <v>0.1</v>
      </c>
      <c r="F153" s="28" t="s">
        <v>611</v>
      </c>
      <c r="G153" s="31" t="s">
        <v>575</v>
      </c>
      <c r="H153" s="32" t="s">
        <v>66</v>
      </c>
      <c r="I153" s="33" t="s">
        <v>553</v>
      </c>
      <c r="J153" s="34" t="s">
        <v>612</v>
      </c>
      <c r="K153" s="36" t="n">
        <v>37043</v>
      </c>
      <c r="L153" s="153" t="s">
        <v>24</v>
      </c>
      <c r="M153" s="37" t="n">
        <v>20000</v>
      </c>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c r="IR153" s="94"/>
      <c r="IS153" s="94"/>
      <c r="IT153" s="94"/>
      <c r="IU153" s="94"/>
      <c r="IV153" s="94"/>
      <c r="IW153" s="94"/>
    </row>
    <row r="154" customFormat="false" ht="12.75" hidden="false" customHeight="false" outlineLevel="0" collapsed="false">
      <c r="A154" s="68" t="s">
        <v>25</v>
      </c>
      <c r="B154" s="148" t="s">
        <v>572</v>
      </c>
      <c r="C154" s="148" t="s">
        <v>613</v>
      </c>
      <c r="D154" s="65" t="s">
        <v>28</v>
      </c>
      <c r="E154" s="149" t="n">
        <v>0.1</v>
      </c>
      <c r="F154" s="148" t="s">
        <v>614</v>
      </c>
      <c r="G154" s="150" t="s">
        <v>615</v>
      </c>
      <c r="H154" s="21"/>
      <c r="I154" s="69"/>
      <c r="J154" s="148"/>
      <c r="K154" s="43" t="n">
        <v>37043</v>
      </c>
      <c r="L154" s="151" t="s">
        <v>24</v>
      </c>
      <c r="M154" s="25"/>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c r="IW154" s="40"/>
    </row>
    <row r="155" customFormat="false" ht="25.5" hidden="false" customHeight="false" outlineLevel="0" collapsed="false">
      <c r="A155" s="27" t="s">
        <v>25</v>
      </c>
      <c r="B155" s="28" t="s">
        <v>534</v>
      </c>
      <c r="C155" s="28" t="s">
        <v>616</v>
      </c>
      <c r="D155" s="29" t="s">
        <v>536</v>
      </c>
      <c r="E155" s="30" t="n">
        <v>0.1</v>
      </c>
      <c r="F155" s="28" t="s">
        <v>617</v>
      </c>
      <c r="G155" s="31" t="s">
        <v>538</v>
      </c>
      <c r="H155" s="32" t="s">
        <v>124</v>
      </c>
      <c r="I155" s="33" t="s">
        <v>553</v>
      </c>
      <c r="J155" s="34" t="s">
        <v>618</v>
      </c>
      <c r="K155" s="36" t="n">
        <v>36987</v>
      </c>
      <c r="L155" s="153" t="s">
        <v>24</v>
      </c>
      <c r="M155" s="37" t="n">
        <v>20000</v>
      </c>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c r="IR155" s="94"/>
      <c r="IS155" s="94"/>
      <c r="IT155" s="94"/>
      <c r="IU155" s="94"/>
      <c r="IV155" s="94"/>
      <c r="IW155" s="94"/>
    </row>
    <row r="156" customFormat="false" ht="12.75" hidden="false" customHeight="false" outlineLevel="0" collapsed="false">
      <c r="A156" s="68" t="s">
        <v>25</v>
      </c>
      <c r="B156" s="148" t="s">
        <v>534</v>
      </c>
      <c r="C156" s="148" t="s">
        <v>619</v>
      </c>
      <c r="D156" s="65" t="s">
        <v>536</v>
      </c>
      <c r="E156" s="149" t="n">
        <v>0.1</v>
      </c>
      <c r="F156" s="148" t="s">
        <v>577</v>
      </c>
      <c r="G156" s="150" t="s">
        <v>538</v>
      </c>
      <c r="H156" s="21" t="s">
        <v>346</v>
      </c>
      <c r="I156" s="56" t="s">
        <v>510</v>
      </c>
      <c r="J156" s="19" t="s">
        <v>620</v>
      </c>
      <c r="K156" s="43" t="n">
        <v>36895</v>
      </c>
      <c r="L156" s="151" t="s">
        <v>24</v>
      </c>
      <c r="M156" s="25" t="n">
        <v>100000</v>
      </c>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c r="IW156" s="40"/>
    </row>
    <row r="157" customFormat="false" ht="12.75" hidden="false" customHeight="false" outlineLevel="0" collapsed="false">
      <c r="A157" s="27" t="s">
        <v>43</v>
      </c>
      <c r="B157" s="28" t="s">
        <v>534</v>
      </c>
      <c r="C157" s="28" t="s">
        <v>621</v>
      </c>
      <c r="D157" s="29" t="s">
        <v>536</v>
      </c>
      <c r="E157" s="30" t="n">
        <v>0.1</v>
      </c>
      <c r="F157" s="28" t="s">
        <v>622</v>
      </c>
      <c r="G157" s="31" t="s">
        <v>623</v>
      </c>
      <c r="H157" s="32" t="s">
        <v>624</v>
      </c>
      <c r="I157" s="33" t="s">
        <v>510</v>
      </c>
      <c r="J157" s="34" t="s">
        <v>625</v>
      </c>
      <c r="K157" s="36" t="n">
        <v>36999</v>
      </c>
      <c r="L157" s="153" t="s">
        <v>221</v>
      </c>
      <c r="M157" s="37" t="n">
        <v>5000000</v>
      </c>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c r="DK157" s="94"/>
      <c r="DL157" s="94"/>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94"/>
      <c r="FR157" s="94"/>
      <c r="FS157" s="94"/>
      <c r="FT157" s="94"/>
      <c r="FU157" s="94"/>
      <c r="FV157" s="94"/>
      <c r="FW157" s="94"/>
      <c r="FX157" s="94"/>
      <c r="FY157" s="94"/>
      <c r="FZ157" s="94"/>
      <c r="GA157" s="94"/>
      <c r="GB157" s="94"/>
      <c r="GC157" s="94"/>
      <c r="GD157" s="94"/>
      <c r="GE157" s="94"/>
      <c r="GF157" s="94"/>
      <c r="GG157" s="94"/>
      <c r="GH157" s="94"/>
      <c r="GI157" s="94"/>
      <c r="GJ157" s="94"/>
      <c r="GK157" s="94"/>
      <c r="GL157" s="94"/>
      <c r="GM157" s="94"/>
      <c r="GN157" s="94"/>
      <c r="GO157" s="94"/>
      <c r="GP157" s="94"/>
      <c r="GQ157" s="94"/>
      <c r="GR157" s="94"/>
      <c r="GS157" s="94"/>
      <c r="GT157" s="94"/>
      <c r="GU157" s="94"/>
      <c r="GV157" s="94"/>
      <c r="GW157" s="94"/>
      <c r="GX157" s="94"/>
      <c r="GY157" s="94"/>
      <c r="GZ157" s="94"/>
      <c r="HA157" s="94"/>
      <c r="HB157" s="94"/>
      <c r="HC157" s="94"/>
      <c r="HD157" s="94"/>
      <c r="HE157" s="94"/>
      <c r="HF157" s="94"/>
      <c r="HG157" s="94"/>
      <c r="HH157" s="94"/>
      <c r="HI157" s="94"/>
      <c r="HJ157" s="94"/>
      <c r="HK157" s="94"/>
      <c r="HL157" s="94"/>
      <c r="HM157" s="94"/>
      <c r="HN157" s="94"/>
      <c r="HO157" s="94"/>
      <c r="HP157" s="94"/>
      <c r="HQ157" s="94"/>
      <c r="HR157" s="94"/>
      <c r="HS157" s="94"/>
      <c r="HT157" s="94"/>
      <c r="HU157" s="94"/>
      <c r="HV157" s="94"/>
      <c r="HW157" s="94"/>
      <c r="HX157" s="94"/>
      <c r="HY157" s="94"/>
      <c r="HZ157" s="94"/>
      <c r="IA157" s="94"/>
      <c r="IB157" s="94"/>
      <c r="IC157" s="94"/>
      <c r="ID157" s="94"/>
      <c r="IE157" s="94"/>
      <c r="IF157" s="94"/>
      <c r="IG157" s="94"/>
      <c r="IH157" s="94"/>
      <c r="II157" s="94"/>
      <c r="IJ157" s="94"/>
      <c r="IK157" s="94"/>
      <c r="IL157" s="94"/>
      <c r="IM157" s="94"/>
      <c r="IN157" s="94"/>
      <c r="IO157" s="94"/>
      <c r="IP157" s="94"/>
      <c r="IQ157" s="94"/>
      <c r="IR157" s="94"/>
      <c r="IS157" s="94"/>
      <c r="IT157" s="94"/>
      <c r="IU157" s="94"/>
      <c r="IV157" s="94"/>
      <c r="IW157" s="94"/>
    </row>
    <row r="158" customFormat="false" ht="12.75" hidden="false" customHeight="false" outlineLevel="0" collapsed="false">
      <c r="A158" s="68" t="s">
        <v>25</v>
      </c>
      <c r="B158" s="148" t="s">
        <v>499</v>
      </c>
      <c r="C158" s="148" t="s">
        <v>626</v>
      </c>
      <c r="D158" s="65" t="s">
        <v>501</v>
      </c>
      <c r="E158" s="149" t="n">
        <v>0.1</v>
      </c>
      <c r="F158" s="148" t="s">
        <v>627</v>
      </c>
      <c r="G158" s="150" t="s">
        <v>538</v>
      </c>
      <c r="H158" s="21" t="s">
        <v>628</v>
      </c>
      <c r="I158" s="56" t="s">
        <v>570</v>
      </c>
      <c r="J158" s="19" t="s">
        <v>629</v>
      </c>
      <c r="K158" s="43" t="n">
        <v>37026</v>
      </c>
      <c r="L158" s="151" t="s">
        <v>24</v>
      </c>
      <c r="M158" s="25"/>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c r="IW158" s="40"/>
    </row>
    <row r="159" customFormat="false" ht="12.75" hidden="false" customHeight="false" outlineLevel="0" collapsed="false">
      <c r="A159" s="27" t="s">
        <v>25</v>
      </c>
      <c r="B159" s="28" t="s">
        <v>499</v>
      </c>
      <c r="C159" s="28" t="s">
        <v>630</v>
      </c>
      <c r="D159" s="29" t="s">
        <v>501</v>
      </c>
      <c r="E159" s="30" t="n">
        <v>0.1</v>
      </c>
      <c r="F159" s="28" t="s">
        <v>583</v>
      </c>
      <c r="G159" s="31" t="s">
        <v>631</v>
      </c>
      <c r="H159" s="32" t="s">
        <v>42</v>
      </c>
      <c r="I159" s="33" t="s">
        <v>632</v>
      </c>
      <c r="J159" s="34" t="s">
        <v>633</v>
      </c>
      <c r="K159" s="36" t="n">
        <v>37054</v>
      </c>
      <c r="L159" s="153" t="s">
        <v>24</v>
      </c>
      <c r="M159" s="37"/>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c r="FY159" s="94"/>
      <c r="FZ159" s="94"/>
      <c r="GA159" s="94"/>
      <c r="GB159" s="94"/>
      <c r="GC159" s="94"/>
      <c r="GD159" s="94"/>
      <c r="GE159" s="94"/>
      <c r="GF159" s="94"/>
      <c r="GG159" s="94"/>
      <c r="GH159" s="94"/>
      <c r="GI159" s="94"/>
      <c r="GJ159" s="94"/>
      <c r="GK159" s="94"/>
      <c r="GL159" s="94"/>
      <c r="GM159" s="94"/>
      <c r="GN159" s="94"/>
      <c r="GO159" s="94"/>
      <c r="GP159" s="94"/>
      <c r="GQ159" s="94"/>
      <c r="GR159" s="94"/>
      <c r="GS159" s="94"/>
      <c r="GT159" s="94"/>
      <c r="GU159" s="94"/>
      <c r="GV159" s="94"/>
      <c r="GW159" s="94"/>
      <c r="GX159" s="94"/>
      <c r="GY159" s="94"/>
      <c r="GZ159" s="94"/>
      <c r="HA159" s="94"/>
      <c r="HB159" s="94"/>
      <c r="HC159" s="94"/>
      <c r="HD159" s="94"/>
      <c r="HE159" s="94"/>
      <c r="HF159" s="94"/>
      <c r="HG159" s="94"/>
      <c r="HH159" s="94"/>
      <c r="HI159" s="94"/>
      <c r="HJ159" s="94"/>
      <c r="HK159" s="94"/>
      <c r="HL159" s="94"/>
      <c r="HM159" s="94"/>
      <c r="HN159" s="94"/>
      <c r="HO159" s="94"/>
      <c r="HP159" s="94"/>
      <c r="HQ159" s="94"/>
      <c r="HR159" s="94"/>
      <c r="HS159" s="94"/>
      <c r="HT159" s="94"/>
      <c r="HU159" s="94"/>
      <c r="HV159" s="94"/>
      <c r="HW159" s="94"/>
      <c r="HX159" s="94"/>
      <c r="HY159" s="94"/>
      <c r="HZ159" s="94"/>
      <c r="IA159" s="94"/>
      <c r="IB159" s="94"/>
      <c r="IC159" s="94"/>
      <c r="ID159" s="94"/>
      <c r="IE159" s="94"/>
      <c r="IF159" s="94"/>
      <c r="IG159" s="94"/>
      <c r="IH159" s="94"/>
      <c r="II159" s="94"/>
      <c r="IJ159" s="94"/>
      <c r="IK159" s="94"/>
      <c r="IL159" s="94"/>
      <c r="IM159" s="94"/>
      <c r="IN159" s="94"/>
      <c r="IO159" s="94"/>
      <c r="IP159" s="94"/>
      <c r="IQ159" s="94"/>
      <c r="IR159" s="94"/>
      <c r="IS159" s="94"/>
      <c r="IT159" s="94"/>
      <c r="IU159" s="94"/>
      <c r="IV159" s="94"/>
      <c r="IW159" s="94"/>
    </row>
    <row r="160" customFormat="false" ht="12.75" hidden="false" customHeight="false" outlineLevel="0" collapsed="false">
      <c r="A160" s="68"/>
      <c r="B160" s="148" t="s">
        <v>499</v>
      </c>
      <c r="C160" s="148" t="s">
        <v>634</v>
      </c>
      <c r="D160" s="65" t="s">
        <v>501</v>
      </c>
      <c r="E160" s="149" t="n">
        <v>0.1</v>
      </c>
      <c r="F160" s="148" t="s">
        <v>635</v>
      </c>
      <c r="G160" s="150" t="s">
        <v>636</v>
      </c>
      <c r="H160" s="21" t="s">
        <v>124</v>
      </c>
      <c r="I160" s="56" t="s">
        <v>570</v>
      </c>
      <c r="J160" s="19"/>
      <c r="K160" s="43" t="n">
        <v>37034</v>
      </c>
      <c r="L160" s="151" t="s">
        <v>221</v>
      </c>
      <c r="M160" s="25"/>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c r="IW160" s="40"/>
    </row>
    <row r="161" customFormat="false" ht="12.75" hidden="false" customHeight="false" outlineLevel="0" collapsed="false">
      <c r="A161" s="27" t="s">
        <v>25</v>
      </c>
      <c r="B161" s="28" t="s">
        <v>499</v>
      </c>
      <c r="C161" s="28" t="s">
        <v>637</v>
      </c>
      <c r="D161" s="29" t="s">
        <v>501</v>
      </c>
      <c r="E161" s="30" t="n">
        <v>0.1</v>
      </c>
      <c r="F161" s="28" t="s">
        <v>638</v>
      </c>
      <c r="G161" s="31" t="s">
        <v>639</v>
      </c>
      <c r="H161" s="32" t="s">
        <v>640</v>
      </c>
      <c r="I161" s="33"/>
      <c r="J161" s="34" t="s">
        <v>641</v>
      </c>
      <c r="K161" s="36" t="n">
        <v>37025</v>
      </c>
      <c r="L161" s="153" t="s">
        <v>24</v>
      </c>
      <c r="M161" s="37" t="n">
        <v>50000</v>
      </c>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c r="FY161" s="94"/>
      <c r="FZ161" s="94"/>
      <c r="GA161" s="94"/>
      <c r="GB161" s="94"/>
      <c r="GC161" s="94"/>
      <c r="GD161" s="94"/>
      <c r="GE161" s="94"/>
      <c r="GF161" s="94"/>
      <c r="GG161" s="94"/>
      <c r="GH161" s="94"/>
      <c r="GI161" s="94"/>
      <c r="GJ161" s="94"/>
      <c r="GK161" s="94"/>
      <c r="GL161" s="94"/>
      <c r="GM161" s="94"/>
      <c r="GN161" s="94"/>
      <c r="GO161" s="94"/>
      <c r="GP161" s="94"/>
      <c r="GQ161" s="94"/>
      <c r="GR161" s="94"/>
      <c r="GS161" s="94"/>
      <c r="GT161" s="94"/>
      <c r="GU161" s="94"/>
      <c r="GV161" s="94"/>
      <c r="GW161" s="94"/>
      <c r="GX161" s="94"/>
      <c r="GY161" s="94"/>
      <c r="GZ161" s="94"/>
      <c r="HA161" s="94"/>
      <c r="HB161" s="94"/>
      <c r="HC161" s="94"/>
      <c r="HD161" s="94"/>
      <c r="HE161" s="94"/>
      <c r="HF161" s="94"/>
      <c r="HG161" s="94"/>
      <c r="HH161" s="94"/>
      <c r="HI161" s="94"/>
      <c r="HJ161" s="94"/>
      <c r="HK161" s="94"/>
      <c r="HL161" s="94"/>
      <c r="HM161" s="94"/>
      <c r="HN161" s="94"/>
      <c r="HO161" s="94"/>
      <c r="HP161" s="94"/>
      <c r="HQ161" s="94"/>
      <c r="HR161" s="94"/>
      <c r="HS161" s="94"/>
      <c r="HT161" s="94"/>
      <c r="HU161" s="94"/>
      <c r="HV161" s="94"/>
      <c r="HW161" s="94"/>
      <c r="HX161" s="94"/>
      <c r="HY161" s="94"/>
      <c r="HZ161" s="94"/>
      <c r="IA161" s="94"/>
      <c r="IB161" s="94"/>
      <c r="IC161" s="94"/>
      <c r="ID161" s="94"/>
      <c r="IE161" s="94"/>
      <c r="IF161" s="94"/>
      <c r="IG161" s="94"/>
      <c r="IH161" s="94"/>
      <c r="II161" s="94"/>
      <c r="IJ161" s="94"/>
      <c r="IK161" s="94"/>
      <c r="IL161" s="94"/>
      <c r="IM161" s="94"/>
      <c r="IN161" s="94"/>
      <c r="IO161" s="94"/>
      <c r="IP161" s="94"/>
      <c r="IQ161" s="94"/>
      <c r="IR161" s="94"/>
      <c r="IS161" s="94"/>
      <c r="IT161" s="94"/>
      <c r="IU161" s="94"/>
      <c r="IV161" s="94"/>
      <c r="IW161" s="94"/>
    </row>
    <row r="162" customFormat="false" ht="12.75" hidden="false" customHeight="false" outlineLevel="0" collapsed="false">
      <c r="A162" s="68" t="s">
        <v>25</v>
      </c>
      <c r="B162" s="148" t="s">
        <v>499</v>
      </c>
      <c r="C162" s="148" t="s">
        <v>642</v>
      </c>
      <c r="D162" s="65" t="s">
        <v>501</v>
      </c>
      <c r="E162" s="149" t="n">
        <v>0.1</v>
      </c>
      <c r="F162" s="148" t="s">
        <v>635</v>
      </c>
      <c r="G162" s="150" t="s">
        <v>643</v>
      </c>
      <c r="H162" s="21" t="s">
        <v>644</v>
      </c>
      <c r="I162" s="56"/>
      <c r="J162" s="19" t="s">
        <v>645</v>
      </c>
      <c r="K162" s="43" t="n">
        <v>37026</v>
      </c>
      <c r="L162" s="151" t="s">
        <v>221</v>
      </c>
      <c r="M162" s="25"/>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40"/>
      <c r="IS162" s="40"/>
      <c r="IT162" s="40"/>
      <c r="IU162" s="40"/>
      <c r="IV162" s="40"/>
      <c r="IW162" s="40"/>
    </row>
    <row r="163" customFormat="false" ht="12.75" hidden="false" customHeight="false" outlineLevel="0" collapsed="false">
      <c r="A163" s="27" t="s">
        <v>43</v>
      </c>
      <c r="B163" s="28" t="s">
        <v>499</v>
      </c>
      <c r="C163" s="28" t="s">
        <v>646</v>
      </c>
      <c r="D163" s="29" t="s">
        <v>501</v>
      </c>
      <c r="E163" s="30" t="n">
        <v>0.1</v>
      </c>
      <c r="F163" s="28" t="s">
        <v>647</v>
      </c>
      <c r="G163" s="31" t="s">
        <v>648</v>
      </c>
      <c r="H163" s="32" t="s">
        <v>649</v>
      </c>
      <c r="I163" s="33"/>
      <c r="J163" s="34" t="s">
        <v>650</v>
      </c>
      <c r="K163" s="36" t="n">
        <v>37020</v>
      </c>
      <c r="L163" s="153" t="s">
        <v>24</v>
      </c>
      <c r="M163" s="37" t="s">
        <v>651</v>
      </c>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c r="FY163" s="94"/>
      <c r="FZ163" s="94"/>
      <c r="GA163" s="94"/>
      <c r="GB163" s="94"/>
      <c r="GC163" s="94"/>
      <c r="GD163" s="94"/>
      <c r="GE163" s="94"/>
      <c r="GF163" s="94"/>
      <c r="GG163" s="94"/>
      <c r="GH163" s="94"/>
      <c r="GI163" s="94"/>
      <c r="GJ163" s="94"/>
      <c r="GK163" s="94"/>
      <c r="GL163" s="94"/>
      <c r="GM163" s="94"/>
      <c r="GN163" s="94"/>
      <c r="GO163" s="94"/>
      <c r="GP163" s="94"/>
      <c r="GQ163" s="94"/>
      <c r="GR163" s="94"/>
      <c r="GS163" s="94"/>
      <c r="GT163" s="94"/>
      <c r="GU163" s="94"/>
      <c r="GV163" s="94"/>
      <c r="GW163" s="94"/>
      <c r="GX163" s="94"/>
      <c r="GY163" s="94"/>
      <c r="GZ163" s="94"/>
      <c r="HA163" s="94"/>
      <c r="HB163" s="94"/>
      <c r="HC163" s="94"/>
      <c r="HD163" s="94"/>
      <c r="HE163" s="94"/>
      <c r="HF163" s="94"/>
      <c r="HG163" s="94"/>
      <c r="HH163" s="94"/>
      <c r="HI163" s="94"/>
      <c r="HJ163" s="94"/>
      <c r="HK163" s="94"/>
      <c r="HL163" s="94"/>
      <c r="HM163" s="94"/>
      <c r="HN163" s="94"/>
      <c r="HO163" s="94"/>
      <c r="HP163" s="94"/>
      <c r="HQ163" s="94"/>
      <c r="HR163" s="94"/>
      <c r="HS163" s="94"/>
      <c r="HT163" s="94"/>
      <c r="HU163" s="94"/>
      <c r="HV163" s="94"/>
      <c r="HW163" s="94"/>
      <c r="HX163" s="94"/>
      <c r="HY163" s="94"/>
      <c r="HZ163" s="94"/>
      <c r="IA163" s="94"/>
      <c r="IB163" s="94"/>
      <c r="IC163" s="94"/>
      <c r="ID163" s="94"/>
      <c r="IE163" s="94"/>
      <c r="IF163" s="94"/>
      <c r="IG163" s="94"/>
      <c r="IH163" s="94"/>
      <c r="II163" s="94"/>
      <c r="IJ163" s="94"/>
      <c r="IK163" s="94"/>
      <c r="IL163" s="94"/>
      <c r="IM163" s="94"/>
      <c r="IN163" s="94"/>
      <c r="IO163" s="94"/>
      <c r="IP163" s="94"/>
      <c r="IQ163" s="94"/>
      <c r="IR163" s="94"/>
      <c r="IS163" s="94"/>
      <c r="IT163" s="94"/>
      <c r="IU163" s="94"/>
      <c r="IV163" s="94"/>
      <c r="IW163" s="94"/>
    </row>
    <row r="164" customFormat="false" ht="12.75" hidden="false" customHeight="false" outlineLevel="0" collapsed="false">
      <c r="A164" s="68" t="s">
        <v>25</v>
      </c>
      <c r="B164" s="148" t="s">
        <v>499</v>
      </c>
      <c r="C164" s="148" t="s">
        <v>652</v>
      </c>
      <c r="D164" s="65" t="s">
        <v>501</v>
      </c>
      <c r="E164" s="149" t="n">
        <v>0.1</v>
      </c>
      <c r="F164" s="148" t="s">
        <v>653</v>
      </c>
      <c r="G164" s="150" t="n">
        <v>36927</v>
      </c>
      <c r="H164" s="21" t="s">
        <v>654</v>
      </c>
      <c r="I164" s="56" t="s">
        <v>655</v>
      </c>
      <c r="J164" s="19" t="s">
        <v>656</v>
      </c>
      <c r="K164" s="43" t="n">
        <v>37029</v>
      </c>
      <c r="L164" s="151" t="s">
        <v>221</v>
      </c>
      <c r="M164" s="25"/>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40"/>
      <c r="IS164" s="40"/>
      <c r="IT164" s="40"/>
      <c r="IU164" s="40"/>
      <c r="IV164" s="40"/>
      <c r="IW164" s="40"/>
    </row>
    <row r="165" customFormat="false" ht="12.75" hidden="false" customHeight="false" outlineLevel="0" collapsed="false">
      <c r="A165" s="27" t="s">
        <v>25</v>
      </c>
      <c r="B165" s="28" t="s">
        <v>499</v>
      </c>
      <c r="C165" s="28" t="s">
        <v>657</v>
      </c>
      <c r="D165" s="29" t="s">
        <v>501</v>
      </c>
      <c r="E165" s="30" t="n">
        <v>0.1</v>
      </c>
      <c r="F165" s="28" t="s">
        <v>658</v>
      </c>
      <c r="G165" s="31" t="n">
        <v>2001</v>
      </c>
      <c r="H165" s="32"/>
      <c r="I165" s="33"/>
      <c r="J165" s="34" t="s">
        <v>659</v>
      </c>
      <c r="K165" s="36" t="n">
        <v>36991</v>
      </c>
      <c r="L165" s="153" t="s">
        <v>166</v>
      </c>
      <c r="M165" s="37" t="n">
        <v>0</v>
      </c>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c r="CZ165" s="94"/>
      <c r="DA165" s="94"/>
      <c r="DB165" s="94"/>
      <c r="DC165" s="94"/>
      <c r="DD165" s="94"/>
      <c r="DE165" s="94"/>
      <c r="DF165" s="94"/>
      <c r="DG165" s="94"/>
      <c r="DH165" s="94"/>
      <c r="DI165" s="94"/>
      <c r="DJ165" s="94"/>
      <c r="DK165" s="94"/>
      <c r="DL165" s="94"/>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94"/>
      <c r="FR165" s="94"/>
      <c r="FS165" s="94"/>
      <c r="FT165" s="94"/>
      <c r="FU165" s="94"/>
      <c r="FV165" s="94"/>
      <c r="FW165" s="94"/>
      <c r="FX165" s="94"/>
      <c r="FY165" s="94"/>
      <c r="FZ165" s="94"/>
      <c r="GA165" s="94"/>
      <c r="GB165" s="94"/>
      <c r="GC165" s="94"/>
      <c r="GD165" s="94"/>
      <c r="GE165" s="94"/>
      <c r="GF165" s="94"/>
      <c r="GG165" s="94"/>
      <c r="GH165" s="94"/>
      <c r="GI165" s="94"/>
      <c r="GJ165" s="94"/>
      <c r="GK165" s="94"/>
      <c r="GL165" s="94"/>
      <c r="GM165" s="94"/>
      <c r="GN165" s="94"/>
      <c r="GO165" s="94"/>
      <c r="GP165" s="94"/>
      <c r="GQ165" s="94"/>
      <c r="GR165" s="94"/>
      <c r="GS165" s="94"/>
      <c r="GT165" s="94"/>
      <c r="GU165" s="94"/>
      <c r="GV165" s="94"/>
      <c r="GW165" s="94"/>
      <c r="GX165" s="94"/>
      <c r="GY165" s="94"/>
      <c r="GZ165" s="94"/>
      <c r="HA165" s="94"/>
      <c r="HB165" s="94"/>
      <c r="HC165" s="94"/>
      <c r="HD165" s="94"/>
      <c r="HE165" s="94"/>
      <c r="HF165" s="94"/>
      <c r="HG165" s="94"/>
      <c r="HH165" s="94"/>
      <c r="HI165" s="94"/>
      <c r="HJ165" s="94"/>
      <c r="HK165" s="94"/>
      <c r="HL165" s="94"/>
      <c r="HM165" s="94"/>
      <c r="HN165" s="94"/>
      <c r="HO165" s="94"/>
      <c r="HP165" s="94"/>
      <c r="HQ165" s="94"/>
      <c r="HR165" s="94"/>
      <c r="HS165" s="94"/>
      <c r="HT165" s="94"/>
      <c r="HU165" s="94"/>
      <c r="HV165" s="94"/>
      <c r="HW165" s="94"/>
      <c r="HX165" s="94"/>
      <c r="HY165" s="94"/>
      <c r="HZ165" s="94"/>
      <c r="IA165" s="94"/>
      <c r="IB165" s="94"/>
      <c r="IC165" s="94"/>
      <c r="ID165" s="94"/>
      <c r="IE165" s="94"/>
      <c r="IF165" s="94"/>
      <c r="IG165" s="94"/>
      <c r="IH165" s="94"/>
      <c r="II165" s="94"/>
      <c r="IJ165" s="94"/>
      <c r="IK165" s="94"/>
      <c r="IL165" s="94"/>
      <c r="IM165" s="94"/>
      <c r="IN165" s="94"/>
      <c r="IO165" s="94"/>
      <c r="IP165" s="94"/>
      <c r="IQ165" s="94"/>
      <c r="IR165" s="94"/>
      <c r="IS165" s="94"/>
      <c r="IT165" s="94"/>
      <c r="IU165" s="94"/>
      <c r="IV165" s="94"/>
      <c r="IW165" s="94"/>
    </row>
    <row r="166" customFormat="false" ht="12.75" hidden="false" customHeight="false" outlineLevel="0" collapsed="false">
      <c r="A166" s="68" t="s">
        <v>25</v>
      </c>
      <c r="B166" s="148" t="s">
        <v>524</v>
      </c>
      <c r="C166" s="148" t="s">
        <v>660</v>
      </c>
      <c r="D166" s="65" t="s">
        <v>501</v>
      </c>
      <c r="E166" s="149" t="n">
        <v>0.1</v>
      </c>
      <c r="F166" s="148" t="s">
        <v>661</v>
      </c>
      <c r="G166" s="150" t="s">
        <v>662</v>
      </c>
      <c r="H166" s="21" t="s">
        <v>72</v>
      </c>
      <c r="I166" s="56" t="s">
        <v>663</v>
      </c>
      <c r="J166" s="19" t="s">
        <v>664</v>
      </c>
      <c r="K166" s="43" t="n">
        <v>37040</v>
      </c>
      <c r="L166" s="151" t="s">
        <v>24</v>
      </c>
      <c r="M166" s="25" t="s">
        <v>651</v>
      </c>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40"/>
      <c r="IS166" s="40"/>
      <c r="IT166" s="40"/>
      <c r="IU166" s="40"/>
      <c r="IV166" s="40"/>
      <c r="IW166" s="40"/>
    </row>
    <row r="167" customFormat="false" ht="12.75" hidden="false" customHeight="false" outlineLevel="0" collapsed="false">
      <c r="A167" s="27" t="s">
        <v>25</v>
      </c>
      <c r="B167" s="152" t="s">
        <v>524</v>
      </c>
      <c r="C167" s="152" t="s">
        <v>665</v>
      </c>
      <c r="D167" s="29" t="s">
        <v>501</v>
      </c>
      <c r="E167" s="30" t="n">
        <v>0.1</v>
      </c>
      <c r="F167" s="28" t="s">
        <v>666</v>
      </c>
      <c r="G167" s="31" t="n">
        <v>2002</v>
      </c>
      <c r="H167" s="32" t="s">
        <v>667</v>
      </c>
      <c r="I167" s="33" t="s">
        <v>668</v>
      </c>
      <c r="J167" s="34" t="s">
        <v>669</v>
      </c>
      <c r="K167" s="36" t="n">
        <v>37020</v>
      </c>
      <c r="L167" s="153" t="s">
        <v>221</v>
      </c>
      <c r="M167" s="37"/>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94"/>
      <c r="FR167" s="94"/>
      <c r="FS167" s="94"/>
      <c r="FT167" s="94"/>
      <c r="FU167" s="94"/>
      <c r="FV167" s="94"/>
      <c r="FW167" s="94"/>
      <c r="FX167" s="94"/>
      <c r="FY167" s="94"/>
      <c r="FZ167" s="94"/>
      <c r="GA167" s="94"/>
      <c r="GB167" s="94"/>
      <c r="GC167" s="94"/>
      <c r="GD167" s="94"/>
      <c r="GE167" s="94"/>
      <c r="GF167" s="94"/>
      <c r="GG167" s="94"/>
      <c r="GH167" s="94"/>
      <c r="GI167" s="94"/>
      <c r="GJ167" s="94"/>
      <c r="GK167" s="94"/>
      <c r="GL167" s="94"/>
      <c r="GM167" s="94"/>
      <c r="GN167" s="94"/>
      <c r="GO167" s="94"/>
      <c r="GP167" s="94"/>
      <c r="GQ167" s="94"/>
      <c r="GR167" s="94"/>
      <c r="GS167" s="94"/>
      <c r="GT167" s="94"/>
      <c r="GU167" s="94"/>
      <c r="GV167" s="94"/>
      <c r="GW167" s="94"/>
      <c r="GX167" s="94"/>
      <c r="GY167" s="94"/>
      <c r="GZ167" s="94"/>
      <c r="HA167" s="94"/>
      <c r="HB167" s="94"/>
      <c r="HC167" s="94"/>
      <c r="HD167" s="94"/>
      <c r="HE167" s="94"/>
      <c r="HF167" s="94"/>
      <c r="HG167" s="94"/>
      <c r="HH167" s="94"/>
      <c r="HI167" s="94"/>
      <c r="HJ167" s="94"/>
      <c r="HK167" s="94"/>
      <c r="HL167" s="94"/>
      <c r="HM167" s="94"/>
      <c r="HN167" s="94"/>
      <c r="HO167" s="94"/>
      <c r="HP167" s="94"/>
      <c r="HQ167" s="94"/>
      <c r="HR167" s="94"/>
      <c r="HS167" s="94"/>
      <c r="HT167" s="94"/>
      <c r="HU167" s="94"/>
      <c r="HV167" s="94"/>
      <c r="HW167" s="94"/>
      <c r="HX167" s="94"/>
      <c r="HY167" s="94"/>
      <c r="HZ167" s="94"/>
      <c r="IA167" s="94"/>
      <c r="IB167" s="94"/>
      <c r="IC167" s="94"/>
      <c r="ID167" s="94"/>
      <c r="IE167" s="94"/>
      <c r="IF167" s="94"/>
      <c r="IG167" s="94"/>
      <c r="IH167" s="94"/>
      <c r="II167" s="94"/>
      <c r="IJ167" s="94"/>
      <c r="IK167" s="94"/>
      <c r="IL167" s="94"/>
      <c r="IM167" s="94"/>
      <c r="IN167" s="94"/>
      <c r="IO167" s="94"/>
      <c r="IP167" s="94"/>
      <c r="IQ167" s="94"/>
      <c r="IR167" s="94"/>
      <c r="IS167" s="94"/>
      <c r="IT167" s="94"/>
      <c r="IU167" s="94"/>
      <c r="IV167" s="94"/>
      <c r="IW167" s="94"/>
    </row>
    <row r="168" customFormat="false" ht="12.75" hidden="false" customHeight="false" outlineLevel="0" collapsed="false">
      <c r="A168" s="68" t="s">
        <v>25</v>
      </c>
      <c r="B168" s="148" t="s">
        <v>524</v>
      </c>
      <c r="C168" s="148" t="s">
        <v>670</v>
      </c>
      <c r="D168" s="65" t="s">
        <v>501</v>
      </c>
      <c r="E168" s="149" t="n">
        <v>0.1</v>
      </c>
      <c r="F168" s="148" t="s">
        <v>671</v>
      </c>
      <c r="G168" s="150" t="n">
        <v>2002</v>
      </c>
      <c r="H168" s="21" t="s">
        <v>140</v>
      </c>
      <c r="I168" s="56" t="s">
        <v>570</v>
      </c>
      <c r="J168" s="19" t="s">
        <v>672</v>
      </c>
      <c r="K168" s="43" t="n">
        <v>37025</v>
      </c>
      <c r="L168" s="151" t="s">
        <v>24</v>
      </c>
      <c r="M168" s="25"/>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c r="IW168" s="40"/>
    </row>
    <row r="169" customFormat="false" ht="12.75" hidden="false" customHeight="true" outlineLevel="0" collapsed="false">
      <c r="A169" s="27" t="s">
        <v>43</v>
      </c>
      <c r="B169" s="28" t="s">
        <v>555</v>
      </c>
      <c r="C169" s="28" t="s">
        <v>673</v>
      </c>
      <c r="D169" s="29" t="s">
        <v>501</v>
      </c>
      <c r="E169" s="30" t="n">
        <v>0.05</v>
      </c>
      <c r="F169" s="28" t="s">
        <v>674</v>
      </c>
      <c r="G169" s="31"/>
      <c r="H169" s="32" t="s">
        <v>675</v>
      </c>
      <c r="I169" s="33"/>
      <c r="J169" s="34" t="s">
        <v>676</v>
      </c>
      <c r="K169" s="36" t="n">
        <v>37011</v>
      </c>
      <c r="L169" s="153" t="s">
        <v>677</v>
      </c>
      <c r="M169" s="37" t="n">
        <v>0</v>
      </c>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94"/>
      <c r="CM169" s="94"/>
      <c r="CN169" s="94"/>
      <c r="CO169" s="94"/>
      <c r="CP169" s="94"/>
      <c r="CQ169" s="94"/>
      <c r="CR169" s="94"/>
      <c r="CS169" s="94"/>
      <c r="CT169" s="94"/>
      <c r="CU169" s="94"/>
      <c r="CV169" s="94"/>
      <c r="CW169" s="94"/>
      <c r="CX169" s="94"/>
      <c r="CY169" s="94"/>
      <c r="CZ169" s="94"/>
      <c r="DA169" s="94"/>
      <c r="DB169" s="94"/>
      <c r="DC169" s="94"/>
      <c r="DD169" s="94"/>
      <c r="DE169" s="94"/>
      <c r="DF169" s="94"/>
      <c r="DG169" s="94"/>
      <c r="DH169" s="94"/>
      <c r="DI169" s="94"/>
      <c r="DJ169" s="94"/>
      <c r="DK169" s="94"/>
      <c r="DL169" s="94"/>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94"/>
      <c r="FR169" s="94"/>
      <c r="FS169" s="94"/>
      <c r="FT169" s="94"/>
      <c r="FU169" s="94"/>
      <c r="FV169" s="94"/>
      <c r="FW169" s="94"/>
      <c r="FX169" s="94"/>
      <c r="FY169" s="94"/>
      <c r="FZ169" s="94"/>
      <c r="GA169" s="94"/>
      <c r="GB169" s="94"/>
      <c r="GC169" s="94"/>
      <c r="GD169" s="94"/>
      <c r="GE169" s="94"/>
      <c r="GF169" s="94"/>
      <c r="GG169" s="94"/>
      <c r="GH169" s="94"/>
      <c r="GI169" s="94"/>
      <c r="GJ169" s="94"/>
      <c r="GK169" s="94"/>
      <c r="GL169" s="94"/>
      <c r="GM169" s="94"/>
      <c r="GN169" s="94"/>
      <c r="GO169" s="94"/>
      <c r="GP169" s="94"/>
      <c r="GQ169" s="94"/>
      <c r="GR169" s="94"/>
      <c r="GS169" s="94"/>
      <c r="GT169" s="94"/>
      <c r="GU169" s="94"/>
      <c r="GV169" s="94"/>
      <c r="GW169" s="94"/>
      <c r="GX169" s="94"/>
      <c r="GY169" s="94"/>
      <c r="GZ169" s="94"/>
      <c r="HA169" s="94"/>
      <c r="HB169" s="94"/>
      <c r="HC169" s="94"/>
      <c r="HD169" s="94"/>
      <c r="HE169" s="94"/>
      <c r="HF169" s="94"/>
      <c r="HG169" s="94"/>
      <c r="HH169" s="94"/>
      <c r="HI169" s="94"/>
      <c r="HJ169" s="94"/>
      <c r="HK169" s="94"/>
      <c r="HL169" s="94"/>
      <c r="HM169" s="94"/>
      <c r="HN169" s="94"/>
      <c r="HO169" s="94"/>
      <c r="HP169" s="94"/>
      <c r="HQ169" s="94"/>
      <c r="HR169" s="94"/>
      <c r="HS169" s="94"/>
      <c r="HT169" s="94"/>
      <c r="HU169" s="94"/>
      <c r="HV169" s="94"/>
      <c r="HW169" s="94"/>
      <c r="HX169" s="94"/>
      <c r="HY169" s="94"/>
      <c r="HZ169" s="94"/>
      <c r="IA169" s="94"/>
      <c r="IB169" s="94"/>
      <c r="IC169" s="94"/>
      <c r="ID169" s="94"/>
      <c r="IE169" s="94"/>
      <c r="IF169" s="94"/>
      <c r="IG169" s="94"/>
      <c r="IH169" s="94"/>
      <c r="II169" s="94"/>
      <c r="IJ169" s="94"/>
      <c r="IK169" s="94"/>
      <c r="IL169" s="94"/>
      <c r="IM169" s="94"/>
      <c r="IN169" s="94"/>
      <c r="IO169" s="94"/>
      <c r="IP169" s="94"/>
      <c r="IQ169" s="94"/>
      <c r="IR169" s="94"/>
      <c r="IS169" s="94"/>
      <c r="IT169" s="94"/>
      <c r="IU169" s="94"/>
      <c r="IV169" s="94"/>
      <c r="IW169" s="94"/>
    </row>
    <row r="170" customFormat="false" ht="12.75" hidden="false" customHeight="false" outlineLevel="0" collapsed="false">
      <c r="A170" s="68" t="s">
        <v>43</v>
      </c>
      <c r="B170" s="148" t="s">
        <v>555</v>
      </c>
      <c r="C170" s="148" t="s">
        <v>678</v>
      </c>
      <c r="D170" s="65" t="s">
        <v>501</v>
      </c>
      <c r="E170" s="149" t="n">
        <v>0.05</v>
      </c>
      <c r="F170" s="148" t="s">
        <v>679</v>
      </c>
      <c r="G170" s="150" t="s">
        <v>680</v>
      </c>
      <c r="H170" s="21" t="s">
        <v>681</v>
      </c>
      <c r="I170" s="56"/>
      <c r="J170" s="19" t="s">
        <v>682</v>
      </c>
      <c r="K170" s="43" t="n">
        <v>37012</v>
      </c>
      <c r="L170" s="151" t="s">
        <v>683</v>
      </c>
      <c r="M170" s="25" t="n">
        <v>0</v>
      </c>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c r="IW170" s="40"/>
    </row>
    <row r="171" customFormat="false" ht="38.25" hidden="false" customHeight="false" outlineLevel="0" collapsed="false">
      <c r="A171" s="27" t="s">
        <v>43</v>
      </c>
      <c r="B171" s="28" t="s">
        <v>555</v>
      </c>
      <c r="C171" s="28" t="s">
        <v>684</v>
      </c>
      <c r="D171" s="29" t="s">
        <v>501</v>
      </c>
      <c r="E171" s="30" t="n">
        <v>0.05</v>
      </c>
      <c r="F171" s="28" t="s">
        <v>685</v>
      </c>
      <c r="G171" s="31" t="s">
        <v>686</v>
      </c>
      <c r="H171" s="32"/>
      <c r="I171" s="33"/>
      <c r="J171" s="34" t="s">
        <v>687</v>
      </c>
      <c r="K171" s="36" t="n">
        <v>37012</v>
      </c>
      <c r="L171" s="153" t="s">
        <v>688</v>
      </c>
      <c r="M171" s="37"/>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c r="IH171" s="94"/>
      <c r="II171" s="94"/>
      <c r="IJ171" s="94"/>
      <c r="IK171" s="94"/>
      <c r="IL171" s="94"/>
      <c r="IM171" s="94"/>
      <c r="IN171" s="94"/>
      <c r="IO171" s="94"/>
      <c r="IP171" s="94"/>
      <c r="IQ171" s="94"/>
      <c r="IR171" s="94"/>
      <c r="IS171" s="94"/>
      <c r="IT171" s="94"/>
      <c r="IU171" s="94"/>
      <c r="IV171" s="94"/>
      <c r="IW171" s="94"/>
    </row>
    <row r="172" customFormat="false" ht="25.5" hidden="false" customHeight="false" outlineLevel="0" collapsed="false">
      <c r="A172" s="68" t="s">
        <v>43</v>
      </c>
      <c r="B172" s="148" t="s">
        <v>555</v>
      </c>
      <c r="C172" s="148" t="s">
        <v>556</v>
      </c>
      <c r="D172" s="65" t="s">
        <v>501</v>
      </c>
      <c r="E172" s="149" t="n">
        <v>0.05</v>
      </c>
      <c r="F172" s="148" t="s">
        <v>689</v>
      </c>
      <c r="G172" s="150" t="s">
        <v>690</v>
      </c>
      <c r="H172" s="21" t="s">
        <v>691</v>
      </c>
      <c r="I172" s="56" t="s">
        <v>692</v>
      </c>
      <c r="J172" s="19" t="s">
        <v>693</v>
      </c>
      <c r="K172" s="43" t="n">
        <v>37012</v>
      </c>
      <c r="L172" s="151"/>
      <c r="M172" s="25"/>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c r="IW172" s="40"/>
    </row>
    <row r="173" customFormat="false" ht="25.5" hidden="false" customHeight="false" outlineLevel="0" collapsed="false">
      <c r="A173" s="27" t="s">
        <v>43</v>
      </c>
      <c r="B173" s="28" t="s">
        <v>555</v>
      </c>
      <c r="C173" s="28" t="s">
        <v>694</v>
      </c>
      <c r="D173" s="29" t="s">
        <v>501</v>
      </c>
      <c r="E173" s="30" t="n">
        <v>0.05</v>
      </c>
      <c r="F173" s="28" t="s">
        <v>695</v>
      </c>
      <c r="G173" s="31"/>
      <c r="H173" s="32" t="s">
        <v>696</v>
      </c>
      <c r="I173" s="33"/>
      <c r="J173" s="34" t="s">
        <v>697</v>
      </c>
      <c r="K173" s="36" t="n">
        <v>37012</v>
      </c>
      <c r="L173" s="153" t="s">
        <v>698</v>
      </c>
      <c r="M173" s="37" t="n">
        <v>0</v>
      </c>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c r="CZ173" s="94"/>
      <c r="DA173" s="94"/>
      <c r="DB173" s="94"/>
      <c r="DC173" s="94"/>
      <c r="DD173" s="94"/>
      <c r="DE173" s="94"/>
      <c r="DF173" s="94"/>
      <c r="DG173" s="94"/>
      <c r="DH173" s="94"/>
      <c r="DI173" s="94"/>
      <c r="DJ173" s="94"/>
      <c r="DK173" s="94"/>
      <c r="DL173" s="94"/>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94"/>
      <c r="FR173" s="94"/>
      <c r="FS173" s="94"/>
      <c r="FT173" s="94"/>
      <c r="FU173" s="94"/>
      <c r="FV173" s="94"/>
      <c r="FW173" s="94"/>
      <c r="FX173" s="94"/>
      <c r="FY173" s="94"/>
      <c r="FZ173" s="94"/>
      <c r="GA173" s="94"/>
      <c r="GB173" s="94"/>
      <c r="GC173" s="94"/>
      <c r="GD173" s="94"/>
      <c r="GE173" s="94"/>
      <c r="GF173" s="94"/>
      <c r="GG173" s="94"/>
      <c r="GH173" s="94"/>
      <c r="GI173" s="94"/>
      <c r="GJ173" s="94"/>
      <c r="GK173" s="94"/>
      <c r="GL173" s="94"/>
      <c r="GM173" s="94"/>
      <c r="GN173" s="94"/>
      <c r="GO173" s="94"/>
      <c r="GP173" s="94"/>
      <c r="GQ173" s="94"/>
      <c r="GR173" s="94"/>
      <c r="GS173" s="94"/>
      <c r="GT173" s="94"/>
      <c r="GU173" s="94"/>
      <c r="GV173" s="94"/>
      <c r="GW173" s="94"/>
      <c r="GX173" s="94"/>
      <c r="GY173" s="94"/>
      <c r="GZ173" s="94"/>
      <c r="HA173" s="94"/>
      <c r="HB173" s="94"/>
      <c r="HC173" s="94"/>
      <c r="HD173" s="94"/>
      <c r="HE173" s="94"/>
      <c r="HF173" s="94"/>
      <c r="HG173" s="94"/>
      <c r="HH173" s="94"/>
      <c r="HI173" s="94"/>
      <c r="HJ173" s="94"/>
      <c r="HK173" s="94"/>
      <c r="HL173" s="94"/>
      <c r="HM173" s="94"/>
      <c r="HN173" s="94"/>
      <c r="HO173" s="94"/>
      <c r="HP173" s="94"/>
      <c r="HQ173" s="94"/>
      <c r="HR173" s="94"/>
      <c r="HS173" s="94"/>
      <c r="HT173" s="94"/>
      <c r="HU173" s="94"/>
      <c r="HV173" s="94"/>
      <c r="HW173" s="94"/>
      <c r="HX173" s="94"/>
      <c r="HY173" s="94"/>
      <c r="HZ173" s="94"/>
      <c r="IA173" s="94"/>
      <c r="IB173" s="94"/>
      <c r="IC173" s="94"/>
      <c r="ID173" s="94"/>
      <c r="IE173" s="94"/>
      <c r="IF173" s="94"/>
      <c r="IG173" s="94"/>
      <c r="IH173" s="94"/>
      <c r="II173" s="94"/>
      <c r="IJ173" s="94"/>
      <c r="IK173" s="94"/>
      <c r="IL173" s="94"/>
      <c r="IM173" s="94"/>
      <c r="IN173" s="94"/>
      <c r="IO173" s="94"/>
      <c r="IP173" s="94"/>
      <c r="IQ173" s="94"/>
      <c r="IR173" s="94"/>
      <c r="IS173" s="94"/>
      <c r="IT173" s="94"/>
      <c r="IU173" s="94"/>
      <c r="IV173" s="94"/>
      <c r="IW173" s="94"/>
    </row>
    <row r="174" customFormat="false" ht="51" hidden="false" customHeight="false" outlineLevel="0" collapsed="false">
      <c r="A174" s="68" t="s">
        <v>43</v>
      </c>
      <c r="B174" s="148" t="s">
        <v>699</v>
      </c>
      <c r="C174" s="148" t="s">
        <v>700</v>
      </c>
      <c r="D174" s="65" t="s">
        <v>501</v>
      </c>
      <c r="E174" s="149" t="n">
        <v>0.05</v>
      </c>
      <c r="F174" s="148" t="s">
        <v>701</v>
      </c>
      <c r="G174" s="150" t="s">
        <v>702</v>
      </c>
      <c r="H174" s="21" t="s">
        <v>703</v>
      </c>
      <c r="I174" s="56" t="s">
        <v>704</v>
      </c>
      <c r="J174" s="19" t="s">
        <v>705</v>
      </c>
      <c r="K174" s="43" t="n">
        <v>37012</v>
      </c>
      <c r="L174" s="151" t="s">
        <v>24</v>
      </c>
      <c r="M174" s="25" t="n">
        <v>0</v>
      </c>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c r="IW174" s="40"/>
    </row>
    <row r="175" customFormat="false" ht="25.5" hidden="false" customHeight="false" outlineLevel="0" collapsed="false">
      <c r="A175" s="27" t="s">
        <v>25</v>
      </c>
      <c r="B175" s="28" t="s">
        <v>26</v>
      </c>
      <c r="C175" s="28" t="s">
        <v>706</v>
      </c>
      <c r="D175" s="29" t="s">
        <v>28</v>
      </c>
      <c r="E175" s="30" t="n">
        <v>0.05</v>
      </c>
      <c r="F175" s="28" t="s">
        <v>707</v>
      </c>
      <c r="G175" s="31" t="s">
        <v>708</v>
      </c>
      <c r="H175" s="32" t="s">
        <v>709</v>
      </c>
      <c r="I175" s="33" t="s">
        <v>510</v>
      </c>
      <c r="J175" s="34" t="s">
        <v>710</v>
      </c>
      <c r="K175" s="36" t="n">
        <v>36986</v>
      </c>
      <c r="L175" s="153" t="s">
        <v>24</v>
      </c>
      <c r="M175" s="37"/>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c r="CZ175" s="94"/>
      <c r="DA175" s="94"/>
      <c r="DB175" s="94"/>
      <c r="DC175" s="94"/>
      <c r="DD175" s="94"/>
      <c r="DE175" s="94"/>
      <c r="DF175" s="94"/>
      <c r="DG175" s="94"/>
      <c r="DH175" s="94"/>
      <c r="DI175" s="94"/>
      <c r="DJ175" s="94"/>
      <c r="DK175" s="94"/>
      <c r="DL175" s="94"/>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94"/>
      <c r="FR175" s="94"/>
      <c r="FS175" s="94"/>
      <c r="FT175" s="94"/>
      <c r="FU175" s="94"/>
      <c r="FV175" s="94"/>
      <c r="FW175" s="94"/>
      <c r="FX175" s="94"/>
      <c r="FY175" s="94"/>
      <c r="FZ175" s="94"/>
      <c r="GA175" s="94"/>
      <c r="GB175" s="94"/>
      <c r="GC175" s="94"/>
      <c r="GD175" s="94"/>
      <c r="GE175" s="94"/>
      <c r="GF175" s="94"/>
      <c r="GG175" s="94"/>
      <c r="GH175" s="94"/>
      <c r="GI175" s="94"/>
      <c r="GJ175" s="94"/>
      <c r="GK175" s="94"/>
      <c r="GL175" s="94"/>
      <c r="GM175" s="94"/>
      <c r="GN175" s="94"/>
      <c r="GO175" s="94"/>
      <c r="GP175" s="94"/>
      <c r="GQ175" s="94"/>
      <c r="GR175" s="94"/>
      <c r="GS175" s="94"/>
      <c r="GT175" s="94"/>
      <c r="GU175" s="94"/>
      <c r="GV175" s="94"/>
      <c r="GW175" s="94"/>
      <c r="GX175" s="94"/>
      <c r="GY175" s="94"/>
      <c r="GZ175" s="94"/>
      <c r="HA175" s="94"/>
      <c r="HB175" s="94"/>
      <c r="HC175" s="94"/>
      <c r="HD175" s="94"/>
      <c r="HE175" s="94"/>
      <c r="HF175" s="94"/>
      <c r="HG175" s="94"/>
      <c r="HH175" s="94"/>
      <c r="HI175" s="94"/>
      <c r="HJ175" s="94"/>
      <c r="HK175" s="94"/>
      <c r="HL175" s="94"/>
      <c r="HM175" s="94"/>
      <c r="HN175" s="94"/>
      <c r="HO175" s="94"/>
      <c r="HP175" s="94"/>
      <c r="HQ175" s="94"/>
      <c r="HR175" s="94"/>
      <c r="HS175" s="94"/>
      <c r="HT175" s="94"/>
      <c r="HU175" s="94"/>
      <c r="HV175" s="94"/>
      <c r="HW175" s="94"/>
      <c r="HX175" s="94"/>
      <c r="HY175" s="94"/>
      <c r="HZ175" s="94"/>
      <c r="IA175" s="94"/>
      <c r="IB175" s="94"/>
      <c r="IC175" s="94"/>
      <c r="ID175" s="94"/>
      <c r="IE175" s="94"/>
      <c r="IF175" s="94"/>
      <c r="IG175" s="94"/>
      <c r="IH175" s="94"/>
      <c r="II175" s="94"/>
      <c r="IJ175" s="94"/>
      <c r="IK175" s="94"/>
      <c r="IL175" s="94"/>
      <c r="IM175" s="94"/>
      <c r="IN175" s="94"/>
      <c r="IO175" s="94"/>
      <c r="IP175" s="94"/>
      <c r="IQ175" s="94"/>
      <c r="IR175" s="94"/>
      <c r="IS175" s="94"/>
      <c r="IT175" s="94"/>
      <c r="IU175" s="94"/>
      <c r="IV175" s="94"/>
      <c r="IW175" s="94"/>
    </row>
    <row r="176" customFormat="false" ht="25.5" hidden="false" customHeight="false" outlineLevel="0" collapsed="false">
      <c r="A176" s="68" t="s">
        <v>25</v>
      </c>
      <c r="B176" s="148" t="s">
        <v>26</v>
      </c>
      <c r="C176" s="148" t="s">
        <v>711</v>
      </c>
      <c r="D176" s="65" t="s">
        <v>28</v>
      </c>
      <c r="E176" s="149" t="n">
        <v>0.05</v>
      </c>
      <c r="F176" s="148" t="s">
        <v>707</v>
      </c>
      <c r="G176" s="150" t="s">
        <v>708</v>
      </c>
      <c r="H176" s="21" t="s">
        <v>59</v>
      </c>
      <c r="I176" s="56" t="s">
        <v>510</v>
      </c>
      <c r="J176" s="19" t="s">
        <v>712</v>
      </c>
      <c r="K176" s="43" t="n">
        <v>36999</v>
      </c>
      <c r="L176" s="151" t="s">
        <v>24</v>
      </c>
      <c r="M176" s="25"/>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c r="IW176" s="40"/>
    </row>
    <row r="177" customFormat="false" ht="12.75" hidden="false" customHeight="false" outlineLevel="0" collapsed="false">
      <c r="A177" s="27" t="s">
        <v>25</v>
      </c>
      <c r="B177" s="152" t="s">
        <v>572</v>
      </c>
      <c r="C177" s="152" t="s">
        <v>713</v>
      </c>
      <c r="D177" s="29" t="s">
        <v>28</v>
      </c>
      <c r="E177" s="30" t="n">
        <v>0.05</v>
      </c>
      <c r="F177" s="28" t="s">
        <v>714</v>
      </c>
      <c r="G177" s="31" t="s">
        <v>715</v>
      </c>
      <c r="H177" s="32" t="s">
        <v>346</v>
      </c>
      <c r="I177" s="33" t="s">
        <v>716</v>
      </c>
      <c r="J177" s="34" t="s">
        <v>717</v>
      </c>
      <c r="K177" s="36" t="n">
        <v>36949</v>
      </c>
      <c r="L177" s="153" t="s">
        <v>24</v>
      </c>
      <c r="M177" s="37" t="s">
        <v>651</v>
      </c>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c r="CZ177" s="94"/>
      <c r="DA177" s="94"/>
      <c r="DB177" s="94"/>
      <c r="DC177" s="94"/>
      <c r="DD177" s="94"/>
      <c r="DE177" s="94"/>
      <c r="DF177" s="94"/>
      <c r="DG177" s="94"/>
      <c r="DH177" s="94"/>
      <c r="DI177" s="94"/>
      <c r="DJ177" s="94"/>
      <c r="DK177" s="94"/>
      <c r="DL177" s="94"/>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94"/>
      <c r="FR177" s="94"/>
      <c r="FS177" s="94"/>
      <c r="FT177" s="94"/>
      <c r="FU177" s="94"/>
      <c r="FV177" s="94"/>
      <c r="FW177" s="94"/>
      <c r="FX177" s="94"/>
      <c r="FY177" s="94"/>
      <c r="FZ177" s="94"/>
      <c r="GA177" s="94"/>
      <c r="GB177" s="94"/>
      <c r="GC177" s="94"/>
      <c r="GD177" s="94"/>
      <c r="GE177" s="94"/>
      <c r="GF177" s="94"/>
      <c r="GG177" s="94"/>
      <c r="GH177" s="94"/>
      <c r="GI177" s="94"/>
      <c r="GJ177" s="94"/>
      <c r="GK177" s="94"/>
      <c r="GL177" s="94"/>
      <c r="GM177" s="94"/>
      <c r="GN177" s="94"/>
      <c r="GO177" s="94"/>
      <c r="GP177" s="94"/>
      <c r="GQ177" s="94"/>
      <c r="GR177" s="94"/>
      <c r="GS177" s="94"/>
      <c r="GT177" s="94"/>
      <c r="GU177" s="94"/>
      <c r="GV177" s="94"/>
      <c r="GW177" s="94"/>
      <c r="GX177" s="94"/>
      <c r="GY177" s="94"/>
      <c r="GZ177" s="94"/>
      <c r="HA177" s="94"/>
      <c r="HB177" s="94"/>
      <c r="HC177" s="94"/>
      <c r="HD177" s="94"/>
      <c r="HE177" s="94"/>
      <c r="HF177" s="94"/>
      <c r="HG177" s="94"/>
      <c r="HH177" s="94"/>
      <c r="HI177" s="94"/>
      <c r="HJ177" s="94"/>
      <c r="HK177" s="94"/>
      <c r="HL177" s="94"/>
      <c r="HM177" s="94"/>
      <c r="HN177" s="94"/>
      <c r="HO177" s="94"/>
      <c r="HP177" s="94"/>
      <c r="HQ177" s="94"/>
      <c r="HR177" s="94"/>
      <c r="HS177" s="94"/>
      <c r="HT177" s="94"/>
      <c r="HU177" s="94"/>
      <c r="HV177" s="94"/>
      <c r="HW177" s="94"/>
      <c r="HX177" s="94"/>
      <c r="HY177" s="94"/>
      <c r="HZ177" s="94"/>
      <c r="IA177" s="94"/>
      <c r="IB177" s="94"/>
      <c r="IC177" s="94"/>
      <c r="ID177" s="94"/>
      <c r="IE177" s="94"/>
      <c r="IF177" s="94"/>
      <c r="IG177" s="94"/>
      <c r="IH177" s="94"/>
      <c r="II177" s="94"/>
      <c r="IJ177" s="94"/>
      <c r="IK177" s="94"/>
      <c r="IL177" s="94"/>
      <c r="IM177" s="94"/>
      <c r="IN177" s="94"/>
      <c r="IO177" s="94"/>
      <c r="IP177" s="94"/>
      <c r="IQ177" s="94"/>
      <c r="IR177" s="94"/>
      <c r="IS177" s="94"/>
      <c r="IT177" s="94"/>
      <c r="IU177" s="94"/>
      <c r="IV177" s="94"/>
      <c r="IW177" s="94"/>
    </row>
    <row r="178" customFormat="false" ht="25.5" hidden="false" customHeight="true" outlineLevel="0" collapsed="false">
      <c r="A178" s="68" t="s">
        <v>25</v>
      </c>
      <c r="B178" s="148" t="s">
        <v>534</v>
      </c>
      <c r="C178" s="148" t="s">
        <v>718</v>
      </c>
      <c r="D178" s="65" t="s">
        <v>536</v>
      </c>
      <c r="E178" s="149" t="n">
        <v>0.05</v>
      </c>
      <c r="F178" s="148" t="s">
        <v>719</v>
      </c>
      <c r="G178" s="150" t="s">
        <v>575</v>
      </c>
      <c r="H178" s="21" t="n">
        <v>160</v>
      </c>
      <c r="I178" s="56" t="s">
        <v>553</v>
      </c>
      <c r="J178" s="19" t="s">
        <v>720</v>
      </c>
      <c r="K178" s="43" t="n">
        <v>37019</v>
      </c>
      <c r="L178" s="151" t="s">
        <v>24</v>
      </c>
      <c r="M178" s="25"/>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c r="IW178" s="40"/>
    </row>
    <row r="179" customFormat="false" ht="25.5" hidden="false" customHeight="false" outlineLevel="0" collapsed="false">
      <c r="A179" s="27" t="s">
        <v>43</v>
      </c>
      <c r="B179" s="28" t="s">
        <v>534</v>
      </c>
      <c r="C179" s="28" t="s">
        <v>670</v>
      </c>
      <c r="D179" s="29" t="s">
        <v>536</v>
      </c>
      <c r="E179" s="30" t="n">
        <v>0.05</v>
      </c>
      <c r="F179" s="28" t="s">
        <v>721</v>
      </c>
      <c r="G179" s="31" t="s">
        <v>722</v>
      </c>
      <c r="H179" s="32" t="s">
        <v>723</v>
      </c>
      <c r="I179" s="33" t="s">
        <v>510</v>
      </c>
      <c r="J179" s="34" t="s">
        <v>724</v>
      </c>
      <c r="K179" s="36" t="n">
        <v>36894</v>
      </c>
      <c r="L179" s="153" t="s">
        <v>221</v>
      </c>
      <c r="M179" s="37" t="s">
        <v>725</v>
      </c>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c r="CZ179" s="94"/>
      <c r="DA179" s="94"/>
      <c r="DB179" s="94"/>
      <c r="DC179" s="94"/>
      <c r="DD179" s="94"/>
      <c r="DE179" s="94"/>
      <c r="DF179" s="94"/>
      <c r="DG179" s="94"/>
      <c r="DH179" s="94"/>
      <c r="DI179" s="94"/>
      <c r="DJ179" s="94"/>
      <c r="DK179" s="94"/>
      <c r="DL179" s="94"/>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94"/>
      <c r="FR179" s="94"/>
      <c r="FS179" s="94"/>
      <c r="FT179" s="94"/>
      <c r="FU179" s="94"/>
      <c r="FV179" s="94"/>
      <c r="FW179" s="94"/>
      <c r="FX179" s="94"/>
      <c r="FY179" s="94"/>
      <c r="FZ179" s="94"/>
      <c r="GA179" s="94"/>
      <c r="GB179" s="94"/>
      <c r="GC179" s="94"/>
      <c r="GD179" s="94"/>
      <c r="GE179" s="94"/>
      <c r="GF179" s="94"/>
      <c r="GG179" s="94"/>
      <c r="GH179" s="94"/>
      <c r="GI179" s="94"/>
      <c r="GJ179" s="94"/>
      <c r="GK179" s="94"/>
      <c r="GL179" s="94"/>
      <c r="GM179" s="94"/>
      <c r="GN179" s="94"/>
      <c r="GO179" s="94"/>
      <c r="GP179" s="94"/>
      <c r="GQ179" s="94"/>
      <c r="GR179" s="94"/>
      <c r="GS179" s="94"/>
      <c r="GT179" s="94"/>
      <c r="GU179" s="94"/>
      <c r="GV179" s="94"/>
      <c r="GW179" s="94"/>
      <c r="GX179" s="94"/>
      <c r="GY179" s="94"/>
      <c r="GZ179" s="94"/>
      <c r="HA179" s="94"/>
      <c r="HB179" s="94"/>
      <c r="HC179" s="94"/>
      <c r="HD179" s="94"/>
      <c r="HE179" s="94"/>
      <c r="HF179" s="94"/>
      <c r="HG179" s="94"/>
      <c r="HH179" s="94"/>
      <c r="HI179" s="94"/>
      <c r="HJ179" s="94"/>
      <c r="HK179" s="94"/>
      <c r="HL179" s="94"/>
      <c r="HM179" s="94"/>
      <c r="HN179" s="94"/>
      <c r="HO179" s="94"/>
      <c r="HP179" s="94"/>
      <c r="HQ179" s="94"/>
      <c r="HR179" s="94"/>
      <c r="HS179" s="94"/>
      <c r="HT179" s="94"/>
      <c r="HU179" s="94"/>
      <c r="HV179" s="94"/>
      <c r="HW179" s="94"/>
      <c r="HX179" s="94"/>
      <c r="HY179" s="94"/>
      <c r="HZ179" s="94"/>
      <c r="IA179" s="94"/>
      <c r="IB179" s="94"/>
      <c r="IC179" s="94"/>
      <c r="ID179" s="94"/>
      <c r="IE179" s="94"/>
      <c r="IF179" s="94"/>
      <c r="IG179" s="94"/>
      <c r="IH179" s="94"/>
      <c r="II179" s="94"/>
      <c r="IJ179" s="94"/>
      <c r="IK179" s="94"/>
      <c r="IL179" s="94"/>
      <c r="IM179" s="94"/>
      <c r="IN179" s="94"/>
      <c r="IO179" s="94"/>
      <c r="IP179" s="94"/>
      <c r="IQ179" s="94"/>
      <c r="IR179" s="94"/>
      <c r="IS179" s="94"/>
      <c r="IT179" s="94"/>
      <c r="IU179" s="94"/>
      <c r="IV179" s="94"/>
      <c r="IW179" s="94"/>
    </row>
    <row r="180" customFormat="false" ht="25.5" hidden="false" customHeight="false" outlineLevel="0" collapsed="false">
      <c r="A180" s="68" t="s">
        <v>25</v>
      </c>
      <c r="B180" s="148" t="s">
        <v>499</v>
      </c>
      <c r="C180" s="148" t="s">
        <v>726</v>
      </c>
      <c r="D180" s="65" t="s">
        <v>501</v>
      </c>
      <c r="E180" s="149" t="n">
        <v>0.05</v>
      </c>
      <c r="F180" s="148" t="s">
        <v>727</v>
      </c>
      <c r="G180" s="150" t="s">
        <v>728</v>
      </c>
      <c r="H180" s="21" t="s">
        <v>42</v>
      </c>
      <c r="I180" s="56" t="s">
        <v>729</v>
      </c>
      <c r="J180" s="19" t="s">
        <v>633</v>
      </c>
      <c r="K180" s="43" t="n">
        <v>37053</v>
      </c>
      <c r="L180" s="151" t="s">
        <v>24</v>
      </c>
      <c r="M180" s="25"/>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c r="IW180" s="40"/>
    </row>
    <row r="181" customFormat="false" ht="12.75" hidden="false" customHeight="false" outlineLevel="0" collapsed="false">
      <c r="A181" s="27" t="s">
        <v>25</v>
      </c>
      <c r="B181" s="28" t="s">
        <v>499</v>
      </c>
      <c r="C181" s="28" t="s">
        <v>730</v>
      </c>
      <c r="D181" s="29" t="s">
        <v>501</v>
      </c>
      <c r="E181" s="30" t="n">
        <v>0.05</v>
      </c>
      <c r="F181" s="28" t="s">
        <v>731</v>
      </c>
      <c r="G181" s="31" t="s">
        <v>732</v>
      </c>
      <c r="H181" s="32" t="s">
        <v>733</v>
      </c>
      <c r="I181" s="33"/>
      <c r="J181" s="34" t="s">
        <v>734</v>
      </c>
      <c r="K181" s="36" t="n">
        <v>37053</v>
      </c>
      <c r="L181" s="153" t="s">
        <v>221</v>
      </c>
      <c r="M181" s="37" t="n">
        <v>1000000</v>
      </c>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c r="FY181" s="94"/>
      <c r="FZ181" s="94"/>
      <c r="GA181" s="94"/>
      <c r="GB181" s="94"/>
      <c r="GC181" s="94"/>
      <c r="GD181" s="94"/>
      <c r="GE181" s="94"/>
      <c r="GF181" s="94"/>
      <c r="GG181" s="94"/>
      <c r="GH181" s="94"/>
      <c r="GI181" s="94"/>
      <c r="GJ181" s="94"/>
      <c r="GK181" s="94"/>
      <c r="GL181" s="94"/>
      <c r="GM181" s="94"/>
      <c r="GN181" s="94"/>
      <c r="GO181" s="94"/>
      <c r="GP181" s="94"/>
      <c r="GQ181" s="94"/>
      <c r="GR181" s="94"/>
      <c r="GS181" s="94"/>
      <c r="GT181" s="94"/>
      <c r="GU181" s="94"/>
      <c r="GV181" s="94"/>
      <c r="GW181" s="94"/>
      <c r="GX181" s="94"/>
      <c r="GY181" s="94"/>
      <c r="GZ181" s="94"/>
      <c r="HA181" s="94"/>
      <c r="HB181" s="94"/>
      <c r="HC181" s="94"/>
      <c r="HD181" s="94"/>
      <c r="HE181" s="94"/>
      <c r="HF181" s="94"/>
      <c r="HG181" s="94"/>
      <c r="HH181" s="94"/>
      <c r="HI181" s="94"/>
      <c r="HJ181" s="94"/>
      <c r="HK181" s="94"/>
      <c r="HL181" s="94"/>
      <c r="HM181" s="94"/>
      <c r="HN181" s="94"/>
      <c r="HO181" s="94"/>
      <c r="HP181" s="94"/>
      <c r="HQ181" s="94"/>
      <c r="HR181" s="94"/>
      <c r="HS181" s="94"/>
      <c r="HT181" s="94"/>
      <c r="HU181" s="94"/>
      <c r="HV181" s="94"/>
      <c r="HW181" s="94"/>
      <c r="HX181" s="94"/>
      <c r="HY181" s="94"/>
      <c r="HZ181" s="94"/>
      <c r="IA181" s="94"/>
      <c r="IB181" s="94"/>
      <c r="IC181" s="94"/>
      <c r="ID181" s="94"/>
      <c r="IE181" s="94"/>
      <c r="IF181" s="94"/>
      <c r="IG181" s="94"/>
      <c r="IH181" s="94"/>
      <c r="II181" s="94"/>
      <c r="IJ181" s="94"/>
      <c r="IK181" s="94"/>
      <c r="IL181" s="94"/>
      <c r="IM181" s="94"/>
      <c r="IN181" s="94"/>
      <c r="IO181" s="94"/>
      <c r="IP181" s="94"/>
      <c r="IQ181" s="94"/>
      <c r="IR181" s="94"/>
      <c r="IS181" s="94"/>
      <c r="IT181" s="94"/>
      <c r="IU181" s="94"/>
      <c r="IV181" s="94"/>
      <c r="IW181" s="94"/>
    </row>
    <row r="182" customFormat="false" ht="15.75" hidden="false" customHeight="false" outlineLevel="0" collapsed="false">
      <c r="A182" s="82" t="s">
        <v>17</v>
      </c>
      <c r="B182" s="148"/>
      <c r="C182" s="148"/>
      <c r="D182" s="65"/>
      <c r="E182" s="149"/>
      <c r="F182" s="148"/>
      <c r="G182" s="150"/>
      <c r="H182" s="21"/>
      <c r="I182" s="56"/>
      <c r="J182" s="19"/>
      <c r="K182" s="43"/>
      <c r="L182" s="151"/>
      <c r="M182" s="25"/>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c r="IW182" s="40"/>
    </row>
    <row r="183" customFormat="false" ht="12.75" hidden="false" customHeight="false" outlineLevel="0" collapsed="false">
      <c r="A183" s="73" t="s">
        <v>17</v>
      </c>
      <c r="B183" s="47" t="s">
        <v>735</v>
      </c>
      <c r="C183" s="155"/>
      <c r="D183" s="38"/>
      <c r="E183" s="76" t="n">
        <v>0.5</v>
      </c>
      <c r="F183" s="155" t="s">
        <v>736</v>
      </c>
      <c r="G183" s="156"/>
      <c r="H183" s="38"/>
      <c r="I183" s="156"/>
      <c r="J183" s="38" t="s">
        <v>737</v>
      </c>
      <c r="K183" s="36"/>
      <c r="L183" s="79" t="s">
        <v>221</v>
      </c>
      <c r="M183" s="37" t="n">
        <v>150000</v>
      </c>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c r="FY183" s="94"/>
      <c r="FZ183" s="94"/>
      <c r="GA183" s="94"/>
      <c r="GB183" s="94"/>
      <c r="GC183" s="94"/>
      <c r="GD183" s="94"/>
      <c r="GE183" s="94"/>
      <c r="GF183" s="94"/>
      <c r="GG183" s="94"/>
      <c r="GH183" s="94"/>
      <c r="GI183" s="94"/>
      <c r="GJ183" s="94"/>
      <c r="GK183" s="94"/>
      <c r="GL183" s="94"/>
      <c r="GM183" s="94"/>
      <c r="GN183" s="94"/>
      <c r="GO183" s="94"/>
      <c r="GP183" s="94"/>
      <c r="GQ183" s="94"/>
      <c r="GR183" s="94"/>
      <c r="GS183" s="94"/>
      <c r="GT183" s="94"/>
      <c r="GU183" s="94"/>
      <c r="GV183" s="94"/>
      <c r="GW183" s="94"/>
      <c r="GX183" s="94"/>
      <c r="GY183" s="94"/>
      <c r="GZ183" s="94"/>
      <c r="HA183" s="94"/>
      <c r="HB183" s="94"/>
      <c r="HC183" s="94"/>
      <c r="HD183" s="94"/>
      <c r="HE183" s="94"/>
      <c r="HF183" s="94"/>
      <c r="HG183" s="94"/>
      <c r="HH183" s="94"/>
      <c r="HI183" s="94"/>
      <c r="HJ183" s="94"/>
      <c r="HK183" s="94"/>
      <c r="HL183" s="94"/>
      <c r="HM183" s="94"/>
      <c r="HN183" s="94"/>
      <c r="HO183" s="94"/>
      <c r="HP183" s="94"/>
      <c r="HQ183" s="94"/>
      <c r="HR183" s="94"/>
      <c r="HS183" s="94"/>
      <c r="HT183" s="94"/>
      <c r="HU183" s="94"/>
      <c r="HV183" s="94"/>
      <c r="HW183" s="94"/>
      <c r="HX183" s="94"/>
      <c r="HY183" s="94"/>
      <c r="HZ183" s="94"/>
      <c r="IA183" s="94"/>
      <c r="IB183" s="94"/>
      <c r="IC183" s="94"/>
      <c r="ID183" s="94"/>
      <c r="IE183" s="94"/>
      <c r="IF183" s="94"/>
      <c r="IG183" s="94"/>
      <c r="IH183" s="94"/>
      <c r="II183" s="94"/>
      <c r="IJ183" s="94"/>
      <c r="IK183" s="94"/>
      <c r="IL183" s="94"/>
      <c r="IM183" s="94"/>
      <c r="IN183" s="94"/>
      <c r="IO183" s="94"/>
      <c r="IP183" s="94"/>
      <c r="IQ183" s="94"/>
      <c r="IR183" s="94"/>
      <c r="IS183" s="94"/>
      <c r="IT183" s="94"/>
      <c r="IU183" s="94"/>
      <c r="IV183" s="94"/>
      <c r="IW183" s="94"/>
    </row>
    <row r="184" customFormat="false" ht="25.5" hidden="false" customHeight="false" outlineLevel="0" collapsed="false">
      <c r="A184" s="39" t="s">
        <v>17</v>
      </c>
      <c r="B184" s="41" t="s">
        <v>738</v>
      </c>
      <c r="C184" s="41" t="s">
        <v>739</v>
      </c>
      <c r="D184" s="41"/>
      <c r="E184" s="119" t="n">
        <v>0.5</v>
      </c>
      <c r="F184" s="21" t="s">
        <v>740</v>
      </c>
      <c r="G184" s="41"/>
      <c r="H184" s="41"/>
      <c r="I184" s="41"/>
      <c r="J184" s="21" t="s">
        <v>741</v>
      </c>
      <c r="K184" s="43"/>
      <c r="L184" s="41" t="s">
        <v>221</v>
      </c>
      <c r="M184" s="25" t="n">
        <v>2000000</v>
      </c>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c r="IW184" s="40"/>
    </row>
    <row r="185" customFormat="false" ht="25.5" hidden="false" customHeight="false" outlineLevel="0" collapsed="false">
      <c r="A185" s="73" t="s">
        <v>17</v>
      </c>
      <c r="B185" s="94" t="s">
        <v>742</v>
      </c>
      <c r="C185" s="155"/>
      <c r="D185" s="79"/>
      <c r="E185" s="157" t="n">
        <v>0.5</v>
      </c>
      <c r="F185" s="47" t="s">
        <v>743</v>
      </c>
      <c r="G185" s="155"/>
      <c r="H185" s="157" t="s">
        <v>744</v>
      </c>
      <c r="I185" s="157"/>
      <c r="J185" s="38" t="s">
        <v>745</v>
      </c>
      <c r="K185" s="36"/>
      <c r="L185" s="157" t="s">
        <v>221</v>
      </c>
      <c r="M185" s="37" t="n">
        <v>1000000</v>
      </c>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c r="FY185" s="94"/>
      <c r="FZ185" s="94"/>
      <c r="GA185" s="94"/>
      <c r="GB185" s="94"/>
      <c r="GC185" s="94"/>
      <c r="GD185" s="94"/>
      <c r="GE185" s="94"/>
      <c r="GF185" s="94"/>
      <c r="GG185" s="94"/>
      <c r="GH185" s="94"/>
      <c r="GI185" s="94"/>
      <c r="GJ185" s="94"/>
      <c r="GK185" s="94"/>
      <c r="GL185" s="94"/>
      <c r="GM185" s="94"/>
      <c r="GN185" s="94"/>
      <c r="GO185" s="94"/>
      <c r="GP185" s="94"/>
      <c r="GQ185" s="94"/>
      <c r="GR185" s="94"/>
      <c r="GS185" s="94"/>
      <c r="GT185" s="94"/>
      <c r="GU185" s="94"/>
      <c r="GV185" s="94"/>
      <c r="GW185" s="94"/>
      <c r="GX185" s="94"/>
      <c r="GY185" s="94"/>
      <c r="GZ185" s="94"/>
      <c r="HA185" s="94"/>
      <c r="HB185" s="94"/>
      <c r="HC185" s="94"/>
      <c r="HD185" s="94"/>
      <c r="HE185" s="94"/>
      <c r="HF185" s="94"/>
      <c r="HG185" s="94"/>
      <c r="HH185" s="94"/>
      <c r="HI185" s="94"/>
      <c r="HJ185" s="94"/>
      <c r="HK185" s="94"/>
      <c r="HL185" s="94"/>
      <c r="HM185" s="94"/>
      <c r="HN185" s="94"/>
      <c r="HO185" s="94"/>
      <c r="HP185" s="94"/>
      <c r="HQ185" s="94"/>
      <c r="HR185" s="94"/>
      <c r="HS185" s="94"/>
      <c r="HT185" s="94"/>
      <c r="HU185" s="94"/>
      <c r="HV185" s="94"/>
      <c r="HW185" s="94"/>
      <c r="HX185" s="94"/>
      <c r="HY185" s="94"/>
      <c r="HZ185" s="94"/>
      <c r="IA185" s="94"/>
      <c r="IB185" s="94"/>
      <c r="IC185" s="94"/>
      <c r="ID185" s="94"/>
      <c r="IE185" s="94"/>
      <c r="IF185" s="94"/>
      <c r="IG185" s="94"/>
      <c r="IH185" s="94"/>
      <c r="II185" s="94"/>
      <c r="IJ185" s="94"/>
      <c r="IK185" s="94"/>
      <c r="IL185" s="94"/>
      <c r="IM185" s="94"/>
      <c r="IN185" s="94"/>
      <c r="IO185" s="94"/>
      <c r="IP185" s="94"/>
      <c r="IQ185" s="94"/>
      <c r="IR185" s="94"/>
      <c r="IS185" s="94"/>
      <c r="IT185" s="94"/>
      <c r="IU185" s="94"/>
      <c r="IV185" s="94"/>
      <c r="IW185" s="94"/>
    </row>
    <row r="186" customFormat="false" ht="51" hidden="false" customHeight="false" outlineLevel="0" collapsed="false">
      <c r="A186" s="18" t="s">
        <v>17</v>
      </c>
      <c r="B186" s="19" t="s">
        <v>18</v>
      </c>
      <c r="C186" s="20"/>
      <c r="D186" s="21"/>
      <c r="E186" s="22" t="n">
        <v>0.5</v>
      </c>
      <c r="F186" s="20" t="s">
        <v>746</v>
      </c>
      <c r="G186" s="23"/>
      <c r="H186" s="21" t="s">
        <v>747</v>
      </c>
      <c r="I186" s="23"/>
      <c r="J186" s="21" t="s">
        <v>748</v>
      </c>
      <c r="K186" s="43"/>
      <c r="L186" s="24" t="s">
        <v>221</v>
      </c>
      <c r="M186" s="25" t="n">
        <f aca="false">1500000/2</f>
        <v>750000</v>
      </c>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c r="II186" s="40"/>
      <c r="IJ186" s="40"/>
      <c r="IK186" s="40"/>
      <c r="IL186" s="40"/>
      <c r="IM186" s="40"/>
      <c r="IN186" s="40"/>
      <c r="IO186" s="40"/>
      <c r="IP186" s="40"/>
      <c r="IQ186" s="40"/>
      <c r="IR186" s="40"/>
      <c r="IS186" s="40"/>
      <c r="IT186" s="40"/>
      <c r="IU186" s="40"/>
      <c r="IV186" s="40"/>
      <c r="IW186" s="40"/>
    </row>
    <row r="187" customFormat="false" ht="38.25" hidden="false" customHeight="false" outlineLevel="0" collapsed="false">
      <c r="A187" s="73" t="s">
        <v>17</v>
      </c>
      <c r="B187" s="47" t="s">
        <v>749</v>
      </c>
      <c r="C187" s="155" t="s">
        <v>750</v>
      </c>
      <c r="D187" s="38"/>
      <c r="E187" s="76" t="n">
        <v>0.5</v>
      </c>
      <c r="F187" s="155" t="s">
        <v>751</v>
      </c>
      <c r="G187" s="156"/>
      <c r="H187" s="38" t="s">
        <v>752</v>
      </c>
      <c r="I187" s="156"/>
      <c r="J187" s="38" t="s">
        <v>753</v>
      </c>
      <c r="K187" s="36"/>
      <c r="L187" s="79" t="s">
        <v>221</v>
      </c>
      <c r="M187" s="37" t="n">
        <v>3000000</v>
      </c>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c r="CZ187" s="94"/>
      <c r="DA187" s="94"/>
      <c r="DB187" s="94"/>
      <c r="DC187" s="94"/>
      <c r="DD187" s="94"/>
      <c r="DE187" s="94"/>
      <c r="DF187" s="94"/>
      <c r="DG187" s="94"/>
      <c r="DH187" s="94"/>
      <c r="DI187" s="94"/>
      <c r="DJ187" s="94"/>
      <c r="DK187" s="94"/>
      <c r="DL187" s="94"/>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c r="FT187" s="94"/>
      <c r="FU187" s="94"/>
      <c r="FV187" s="94"/>
      <c r="FW187" s="94"/>
      <c r="FX187" s="94"/>
      <c r="FY187" s="94"/>
      <c r="FZ187" s="94"/>
      <c r="GA187" s="94"/>
      <c r="GB187" s="94"/>
      <c r="GC187" s="94"/>
      <c r="GD187" s="94"/>
      <c r="GE187" s="94"/>
      <c r="GF187" s="94"/>
      <c r="GG187" s="94"/>
      <c r="GH187" s="94"/>
      <c r="GI187" s="94"/>
      <c r="GJ187" s="94"/>
      <c r="GK187" s="94"/>
      <c r="GL187" s="94"/>
      <c r="GM187" s="94"/>
      <c r="GN187" s="94"/>
      <c r="GO187" s="94"/>
      <c r="GP187" s="94"/>
      <c r="GQ187" s="94"/>
      <c r="GR187" s="94"/>
      <c r="GS187" s="94"/>
      <c r="GT187" s="94"/>
      <c r="GU187" s="94"/>
      <c r="GV187" s="94"/>
      <c r="GW187" s="94"/>
      <c r="GX187" s="94"/>
      <c r="GY187" s="94"/>
      <c r="GZ187" s="94"/>
      <c r="HA187" s="94"/>
      <c r="HB187" s="94"/>
      <c r="HC187" s="94"/>
      <c r="HD187" s="94"/>
      <c r="HE187" s="94"/>
      <c r="HF187" s="94"/>
      <c r="HG187" s="94"/>
      <c r="HH187" s="94"/>
      <c r="HI187" s="94"/>
      <c r="HJ187" s="94"/>
      <c r="HK187" s="94"/>
      <c r="HL187" s="94"/>
      <c r="HM187" s="94"/>
      <c r="HN187" s="94"/>
      <c r="HO187" s="94"/>
      <c r="HP187" s="94"/>
      <c r="HQ187" s="94"/>
      <c r="HR187" s="94"/>
      <c r="HS187" s="94"/>
      <c r="HT187" s="94"/>
      <c r="HU187" s="94"/>
      <c r="HV187" s="94"/>
      <c r="HW187" s="94"/>
      <c r="HX187" s="94"/>
      <c r="HY187" s="94"/>
      <c r="HZ187" s="94"/>
      <c r="IA187" s="94"/>
      <c r="IB187" s="94"/>
      <c r="IC187" s="94"/>
      <c r="ID187" s="94"/>
      <c r="IE187" s="94"/>
      <c r="IF187" s="94"/>
      <c r="IG187" s="94"/>
      <c r="IH187" s="94"/>
      <c r="II187" s="94"/>
      <c r="IJ187" s="94"/>
      <c r="IK187" s="94"/>
      <c r="IL187" s="94"/>
      <c r="IM187" s="94"/>
      <c r="IN187" s="94"/>
      <c r="IO187" s="94"/>
      <c r="IP187" s="94"/>
      <c r="IQ187" s="94"/>
      <c r="IR187" s="94"/>
      <c r="IS187" s="94"/>
      <c r="IT187" s="94"/>
      <c r="IU187" s="94"/>
      <c r="IV187" s="94"/>
      <c r="IW187" s="94"/>
    </row>
    <row r="188" customFormat="false" ht="51" hidden="false" customHeight="false" outlineLevel="0" collapsed="false">
      <c r="A188" s="39" t="s">
        <v>17</v>
      </c>
      <c r="B188" s="41" t="s">
        <v>754</v>
      </c>
      <c r="C188" s="41"/>
      <c r="D188" s="41"/>
      <c r="E188" s="119" t="n">
        <v>0.4</v>
      </c>
      <c r="F188" s="21" t="s">
        <v>755</v>
      </c>
      <c r="G188" s="41"/>
      <c r="H188" s="41"/>
      <c r="I188" s="41"/>
      <c r="J188" s="21" t="s">
        <v>756</v>
      </c>
      <c r="K188" s="43"/>
      <c r="L188" s="41" t="s">
        <v>221</v>
      </c>
      <c r="M188" s="25" t="n">
        <v>5000000</v>
      </c>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c r="IR188" s="40"/>
      <c r="IS188" s="40"/>
      <c r="IT188" s="40"/>
      <c r="IU188" s="40"/>
      <c r="IV188" s="40"/>
      <c r="IW188" s="40"/>
    </row>
    <row r="189" customFormat="false" ht="12.75" hidden="false" customHeight="false" outlineLevel="0" collapsed="false">
      <c r="A189" s="158" t="s">
        <v>17</v>
      </c>
      <c r="B189" s="159" t="s">
        <v>757</v>
      </c>
      <c r="C189" s="159"/>
      <c r="D189" s="159"/>
      <c r="E189" s="160" t="n">
        <v>0.4</v>
      </c>
      <c r="F189" s="38" t="s">
        <v>758</v>
      </c>
      <c r="G189" s="159"/>
      <c r="H189" s="159"/>
      <c r="I189" s="159"/>
      <c r="J189" s="38" t="s">
        <v>737</v>
      </c>
      <c r="K189" s="36"/>
      <c r="L189" s="159" t="s">
        <v>221</v>
      </c>
      <c r="M189" s="37" t="n">
        <v>5000000</v>
      </c>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c r="BI189" s="159"/>
      <c r="BJ189" s="159"/>
      <c r="BK189" s="159"/>
      <c r="BL189" s="159"/>
      <c r="BM189" s="159"/>
      <c r="BN189" s="159"/>
      <c r="BO189" s="159"/>
      <c r="BP189" s="159"/>
      <c r="BQ189" s="159"/>
      <c r="BR189" s="159"/>
      <c r="BS189" s="159"/>
      <c r="BT189" s="159"/>
      <c r="BU189" s="159"/>
      <c r="BV189" s="159"/>
      <c r="BW189" s="159"/>
      <c r="BX189" s="159"/>
      <c r="BY189" s="159"/>
      <c r="BZ189" s="159"/>
      <c r="CA189" s="159"/>
      <c r="CB189" s="159"/>
      <c r="CC189" s="159"/>
      <c r="CD189" s="159"/>
      <c r="CE189" s="159"/>
      <c r="CF189" s="159"/>
      <c r="CG189" s="159"/>
      <c r="CH189" s="159"/>
      <c r="CI189" s="159"/>
      <c r="CJ189" s="159"/>
      <c r="CK189" s="159"/>
      <c r="CL189" s="159"/>
      <c r="CM189" s="159"/>
      <c r="CN189" s="159"/>
      <c r="CO189" s="159"/>
      <c r="CP189" s="159"/>
      <c r="CQ189" s="159"/>
      <c r="CR189" s="159"/>
      <c r="CS189" s="159"/>
      <c r="CT189" s="159"/>
      <c r="CU189" s="159"/>
      <c r="CV189" s="159"/>
      <c r="CW189" s="159"/>
      <c r="CX189" s="159"/>
      <c r="CY189" s="159"/>
      <c r="CZ189" s="159"/>
      <c r="DA189" s="159"/>
      <c r="DB189" s="159"/>
      <c r="DC189" s="159"/>
      <c r="DD189" s="159"/>
      <c r="DE189" s="159"/>
      <c r="DF189" s="159"/>
      <c r="DG189" s="159"/>
      <c r="DH189" s="159"/>
      <c r="DI189" s="159"/>
      <c r="DJ189" s="159"/>
      <c r="DK189" s="159"/>
      <c r="DL189" s="159"/>
      <c r="DM189" s="159"/>
      <c r="DN189" s="159"/>
      <c r="DO189" s="159"/>
      <c r="DP189" s="159"/>
      <c r="DQ189" s="159"/>
      <c r="DR189" s="159"/>
      <c r="DS189" s="159"/>
      <c r="DT189" s="159"/>
      <c r="DU189" s="159"/>
      <c r="DV189" s="159"/>
      <c r="DW189" s="159"/>
      <c r="DX189" s="159"/>
      <c r="DY189" s="159"/>
      <c r="DZ189" s="159"/>
      <c r="EA189" s="159"/>
      <c r="EB189" s="159"/>
      <c r="EC189" s="159"/>
      <c r="ED189" s="159"/>
      <c r="EE189" s="159"/>
      <c r="EF189" s="159"/>
      <c r="EG189" s="159"/>
      <c r="EH189" s="159"/>
      <c r="EI189" s="159"/>
      <c r="EJ189" s="159"/>
      <c r="EK189" s="159"/>
      <c r="EL189" s="159"/>
      <c r="EM189" s="159"/>
      <c r="EN189" s="159"/>
      <c r="EO189" s="159"/>
      <c r="EP189" s="159"/>
      <c r="EQ189" s="159"/>
      <c r="ER189" s="159"/>
      <c r="ES189" s="159"/>
      <c r="ET189" s="159"/>
      <c r="EU189" s="159"/>
      <c r="EV189" s="159"/>
      <c r="EW189" s="159"/>
      <c r="EX189" s="159"/>
      <c r="EY189" s="159"/>
      <c r="EZ189" s="159"/>
      <c r="FA189" s="159"/>
      <c r="FB189" s="159"/>
      <c r="FC189" s="159"/>
      <c r="FD189" s="159"/>
      <c r="FE189" s="159"/>
      <c r="FF189" s="159"/>
      <c r="FG189" s="159"/>
      <c r="FH189" s="159"/>
      <c r="FI189" s="159"/>
      <c r="FJ189" s="159"/>
      <c r="FK189" s="159"/>
      <c r="FL189" s="159"/>
      <c r="FM189" s="159"/>
      <c r="FN189" s="159"/>
      <c r="FO189" s="159"/>
      <c r="FP189" s="159"/>
      <c r="FQ189" s="159"/>
      <c r="FR189" s="159"/>
      <c r="FS189" s="159"/>
      <c r="FT189" s="159"/>
      <c r="FU189" s="159"/>
      <c r="FV189" s="159"/>
      <c r="FW189" s="159"/>
      <c r="FX189" s="159"/>
      <c r="FY189" s="159"/>
      <c r="FZ189" s="159"/>
      <c r="GA189" s="159"/>
      <c r="GB189" s="159"/>
      <c r="GC189" s="159"/>
      <c r="GD189" s="159"/>
      <c r="GE189" s="159"/>
      <c r="GF189" s="159"/>
      <c r="GG189" s="159"/>
      <c r="GH189" s="159"/>
      <c r="GI189" s="159"/>
      <c r="GJ189" s="159"/>
      <c r="GK189" s="159"/>
      <c r="GL189" s="159"/>
      <c r="GM189" s="159"/>
      <c r="GN189" s="159"/>
      <c r="GO189" s="159"/>
      <c r="GP189" s="159"/>
      <c r="GQ189" s="159"/>
      <c r="GR189" s="159"/>
      <c r="GS189" s="159"/>
      <c r="GT189" s="159"/>
      <c r="GU189" s="159"/>
      <c r="GV189" s="159"/>
      <c r="GW189" s="159"/>
      <c r="GX189" s="159"/>
      <c r="GY189" s="159"/>
      <c r="GZ189" s="159"/>
      <c r="HA189" s="159"/>
      <c r="HB189" s="159"/>
      <c r="HC189" s="159"/>
      <c r="HD189" s="159"/>
      <c r="HE189" s="159"/>
      <c r="HF189" s="159"/>
      <c r="HG189" s="159"/>
      <c r="HH189" s="159"/>
      <c r="HI189" s="159"/>
      <c r="HJ189" s="159"/>
      <c r="HK189" s="159"/>
      <c r="HL189" s="159"/>
      <c r="HM189" s="159"/>
      <c r="HN189" s="159"/>
      <c r="HO189" s="159"/>
      <c r="HP189" s="159"/>
      <c r="HQ189" s="159"/>
      <c r="HR189" s="159"/>
      <c r="HS189" s="159"/>
      <c r="HT189" s="159"/>
      <c r="HU189" s="159"/>
      <c r="HV189" s="159"/>
      <c r="HW189" s="159"/>
      <c r="HX189" s="159"/>
      <c r="HY189" s="159"/>
      <c r="HZ189" s="159"/>
      <c r="IA189" s="159"/>
      <c r="IB189" s="159"/>
      <c r="IC189" s="159"/>
      <c r="ID189" s="159"/>
      <c r="IE189" s="159"/>
      <c r="IF189" s="159"/>
      <c r="IG189" s="159"/>
      <c r="IH189" s="159"/>
      <c r="II189" s="159"/>
      <c r="IJ189" s="159"/>
      <c r="IK189" s="159"/>
      <c r="IL189" s="159"/>
      <c r="IM189" s="159"/>
      <c r="IN189" s="159"/>
      <c r="IO189" s="159"/>
      <c r="IP189" s="159"/>
      <c r="IQ189" s="159"/>
      <c r="IR189" s="159"/>
      <c r="IS189" s="159"/>
      <c r="IT189" s="159"/>
      <c r="IU189" s="159"/>
      <c r="IV189" s="159"/>
      <c r="IW189" s="159"/>
    </row>
    <row r="190" customFormat="false" ht="12.75" hidden="false" customHeight="false" outlineLevel="0" collapsed="false">
      <c r="A190" s="161" t="s">
        <v>17</v>
      </c>
      <c r="B190" s="40" t="s">
        <v>759</v>
      </c>
      <c r="C190" s="40" t="s">
        <v>441</v>
      </c>
      <c r="D190" s="41"/>
      <c r="E190" s="119" t="n">
        <v>0.4</v>
      </c>
      <c r="F190" s="21" t="s">
        <v>760</v>
      </c>
      <c r="G190" s="40"/>
      <c r="H190" s="41"/>
      <c r="I190" s="40"/>
      <c r="J190" s="40" t="s">
        <v>761</v>
      </c>
      <c r="K190" s="41"/>
      <c r="L190" s="41" t="s">
        <v>221</v>
      </c>
      <c r="M190" s="25" t="n">
        <v>5000000</v>
      </c>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c r="DS190" s="41"/>
      <c r="DT190" s="41"/>
      <c r="DU190" s="41"/>
      <c r="DV190" s="41"/>
      <c r="DW190" s="41"/>
      <c r="DX190" s="41"/>
      <c r="DY190" s="41"/>
      <c r="DZ190" s="41"/>
      <c r="EA190" s="41"/>
      <c r="EB190" s="41"/>
      <c r="EC190" s="41"/>
      <c r="ED190" s="41"/>
      <c r="EE190" s="41"/>
      <c r="EF190" s="41"/>
      <c r="EG190" s="41"/>
      <c r="EH190" s="41"/>
      <c r="EI190" s="41"/>
      <c r="EJ190" s="41"/>
      <c r="EK190" s="41"/>
      <c r="EL190" s="41"/>
      <c r="EM190" s="41"/>
      <c r="EN190" s="41"/>
      <c r="EO190" s="41"/>
      <c r="EP190" s="41"/>
      <c r="EQ190" s="41"/>
      <c r="ER190" s="41"/>
      <c r="ES190" s="41"/>
      <c r="ET190" s="41"/>
      <c r="EU190" s="41"/>
      <c r="EV190" s="41"/>
      <c r="EW190" s="41"/>
      <c r="EX190" s="41"/>
      <c r="EY190" s="41"/>
      <c r="EZ190" s="41"/>
      <c r="FA190" s="41"/>
      <c r="FB190" s="41"/>
      <c r="FC190" s="41"/>
      <c r="FD190" s="41"/>
      <c r="FE190" s="41"/>
      <c r="FF190" s="41"/>
      <c r="FG190" s="41"/>
      <c r="FH190" s="41"/>
      <c r="FI190" s="41"/>
      <c r="FJ190" s="41"/>
      <c r="FK190" s="41"/>
      <c r="FL190" s="41"/>
      <c r="FM190" s="41"/>
      <c r="FN190" s="41"/>
      <c r="FO190" s="41"/>
      <c r="FP190" s="41"/>
      <c r="FQ190" s="41"/>
      <c r="FR190" s="41"/>
      <c r="FS190" s="41"/>
      <c r="FT190" s="41"/>
      <c r="FU190" s="41"/>
      <c r="FV190" s="41"/>
      <c r="FW190" s="41"/>
      <c r="FX190" s="41"/>
      <c r="FY190" s="41"/>
      <c r="FZ190" s="41"/>
      <c r="GA190" s="41"/>
      <c r="GB190" s="41"/>
      <c r="GC190" s="41"/>
      <c r="GD190" s="41"/>
      <c r="GE190" s="41"/>
      <c r="GF190" s="41"/>
      <c r="GG190" s="41"/>
      <c r="GH190" s="41"/>
      <c r="GI190" s="41"/>
      <c r="GJ190" s="41"/>
      <c r="GK190" s="41"/>
      <c r="GL190" s="41"/>
      <c r="GM190" s="41"/>
      <c r="GN190" s="41"/>
      <c r="GO190" s="41"/>
      <c r="GP190" s="41"/>
      <c r="GQ190" s="41"/>
      <c r="GR190" s="41"/>
      <c r="GS190" s="41"/>
      <c r="GT190" s="41"/>
      <c r="GU190" s="41"/>
      <c r="GV190" s="41"/>
      <c r="GW190" s="41"/>
      <c r="GX190" s="41"/>
      <c r="GY190" s="41"/>
      <c r="GZ190" s="41"/>
      <c r="HA190" s="41"/>
      <c r="HB190" s="41"/>
      <c r="HC190" s="41"/>
      <c r="HD190" s="41"/>
      <c r="HE190" s="41"/>
      <c r="HF190" s="41"/>
      <c r="HG190" s="41"/>
      <c r="HH190" s="41"/>
      <c r="HI190" s="41"/>
      <c r="HJ190" s="41"/>
      <c r="HK190" s="41"/>
      <c r="HL190" s="41"/>
      <c r="HM190" s="41"/>
      <c r="HN190" s="41"/>
      <c r="HO190" s="41"/>
      <c r="HP190" s="41"/>
      <c r="HQ190" s="41"/>
      <c r="HR190" s="41"/>
      <c r="HS190" s="41"/>
      <c r="HT190" s="41"/>
      <c r="HU190" s="41"/>
      <c r="HV190" s="41"/>
      <c r="HW190" s="41"/>
      <c r="HX190" s="41"/>
      <c r="HY190" s="41"/>
      <c r="HZ190" s="41"/>
      <c r="IA190" s="41"/>
      <c r="IB190" s="41"/>
      <c r="IC190" s="41"/>
      <c r="ID190" s="41"/>
      <c r="IE190" s="41"/>
      <c r="IF190" s="41"/>
      <c r="IG190" s="41"/>
      <c r="IH190" s="41"/>
      <c r="II190" s="41"/>
      <c r="IJ190" s="41"/>
      <c r="IK190" s="41"/>
      <c r="IL190" s="41"/>
      <c r="IM190" s="41"/>
      <c r="IN190" s="41"/>
      <c r="IO190" s="41"/>
      <c r="IP190" s="41"/>
      <c r="IQ190" s="41"/>
      <c r="IR190" s="41"/>
      <c r="IS190" s="41"/>
      <c r="IT190" s="41"/>
      <c r="IU190" s="41"/>
      <c r="IV190" s="41"/>
      <c r="IW190" s="41"/>
    </row>
    <row r="191" customFormat="false" ht="31.5" hidden="false" customHeight="false" outlineLevel="0" collapsed="false">
      <c r="A191" s="60" t="s">
        <v>762</v>
      </c>
      <c r="B191" s="47"/>
      <c r="C191" s="155"/>
      <c r="D191" s="38"/>
      <c r="E191" s="76"/>
      <c r="F191" s="155"/>
      <c r="G191" s="162"/>
      <c r="H191" s="38"/>
      <c r="I191" s="162"/>
      <c r="J191" s="38"/>
      <c r="K191" s="36"/>
      <c r="L191" s="79"/>
      <c r="M191" s="3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c r="CH191" s="47"/>
      <c r="CI191" s="47"/>
      <c r="CJ191" s="47"/>
      <c r="CK191" s="47"/>
      <c r="CL191" s="47"/>
      <c r="CM191" s="47"/>
      <c r="CN191" s="47"/>
      <c r="CO191" s="47"/>
      <c r="CP191" s="47"/>
      <c r="CQ191" s="47"/>
      <c r="CR191" s="47"/>
      <c r="CS191" s="47"/>
      <c r="CT191" s="47"/>
      <c r="CU191" s="47"/>
      <c r="CV191" s="47"/>
      <c r="CW191" s="47"/>
      <c r="CX191" s="47"/>
      <c r="CY191" s="47"/>
      <c r="CZ191" s="47"/>
      <c r="DA191" s="47"/>
      <c r="DB191" s="47"/>
      <c r="DC191" s="47"/>
      <c r="DD191" s="47"/>
      <c r="DE191" s="47"/>
      <c r="DF191" s="47"/>
      <c r="DG191" s="47"/>
      <c r="DH191" s="47"/>
      <c r="DI191" s="47"/>
      <c r="DJ191" s="47"/>
      <c r="DK191" s="47"/>
      <c r="DL191" s="47"/>
      <c r="DM191" s="47"/>
      <c r="DN191" s="47"/>
      <c r="DO191" s="47"/>
      <c r="DP191" s="47"/>
      <c r="DQ191" s="47"/>
      <c r="DR191" s="47"/>
      <c r="DS191" s="47"/>
      <c r="DT191" s="47"/>
      <c r="DU191" s="47"/>
      <c r="DV191" s="47"/>
      <c r="DW191" s="47"/>
      <c r="DX191" s="47"/>
      <c r="DY191" s="47"/>
      <c r="DZ191" s="47"/>
      <c r="EA191" s="47"/>
      <c r="EB191" s="47"/>
      <c r="EC191" s="47"/>
      <c r="ED191" s="47"/>
      <c r="EE191" s="47"/>
      <c r="EF191" s="47"/>
      <c r="EG191" s="47"/>
      <c r="EH191" s="47"/>
      <c r="EI191" s="47"/>
      <c r="EJ191" s="47"/>
      <c r="EK191" s="47"/>
      <c r="EL191" s="47"/>
      <c r="EM191" s="47"/>
      <c r="EN191" s="47"/>
      <c r="EO191" s="47"/>
      <c r="EP191" s="47"/>
      <c r="EQ191" s="47"/>
      <c r="ER191" s="47"/>
      <c r="ES191" s="47"/>
      <c r="ET191" s="47"/>
      <c r="EU191" s="47"/>
      <c r="EV191" s="47"/>
      <c r="EW191" s="47"/>
      <c r="EX191" s="47"/>
      <c r="EY191" s="47"/>
      <c r="EZ191" s="47"/>
      <c r="FA191" s="47"/>
      <c r="FB191" s="47"/>
      <c r="FC191" s="47"/>
      <c r="FD191" s="47"/>
      <c r="FE191" s="47"/>
      <c r="FF191" s="47"/>
      <c r="FG191" s="47"/>
      <c r="FH191" s="47"/>
      <c r="FI191" s="47"/>
      <c r="FJ191" s="47"/>
      <c r="FK191" s="47"/>
      <c r="FL191" s="47"/>
      <c r="FM191" s="47"/>
      <c r="FN191" s="47"/>
      <c r="FO191" s="47"/>
      <c r="FP191" s="47"/>
      <c r="FQ191" s="47"/>
      <c r="FR191" s="47"/>
      <c r="FS191" s="47"/>
      <c r="FT191" s="47"/>
      <c r="FU191" s="47"/>
      <c r="FV191" s="47"/>
      <c r="FW191" s="47"/>
      <c r="FX191" s="47"/>
      <c r="FY191" s="47"/>
      <c r="FZ191" s="47"/>
      <c r="GA191" s="47"/>
      <c r="GB191" s="47"/>
      <c r="GC191" s="47"/>
      <c r="GD191" s="47"/>
      <c r="GE191" s="47"/>
      <c r="GF191" s="47"/>
      <c r="GG191" s="47"/>
      <c r="GH191" s="47"/>
      <c r="GI191" s="47"/>
      <c r="GJ191" s="47"/>
      <c r="GK191" s="47"/>
      <c r="GL191" s="47"/>
      <c r="GM191" s="47"/>
      <c r="GN191" s="47"/>
      <c r="GO191" s="47"/>
      <c r="GP191" s="47"/>
      <c r="GQ191" s="47"/>
      <c r="GR191" s="47"/>
      <c r="GS191" s="47"/>
      <c r="GT191" s="47"/>
      <c r="GU191" s="47"/>
      <c r="GV191" s="47"/>
      <c r="GW191" s="47"/>
      <c r="GX191" s="47"/>
      <c r="GY191" s="47"/>
      <c r="GZ191" s="47"/>
      <c r="HA191" s="47"/>
      <c r="HB191" s="47"/>
      <c r="HC191" s="47"/>
      <c r="HD191" s="47"/>
      <c r="HE191" s="47"/>
      <c r="HF191" s="47"/>
      <c r="HG191" s="47"/>
      <c r="HH191" s="47"/>
      <c r="HI191" s="47"/>
      <c r="HJ191" s="47"/>
      <c r="HK191" s="47"/>
      <c r="HL191" s="47"/>
      <c r="HM191" s="47"/>
      <c r="HN191" s="47"/>
      <c r="HO191" s="47"/>
      <c r="HP191" s="47"/>
      <c r="HQ191" s="47"/>
      <c r="HR191" s="47"/>
      <c r="HS191" s="47"/>
      <c r="HT191" s="47"/>
      <c r="HU191" s="47"/>
      <c r="HV191" s="47"/>
      <c r="HW191" s="47"/>
      <c r="HX191" s="47"/>
      <c r="HY191" s="47"/>
      <c r="HZ191" s="47"/>
      <c r="IA191" s="47"/>
      <c r="IB191" s="47"/>
      <c r="IC191" s="47"/>
      <c r="ID191" s="47"/>
      <c r="IE191" s="47"/>
      <c r="IF191" s="47"/>
      <c r="IG191" s="47"/>
      <c r="IH191" s="47"/>
      <c r="II191" s="47"/>
      <c r="IJ191" s="47"/>
      <c r="IK191" s="47"/>
      <c r="IL191" s="47"/>
      <c r="IM191" s="47"/>
      <c r="IN191" s="47"/>
      <c r="IO191" s="47"/>
      <c r="IP191" s="47"/>
      <c r="IQ191" s="47"/>
      <c r="IR191" s="47"/>
      <c r="IS191" s="47"/>
      <c r="IT191" s="47"/>
      <c r="IU191" s="47"/>
      <c r="IV191" s="47"/>
      <c r="IW191" s="47"/>
    </row>
    <row r="192" customFormat="false" ht="25.5" hidden="false" customHeight="false" outlineLevel="0" collapsed="false">
      <c r="A192" s="18" t="s">
        <v>763</v>
      </c>
      <c r="B192" s="148" t="s">
        <v>592</v>
      </c>
      <c r="C192" s="65" t="s">
        <v>764</v>
      </c>
      <c r="D192" s="21"/>
      <c r="E192" s="66"/>
      <c r="F192" s="65" t="s">
        <v>765</v>
      </c>
      <c r="G192" s="21"/>
      <c r="H192" s="21"/>
      <c r="I192" s="21"/>
      <c r="J192" s="65"/>
      <c r="K192" s="43"/>
      <c r="L192" s="65" t="s">
        <v>221</v>
      </c>
      <c r="M192" s="25" t="n">
        <v>10000000</v>
      </c>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c r="FN192" s="19"/>
      <c r="FO192" s="19"/>
      <c r="FP192" s="19"/>
      <c r="FQ192" s="19"/>
      <c r="FR192" s="19"/>
      <c r="FS192" s="19"/>
      <c r="FT192" s="19"/>
      <c r="FU192" s="19"/>
      <c r="FV192" s="19"/>
      <c r="FW192" s="19"/>
      <c r="FX192" s="19"/>
      <c r="FY192" s="19"/>
      <c r="FZ192" s="19"/>
      <c r="GA192" s="19"/>
      <c r="GB192" s="19"/>
      <c r="GC192" s="19"/>
      <c r="GD192" s="19"/>
      <c r="GE192" s="19"/>
      <c r="GF192" s="19"/>
      <c r="GG192" s="19"/>
      <c r="GH192" s="19"/>
      <c r="GI192" s="19"/>
      <c r="GJ192" s="19"/>
      <c r="GK192" s="19"/>
      <c r="GL192" s="19"/>
      <c r="GM192" s="19"/>
      <c r="GN192" s="19"/>
      <c r="GO192" s="19"/>
      <c r="GP192" s="19"/>
      <c r="GQ192" s="19"/>
      <c r="GR192" s="19"/>
      <c r="GS192" s="19"/>
      <c r="GT192" s="19"/>
      <c r="GU192" s="19"/>
      <c r="GV192" s="19"/>
      <c r="GW192" s="19"/>
      <c r="GX192" s="19"/>
      <c r="GY192" s="19"/>
      <c r="GZ192" s="19"/>
      <c r="HA192" s="19"/>
      <c r="HB192" s="19"/>
      <c r="HC192" s="19"/>
      <c r="HD192" s="19"/>
      <c r="HE192" s="19"/>
      <c r="HF192" s="19"/>
      <c r="HG192" s="19"/>
      <c r="HH192" s="19"/>
      <c r="HI192" s="19"/>
      <c r="HJ192" s="19"/>
      <c r="HK192" s="19"/>
      <c r="HL192" s="19"/>
      <c r="HM192" s="19"/>
      <c r="HN192" s="19"/>
      <c r="HO192" s="19"/>
      <c r="HP192" s="19"/>
      <c r="HQ192" s="19"/>
      <c r="HR192" s="19"/>
      <c r="HS192" s="19"/>
      <c r="HT192" s="19"/>
      <c r="HU192" s="19"/>
      <c r="HV192" s="19"/>
      <c r="HW192" s="19"/>
      <c r="HX192" s="19"/>
      <c r="HY192" s="19"/>
      <c r="HZ192" s="19"/>
      <c r="IA192" s="19"/>
      <c r="IB192" s="19"/>
      <c r="IC192" s="19"/>
      <c r="ID192" s="19"/>
      <c r="IE192" s="19"/>
      <c r="IF192" s="19"/>
      <c r="IG192" s="19"/>
      <c r="IH192" s="19"/>
      <c r="II192" s="19"/>
      <c r="IJ192" s="19"/>
      <c r="IK192" s="19"/>
      <c r="IL192" s="19"/>
      <c r="IM192" s="19"/>
      <c r="IN192" s="19"/>
      <c r="IO192" s="19"/>
      <c r="IP192" s="19"/>
      <c r="IQ192" s="19"/>
      <c r="IR192" s="19"/>
      <c r="IS192" s="19"/>
      <c r="IT192" s="19"/>
      <c r="IU192" s="19"/>
      <c r="IV192" s="19"/>
      <c r="IW192" s="19"/>
    </row>
    <row r="193" customFormat="false" ht="25.5" hidden="false" customHeight="false" outlineLevel="0" collapsed="false">
      <c r="A193" s="73" t="s">
        <v>763</v>
      </c>
      <c r="B193" s="50" t="s">
        <v>766</v>
      </c>
      <c r="C193" s="51" t="s">
        <v>767</v>
      </c>
      <c r="D193" s="38"/>
      <c r="E193" s="52"/>
      <c r="F193" s="51" t="s">
        <v>768</v>
      </c>
      <c r="G193" s="38"/>
      <c r="H193" s="38"/>
      <c r="I193" s="38"/>
      <c r="J193" s="51"/>
      <c r="K193" s="36"/>
      <c r="L193" s="51" t="s">
        <v>166</v>
      </c>
      <c r="M193" s="37" t="n">
        <v>10000000</v>
      </c>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c r="CH193" s="47"/>
      <c r="CI193" s="47"/>
      <c r="CJ193" s="47"/>
      <c r="CK193" s="47"/>
      <c r="CL193" s="47"/>
      <c r="CM193" s="47"/>
      <c r="CN193" s="47"/>
      <c r="CO193" s="47"/>
      <c r="CP193" s="47"/>
      <c r="CQ193" s="47"/>
      <c r="CR193" s="47"/>
      <c r="CS193" s="47"/>
      <c r="CT193" s="47"/>
      <c r="CU193" s="47"/>
      <c r="CV193" s="47"/>
      <c r="CW193" s="47"/>
      <c r="CX193" s="47"/>
      <c r="CY193" s="47"/>
      <c r="CZ193" s="47"/>
      <c r="DA193" s="47"/>
      <c r="DB193" s="47"/>
      <c r="DC193" s="47"/>
      <c r="DD193" s="47"/>
      <c r="DE193" s="47"/>
      <c r="DF193" s="47"/>
      <c r="DG193" s="47"/>
      <c r="DH193" s="47"/>
      <c r="DI193" s="47"/>
      <c r="DJ193" s="47"/>
      <c r="DK193" s="47"/>
      <c r="DL193" s="47"/>
      <c r="DM193" s="47"/>
      <c r="DN193" s="47"/>
      <c r="DO193" s="47"/>
      <c r="DP193" s="47"/>
      <c r="DQ193" s="47"/>
      <c r="DR193" s="47"/>
      <c r="DS193" s="47"/>
      <c r="DT193" s="47"/>
      <c r="DU193" s="47"/>
      <c r="DV193" s="47"/>
      <c r="DW193" s="47"/>
      <c r="DX193" s="47"/>
      <c r="DY193" s="47"/>
      <c r="DZ193" s="47"/>
      <c r="EA193" s="47"/>
      <c r="EB193" s="47"/>
      <c r="EC193" s="47"/>
      <c r="ED193" s="47"/>
      <c r="EE193" s="47"/>
      <c r="EF193" s="47"/>
      <c r="EG193" s="47"/>
      <c r="EH193" s="47"/>
      <c r="EI193" s="47"/>
      <c r="EJ193" s="47"/>
      <c r="EK193" s="47"/>
      <c r="EL193" s="47"/>
      <c r="EM193" s="47"/>
      <c r="EN193" s="47"/>
      <c r="EO193" s="47"/>
      <c r="EP193" s="47"/>
      <c r="EQ193" s="47"/>
      <c r="ER193" s="47"/>
      <c r="ES193" s="47"/>
      <c r="ET193" s="47"/>
      <c r="EU193" s="47"/>
      <c r="EV193" s="47"/>
      <c r="EW193" s="47"/>
      <c r="EX193" s="47"/>
      <c r="EY193" s="47"/>
      <c r="EZ193" s="47"/>
      <c r="FA193" s="47"/>
      <c r="FB193" s="47"/>
      <c r="FC193" s="47"/>
      <c r="FD193" s="47"/>
      <c r="FE193" s="47"/>
      <c r="FF193" s="47"/>
      <c r="FG193" s="47"/>
      <c r="FH193" s="47"/>
      <c r="FI193" s="47"/>
      <c r="FJ193" s="47"/>
      <c r="FK193" s="47"/>
      <c r="FL193" s="47"/>
      <c r="FM193" s="47"/>
      <c r="FN193" s="47"/>
      <c r="FO193" s="47"/>
      <c r="FP193" s="47"/>
      <c r="FQ193" s="47"/>
      <c r="FR193" s="47"/>
      <c r="FS193" s="47"/>
      <c r="FT193" s="47"/>
      <c r="FU193" s="47"/>
      <c r="FV193" s="47"/>
      <c r="FW193" s="47"/>
      <c r="FX193" s="47"/>
      <c r="FY193" s="47"/>
      <c r="FZ193" s="47"/>
      <c r="GA193" s="47"/>
      <c r="GB193" s="47"/>
      <c r="GC193" s="47"/>
      <c r="GD193" s="47"/>
      <c r="GE193" s="47"/>
      <c r="GF193" s="47"/>
      <c r="GG193" s="47"/>
      <c r="GH193" s="47"/>
      <c r="GI193" s="47"/>
      <c r="GJ193" s="47"/>
      <c r="GK193" s="47"/>
      <c r="GL193" s="47"/>
      <c r="GM193" s="47"/>
      <c r="GN193" s="47"/>
      <c r="GO193" s="47"/>
      <c r="GP193" s="47"/>
      <c r="GQ193" s="47"/>
      <c r="GR193" s="47"/>
      <c r="GS193" s="47"/>
      <c r="GT193" s="47"/>
      <c r="GU193" s="47"/>
      <c r="GV193" s="47"/>
      <c r="GW193" s="47"/>
      <c r="GX193" s="47"/>
      <c r="GY193" s="47"/>
      <c r="GZ193" s="47"/>
      <c r="HA193" s="47"/>
      <c r="HB193" s="47"/>
      <c r="HC193" s="47"/>
      <c r="HD193" s="47"/>
      <c r="HE193" s="47"/>
      <c r="HF193" s="47"/>
      <c r="HG193" s="47"/>
      <c r="HH193" s="47"/>
      <c r="HI193" s="47"/>
      <c r="HJ193" s="47"/>
      <c r="HK193" s="47"/>
      <c r="HL193" s="47"/>
      <c r="HM193" s="47"/>
      <c r="HN193" s="47"/>
      <c r="HO193" s="47"/>
      <c r="HP193" s="47"/>
      <c r="HQ193" s="47"/>
      <c r="HR193" s="47"/>
      <c r="HS193" s="47"/>
      <c r="HT193" s="47"/>
      <c r="HU193" s="47"/>
      <c r="HV193" s="47"/>
      <c r="HW193" s="47"/>
      <c r="HX193" s="47"/>
      <c r="HY193" s="47"/>
      <c r="HZ193" s="47"/>
      <c r="IA193" s="47"/>
      <c r="IB193" s="47"/>
      <c r="IC193" s="47"/>
      <c r="ID193" s="47"/>
      <c r="IE193" s="47"/>
      <c r="IF193" s="47"/>
      <c r="IG193" s="47"/>
      <c r="IH193" s="47"/>
      <c r="II193" s="47"/>
      <c r="IJ193" s="47"/>
      <c r="IK193" s="47"/>
      <c r="IL193" s="47"/>
      <c r="IM193" s="47"/>
      <c r="IN193" s="47"/>
      <c r="IO193" s="47"/>
      <c r="IP193" s="47"/>
      <c r="IQ193" s="47"/>
      <c r="IR193" s="47"/>
      <c r="IS193" s="47"/>
      <c r="IT193" s="47"/>
      <c r="IU193" s="47"/>
      <c r="IV193" s="47"/>
      <c r="IW193" s="47"/>
    </row>
    <row r="194" customFormat="false" ht="25.5" hidden="false" customHeight="false" outlineLevel="0" collapsed="false">
      <c r="A194" s="18" t="s">
        <v>763</v>
      </c>
      <c r="B194" s="148" t="s">
        <v>769</v>
      </c>
      <c r="C194" s="65" t="s">
        <v>770</v>
      </c>
      <c r="D194" s="21"/>
      <c r="E194" s="66"/>
      <c r="F194" s="65" t="s">
        <v>771</v>
      </c>
      <c r="G194" s="21"/>
      <c r="H194" s="21"/>
      <c r="I194" s="21"/>
      <c r="J194" s="65"/>
      <c r="K194" s="43"/>
      <c r="L194" s="65" t="s">
        <v>221</v>
      </c>
      <c r="M194" s="25" t="n">
        <v>7000000</v>
      </c>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c r="FN194" s="19"/>
      <c r="FO194" s="19"/>
      <c r="FP194" s="19"/>
      <c r="FQ194" s="19"/>
      <c r="FR194" s="19"/>
      <c r="FS194" s="19"/>
      <c r="FT194" s="19"/>
      <c r="FU194" s="19"/>
      <c r="FV194" s="19"/>
      <c r="FW194" s="19"/>
      <c r="FX194" s="19"/>
      <c r="FY194" s="19"/>
      <c r="FZ194" s="19"/>
      <c r="GA194" s="19"/>
      <c r="GB194" s="19"/>
      <c r="GC194" s="19"/>
      <c r="GD194" s="19"/>
      <c r="GE194" s="19"/>
      <c r="GF194" s="19"/>
      <c r="GG194" s="19"/>
      <c r="GH194" s="19"/>
      <c r="GI194" s="19"/>
      <c r="GJ194" s="19"/>
      <c r="GK194" s="19"/>
      <c r="GL194" s="19"/>
      <c r="GM194" s="19"/>
      <c r="GN194" s="19"/>
      <c r="GO194" s="19"/>
      <c r="GP194" s="19"/>
      <c r="GQ194" s="19"/>
      <c r="GR194" s="19"/>
      <c r="GS194" s="19"/>
      <c r="GT194" s="19"/>
      <c r="GU194" s="19"/>
      <c r="GV194" s="19"/>
      <c r="GW194" s="19"/>
      <c r="GX194" s="19"/>
      <c r="GY194" s="19"/>
      <c r="GZ194" s="19"/>
      <c r="HA194" s="19"/>
      <c r="HB194" s="19"/>
      <c r="HC194" s="19"/>
      <c r="HD194" s="19"/>
      <c r="HE194" s="19"/>
      <c r="HF194" s="19"/>
      <c r="HG194" s="19"/>
      <c r="HH194" s="19"/>
      <c r="HI194" s="19"/>
      <c r="HJ194" s="19"/>
      <c r="HK194" s="19"/>
      <c r="HL194" s="19"/>
      <c r="HM194" s="19"/>
      <c r="HN194" s="19"/>
      <c r="HO194" s="19"/>
      <c r="HP194" s="19"/>
      <c r="HQ194" s="19"/>
      <c r="HR194" s="19"/>
      <c r="HS194" s="19"/>
      <c r="HT194" s="19"/>
      <c r="HU194" s="19"/>
      <c r="HV194" s="19"/>
      <c r="HW194" s="19"/>
      <c r="HX194" s="19"/>
      <c r="HY194" s="19"/>
      <c r="HZ194" s="19"/>
      <c r="IA194" s="19"/>
      <c r="IB194" s="19"/>
      <c r="IC194" s="19"/>
      <c r="ID194" s="19"/>
      <c r="IE194" s="19"/>
      <c r="IF194" s="19"/>
      <c r="IG194" s="19"/>
      <c r="IH194" s="19"/>
      <c r="II194" s="19"/>
      <c r="IJ194" s="19"/>
      <c r="IK194" s="19"/>
      <c r="IL194" s="19"/>
      <c r="IM194" s="19"/>
      <c r="IN194" s="19"/>
      <c r="IO194" s="19"/>
      <c r="IP194" s="19"/>
      <c r="IQ194" s="19"/>
      <c r="IR194" s="19"/>
      <c r="IS194" s="19"/>
      <c r="IT194" s="19"/>
      <c r="IU194" s="19"/>
      <c r="IV194" s="19"/>
      <c r="IW194" s="19"/>
    </row>
    <row r="195" customFormat="false" ht="25.5" hidden="false" customHeight="false" outlineLevel="0" collapsed="false">
      <c r="A195" s="73" t="s">
        <v>763</v>
      </c>
      <c r="B195" s="50" t="s">
        <v>772</v>
      </c>
      <c r="C195" s="51" t="s">
        <v>441</v>
      </c>
      <c r="D195" s="38"/>
      <c r="E195" s="52"/>
      <c r="F195" s="51" t="s">
        <v>773</v>
      </c>
      <c r="G195" s="38"/>
      <c r="H195" s="38"/>
      <c r="I195" s="38"/>
      <c r="J195" s="51"/>
      <c r="K195" s="36"/>
      <c r="L195" s="51" t="s">
        <v>221</v>
      </c>
      <c r="M195" s="37" t="n">
        <v>10000000</v>
      </c>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c r="DA195" s="47"/>
      <c r="DB195" s="47"/>
      <c r="DC195" s="47"/>
      <c r="DD195" s="47"/>
      <c r="DE195" s="47"/>
      <c r="DF195" s="47"/>
      <c r="DG195" s="47"/>
      <c r="DH195" s="47"/>
      <c r="DI195" s="47"/>
      <c r="DJ195" s="47"/>
      <c r="DK195" s="47"/>
      <c r="DL195" s="47"/>
      <c r="DM195" s="47"/>
      <c r="DN195" s="47"/>
      <c r="DO195" s="47"/>
      <c r="DP195" s="47"/>
      <c r="DQ195" s="47"/>
      <c r="DR195" s="47"/>
      <c r="DS195" s="47"/>
      <c r="DT195" s="47"/>
      <c r="DU195" s="47"/>
      <c r="DV195" s="47"/>
      <c r="DW195" s="47"/>
      <c r="DX195" s="47"/>
      <c r="DY195" s="47"/>
      <c r="DZ195" s="47"/>
      <c r="EA195" s="47"/>
      <c r="EB195" s="47"/>
      <c r="EC195" s="47"/>
      <c r="ED195" s="47"/>
      <c r="EE195" s="47"/>
      <c r="EF195" s="47"/>
      <c r="EG195" s="47"/>
      <c r="EH195" s="47"/>
      <c r="EI195" s="47"/>
      <c r="EJ195" s="47"/>
      <c r="EK195" s="47"/>
      <c r="EL195" s="47"/>
      <c r="EM195" s="47"/>
      <c r="EN195" s="47"/>
      <c r="EO195" s="47"/>
      <c r="EP195" s="47"/>
      <c r="EQ195" s="47"/>
      <c r="ER195" s="47"/>
      <c r="ES195" s="47"/>
      <c r="ET195" s="47"/>
      <c r="EU195" s="47"/>
      <c r="EV195" s="47"/>
      <c r="EW195" s="47"/>
      <c r="EX195" s="47"/>
      <c r="EY195" s="47"/>
      <c r="EZ195" s="47"/>
      <c r="FA195" s="47"/>
      <c r="FB195" s="47"/>
      <c r="FC195" s="47"/>
      <c r="FD195" s="47"/>
      <c r="FE195" s="47"/>
      <c r="FF195" s="47"/>
      <c r="FG195" s="47"/>
      <c r="FH195" s="47"/>
      <c r="FI195" s="47"/>
      <c r="FJ195" s="47"/>
      <c r="FK195" s="47"/>
      <c r="FL195" s="47"/>
      <c r="FM195" s="47"/>
      <c r="FN195" s="47"/>
      <c r="FO195" s="47"/>
      <c r="FP195" s="47"/>
      <c r="FQ195" s="47"/>
      <c r="FR195" s="47"/>
      <c r="FS195" s="47"/>
      <c r="FT195" s="47"/>
      <c r="FU195" s="47"/>
      <c r="FV195" s="47"/>
      <c r="FW195" s="47"/>
      <c r="FX195" s="47"/>
      <c r="FY195" s="47"/>
      <c r="FZ195" s="47"/>
      <c r="GA195" s="47"/>
      <c r="GB195" s="47"/>
      <c r="GC195" s="47"/>
      <c r="GD195" s="47"/>
      <c r="GE195" s="47"/>
      <c r="GF195" s="47"/>
      <c r="GG195" s="47"/>
      <c r="GH195" s="47"/>
      <c r="GI195" s="47"/>
      <c r="GJ195" s="47"/>
      <c r="GK195" s="47"/>
      <c r="GL195" s="47"/>
      <c r="GM195" s="47"/>
      <c r="GN195" s="47"/>
      <c r="GO195" s="47"/>
      <c r="GP195" s="47"/>
      <c r="GQ195" s="47"/>
      <c r="GR195" s="47"/>
      <c r="GS195" s="47"/>
      <c r="GT195" s="47"/>
      <c r="GU195" s="47"/>
      <c r="GV195" s="47"/>
      <c r="GW195" s="47"/>
      <c r="GX195" s="47"/>
      <c r="GY195" s="47"/>
      <c r="GZ195" s="47"/>
      <c r="HA195" s="47"/>
      <c r="HB195" s="47"/>
      <c r="HC195" s="47"/>
      <c r="HD195" s="47"/>
      <c r="HE195" s="47"/>
      <c r="HF195" s="47"/>
      <c r="HG195" s="47"/>
      <c r="HH195" s="47"/>
      <c r="HI195" s="47"/>
      <c r="HJ195" s="47"/>
      <c r="HK195" s="47"/>
      <c r="HL195" s="47"/>
      <c r="HM195" s="47"/>
      <c r="HN195" s="47"/>
      <c r="HO195" s="47"/>
      <c r="HP195" s="47"/>
      <c r="HQ195" s="47"/>
      <c r="HR195" s="47"/>
      <c r="HS195" s="47"/>
      <c r="HT195" s="47"/>
      <c r="HU195" s="47"/>
      <c r="HV195" s="47"/>
      <c r="HW195" s="47"/>
      <c r="HX195" s="47"/>
      <c r="HY195" s="47"/>
      <c r="HZ195" s="47"/>
      <c r="IA195" s="47"/>
      <c r="IB195" s="47"/>
      <c r="IC195" s="47"/>
      <c r="ID195" s="47"/>
      <c r="IE195" s="47"/>
      <c r="IF195" s="47"/>
      <c r="IG195" s="47"/>
      <c r="IH195" s="47"/>
      <c r="II195" s="47"/>
      <c r="IJ195" s="47"/>
      <c r="IK195" s="47"/>
      <c r="IL195" s="47"/>
      <c r="IM195" s="47"/>
      <c r="IN195" s="47"/>
      <c r="IO195" s="47"/>
      <c r="IP195" s="47"/>
      <c r="IQ195" s="47"/>
      <c r="IR195" s="47"/>
      <c r="IS195" s="47"/>
      <c r="IT195" s="47"/>
      <c r="IU195" s="47"/>
      <c r="IV195" s="47"/>
      <c r="IW195" s="47"/>
    </row>
    <row r="196" customFormat="false" ht="25.5" hidden="false" customHeight="false" outlineLevel="0" collapsed="false">
      <c r="A196" s="18" t="s">
        <v>763</v>
      </c>
      <c r="B196" s="148" t="s">
        <v>772</v>
      </c>
      <c r="C196" s="65" t="s">
        <v>774</v>
      </c>
      <c r="D196" s="21"/>
      <c r="E196" s="66"/>
      <c r="F196" s="65" t="s">
        <v>775</v>
      </c>
      <c r="G196" s="21"/>
      <c r="H196" s="21"/>
      <c r="I196" s="21"/>
      <c r="J196" s="65"/>
      <c r="K196" s="43"/>
      <c r="L196" s="65" t="s">
        <v>221</v>
      </c>
      <c r="M196" s="25" t="n">
        <v>5000000</v>
      </c>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c r="FN196" s="19"/>
      <c r="FO196" s="19"/>
      <c r="FP196" s="19"/>
      <c r="FQ196" s="19"/>
      <c r="FR196" s="19"/>
      <c r="FS196" s="19"/>
      <c r="FT196" s="19"/>
      <c r="FU196" s="19"/>
      <c r="FV196" s="19"/>
      <c r="FW196" s="19"/>
      <c r="FX196" s="19"/>
      <c r="FY196" s="19"/>
      <c r="FZ196" s="19"/>
      <c r="GA196" s="19"/>
      <c r="GB196" s="19"/>
      <c r="GC196" s="19"/>
      <c r="GD196" s="19"/>
      <c r="GE196" s="19"/>
      <c r="GF196" s="19"/>
      <c r="GG196" s="19"/>
      <c r="GH196" s="19"/>
      <c r="GI196" s="19"/>
      <c r="GJ196" s="19"/>
      <c r="GK196" s="19"/>
      <c r="GL196" s="19"/>
      <c r="GM196" s="19"/>
      <c r="GN196" s="19"/>
      <c r="GO196" s="19"/>
      <c r="GP196" s="19"/>
      <c r="GQ196" s="19"/>
      <c r="GR196" s="19"/>
      <c r="GS196" s="19"/>
      <c r="GT196" s="19"/>
      <c r="GU196" s="19"/>
      <c r="GV196" s="19"/>
      <c r="GW196" s="19"/>
      <c r="GX196" s="19"/>
      <c r="GY196" s="19"/>
      <c r="GZ196" s="19"/>
      <c r="HA196" s="19"/>
      <c r="HB196" s="19"/>
      <c r="HC196" s="19"/>
      <c r="HD196" s="19"/>
      <c r="HE196" s="19"/>
      <c r="HF196" s="19"/>
      <c r="HG196" s="19"/>
      <c r="HH196" s="19"/>
      <c r="HI196" s="19"/>
      <c r="HJ196" s="19"/>
      <c r="HK196" s="19"/>
      <c r="HL196" s="19"/>
      <c r="HM196" s="19"/>
      <c r="HN196" s="19"/>
      <c r="HO196" s="19"/>
      <c r="HP196" s="19"/>
      <c r="HQ196" s="19"/>
      <c r="HR196" s="19"/>
      <c r="HS196" s="19"/>
      <c r="HT196" s="19"/>
      <c r="HU196" s="19"/>
      <c r="HV196" s="19"/>
      <c r="HW196" s="19"/>
      <c r="HX196" s="19"/>
      <c r="HY196" s="19"/>
      <c r="HZ196" s="19"/>
      <c r="IA196" s="19"/>
      <c r="IB196" s="19"/>
      <c r="IC196" s="19"/>
      <c r="ID196" s="19"/>
      <c r="IE196" s="19"/>
      <c r="IF196" s="19"/>
      <c r="IG196" s="19"/>
      <c r="IH196" s="19"/>
      <c r="II196" s="19"/>
      <c r="IJ196" s="19"/>
      <c r="IK196" s="19"/>
      <c r="IL196" s="19"/>
      <c r="IM196" s="19"/>
      <c r="IN196" s="19"/>
      <c r="IO196" s="19"/>
      <c r="IP196" s="19"/>
      <c r="IQ196" s="19"/>
      <c r="IR196" s="19"/>
      <c r="IS196" s="19"/>
      <c r="IT196" s="19"/>
      <c r="IU196" s="19"/>
      <c r="IV196" s="19"/>
      <c r="IW196" s="19"/>
    </row>
    <row r="197" customFormat="false" ht="25.5" hidden="false" customHeight="false" outlineLevel="0" collapsed="false">
      <c r="A197" s="73" t="s">
        <v>763</v>
      </c>
      <c r="B197" s="50" t="s">
        <v>772</v>
      </c>
      <c r="C197" s="51" t="s">
        <v>776</v>
      </c>
      <c r="D197" s="38"/>
      <c r="E197" s="52"/>
      <c r="F197" s="51" t="s">
        <v>777</v>
      </c>
      <c r="G197" s="38"/>
      <c r="H197" s="38"/>
      <c r="I197" s="38"/>
      <c r="J197" s="51"/>
      <c r="K197" s="36"/>
      <c r="L197" s="51" t="s">
        <v>221</v>
      </c>
      <c r="M197" s="37" t="n">
        <v>5000000</v>
      </c>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c r="CH197" s="47"/>
      <c r="CI197" s="47"/>
      <c r="CJ197" s="47"/>
      <c r="CK197" s="47"/>
      <c r="CL197" s="47"/>
      <c r="CM197" s="47"/>
      <c r="CN197" s="47"/>
      <c r="CO197" s="47"/>
      <c r="CP197" s="47"/>
      <c r="CQ197" s="47"/>
      <c r="CR197" s="47"/>
      <c r="CS197" s="47"/>
      <c r="CT197" s="47"/>
      <c r="CU197" s="47"/>
      <c r="CV197" s="47"/>
      <c r="CW197" s="47"/>
      <c r="CX197" s="47"/>
      <c r="CY197" s="47"/>
      <c r="CZ197" s="47"/>
      <c r="DA197" s="47"/>
      <c r="DB197" s="47"/>
      <c r="DC197" s="47"/>
      <c r="DD197" s="47"/>
      <c r="DE197" s="47"/>
      <c r="DF197" s="47"/>
      <c r="DG197" s="47"/>
      <c r="DH197" s="47"/>
      <c r="DI197" s="47"/>
      <c r="DJ197" s="47"/>
      <c r="DK197" s="47"/>
      <c r="DL197" s="47"/>
      <c r="DM197" s="47"/>
      <c r="DN197" s="47"/>
      <c r="DO197" s="47"/>
      <c r="DP197" s="47"/>
      <c r="DQ197" s="47"/>
      <c r="DR197" s="47"/>
      <c r="DS197" s="47"/>
      <c r="DT197" s="47"/>
      <c r="DU197" s="47"/>
      <c r="DV197" s="47"/>
      <c r="DW197" s="47"/>
      <c r="DX197" s="47"/>
      <c r="DY197" s="47"/>
      <c r="DZ197" s="47"/>
      <c r="EA197" s="47"/>
      <c r="EB197" s="47"/>
      <c r="EC197" s="47"/>
      <c r="ED197" s="47"/>
      <c r="EE197" s="47"/>
      <c r="EF197" s="47"/>
      <c r="EG197" s="47"/>
      <c r="EH197" s="47"/>
      <c r="EI197" s="47"/>
      <c r="EJ197" s="47"/>
      <c r="EK197" s="47"/>
      <c r="EL197" s="47"/>
      <c r="EM197" s="47"/>
      <c r="EN197" s="47"/>
      <c r="EO197" s="47"/>
      <c r="EP197" s="47"/>
      <c r="EQ197" s="47"/>
      <c r="ER197" s="47"/>
      <c r="ES197" s="47"/>
      <c r="ET197" s="47"/>
      <c r="EU197" s="47"/>
      <c r="EV197" s="47"/>
      <c r="EW197" s="47"/>
      <c r="EX197" s="47"/>
      <c r="EY197" s="47"/>
      <c r="EZ197" s="47"/>
      <c r="FA197" s="47"/>
      <c r="FB197" s="47"/>
      <c r="FC197" s="47"/>
      <c r="FD197" s="47"/>
      <c r="FE197" s="47"/>
      <c r="FF197" s="47"/>
      <c r="FG197" s="47"/>
      <c r="FH197" s="47"/>
      <c r="FI197" s="47"/>
      <c r="FJ197" s="47"/>
      <c r="FK197" s="47"/>
      <c r="FL197" s="47"/>
      <c r="FM197" s="47"/>
      <c r="FN197" s="47"/>
      <c r="FO197" s="47"/>
      <c r="FP197" s="47"/>
      <c r="FQ197" s="47"/>
      <c r="FR197" s="47"/>
      <c r="FS197" s="47"/>
      <c r="FT197" s="47"/>
      <c r="FU197" s="47"/>
      <c r="FV197" s="47"/>
      <c r="FW197" s="47"/>
      <c r="FX197" s="47"/>
      <c r="FY197" s="47"/>
      <c r="FZ197" s="47"/>
      <c r="GA197" s="47"/>
      <c r="GB197" s="47"/>
      <c r="GC197" s="47"/>
      <c r="GD197" s="47"/>
      <c r="GE197" s="47"/>
      <c r="GF197" s="47"/>
      <c r="GG197" s="47"/>
      <c r="GH197" s="47"/>
      <c r="GI197" s="47"/>
      <c r="GJ197" s="47"/>
      <c r="GK197" s="47"/>
      <c r="GL197" s="47"/>
      <c r="GM197" s="47"/>
      <c r="GN197" s="47"/>
      <c r="GO197" s="47"/>
      <c r="GP197" s="47"/>
      <c r="GQ197" s="47"/>
      <c r="GR197" s="47"/>
      <c r="GS197" s="47"/>
      <c r="GT197" s="47"/>
      <c r="GU197" s="47"/>
      <c r="GV197" s="47"/>
      <c r="GW197" s="47"/>
      <c r="GX197" s="47"/>
      <c r="GY197" s="47"/>
      <c r="GZ197" s="47"/>
      <c r="HA197" s="47"/>
      <c r="HB197" s="47"/>
      <c r="HC197" s="47"/>
      <c r="HD197" s="47"/>
      <c r="HE197" s="47"/>
      <c r="HF197" s="47"/>
      <c r="HG197" s="47"/>
      <c r="HH197" s="47"/>
      <c r="HI197" s="47"/>
      <c r="HJ197" s="47"/>
      <c r="HK197" s="47"/>
      <c r="HL197" s="47"/>
      <c r="HM197" s="47"/>
      <c r="HN197" s="47"/>
      <c r="HO197" s="47"/>
      <c r="HP197" s="47"/>
      <c r="HQ197" s="47"/>
      <c r="HR197" s="47"/>
      <c r="HS197" s="47"/>
      <c r="HT197" s="47"/>
      <c r="HU197" s="47"/>
      <c r="HV197" s="47"/>
      <c r="HW197" s="47"/>
      <c r="HX197" s="47"/>
      <c r="HY197" s="47"/>
      <c r="HZ197" s="47"/>
      <c r="IA197" s="47"/>
      <c r="IB197" s="47"/>
      <c r="IC197" s="47"/>
      <c r="ID197" s="47"/>
      <c r="IE197" s="47"/>
      <c r="IF197" s="47"/>
      <c r="IG197" s="47"/>
      <c r="IH197" s="47"/>
      <c r="II197" s="47"/>
      <c r="IJ197" s="47"/>
      <c r="IK197" s="47"/>
      <c r="IL197" s="47"/>
      <c r="IM197" s="47"/>
      <c r="IN197" s="47"/>
      <c r="IO197" s="47"/>
      <c r="IP197" s="47"/>
      <c r="IQ197" s="47"/>
      <c r="IR197" s="47"/>
      <c r="IS197" s="47"/>
      <c r="IT197" s="47"/>
      <c r="IU197" s="47"/>
      <c r="IV197" s="47"/>
      <c r="IW197" s="47"/>
    </row>
    <row r="198" customFormat="false" ht="25.5" hidden="false" customHeight="false" outlineLevel="0" collapsed="false">
      <c r="A198" s="18" t="s">
        <v>763</v>
      </c>
      <c r="B198" s="148" t="s">
        <v>766</v>
      </c>
      <c r="C198" s="65" t="s">
        <v>778</v>
      </c>
      <c r="D198" s="21"/>
      <c r="E198" s="66"/>
      <c r="F198" s="65" t="s">
        <v>779</v>
      </c>
      <c r="G198" s="21"/>
      <c r="H198" s="21"/>
      <c r="I198" s="21"/>
      <c r="J198" s="65"/>
      <c r="K198" s="43"/>
      <c r="L198" s="65" t="s">
        <v>221</v>
      </c>
      <c r="M198" s="25" t="n">
        <v>5000000</v>
      </c>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c r="FW198" s="19"/>
      <c r="FX198" s="19"/>
      <c r="FY198" s="19"/>
      <c r="FZ198" s="19"/>
      <c r="GA198" s="19"/>
      <c r="GB198" s="19"/>
      <c r="GC198" s="19"/>
      <c r="GD198" s="19"/>
      <c r="GE198" s="19"/>
      <c r="GF198" s="19"/>
      <c r="GG198" s="19"/>
      <c r="GH198" s="19"/>
      <c r="GI198" s="19"/>
      <c r="GJ198" s="19"/>
      <c r="GK198" s="19"/>
      <c r="GL198" s="19"/>
      <c r="GM198" s="19"/>
      <c r="GN198" s="19"/>
      <c r="GO198" s="19"/>
      <c r="GP198" s="19"/>
      <c r="GQ198" s="19"/>
      <c r="GR198" s="19"/>
      <c r="GS198" s="19"/>
      <c r="GT198" s="19"/>
      <c r="GU198" s="19"/>
      <c r="GV198" s="19"/>
      <c r="GW198" s="19"/>
      <c r="GX198" s="19"/>
      <c r="GY198" s="19"/>
      <c r="GZ198" s="19"/>
      <c r="HA198" s="19"/>
      <c r="HB198" s="19"/>
      <c r="HC198" s="19"/>
      <c r="HD198" s="19"/>
      <c r="HE198" s="19"/>
      <c r="HF198" s="19"/>
      <c r="HG198" s="19"/>
      <c r="HH198" s="19"/>
      <c r="HI198" s="19"/>
      <c r="HJ198" s="19"/>
      <c r="HK198" s="19"/>
      <c r="HL198" s="19"/>
      <c r="HM198" s="19"/>
      <c r="HN198" s="19"/>
      <c r="HO198" s="19"/>
      <c r="HP198" s="19"/>
      <c r="HQ198" s="19"/>
      <c r="HR198" s="19"/>
      <c r="HS198" s="19"/>
      <c r="HT198" s="19"/>
      <c r="HU198" s="19"/>
      <c r="HV198" s="19"/>
      <c r="HW198" s="19"/>
      <c r="HX198" s="19"/>
      <c r="HY198" s="19"/>
      <c r="HZ198" s="19"/>
      <c r="IA198" s="19"/>
      <c r="IB198" s="19"/>
      <c r="IC198" s="19"/>
      <c r="ID198" s="19"/>
      <c r="IE198" s="19"/>
      <c r="IF198" s="19"/>
      <c r="IG198" s="19"/>
      <c r="IH198" s="19"/>
      <c r="II198" s="19"/>
      <c r="IJ198" s="19"/>
      <c r="IK198" s="19"/>
      <c r="IL198" s="19"/>
      <c r="IM198" s="19"/>
      <c r="IN198" s="19"/>
      <c r="IO198" s="19"/>
      <c r="IP198" s="19"/>
      <c r="IQ198" s="19"/>
      <c r="IR198" s="19"/>
      <c r="IS198" s="19"/>
      <c r="IT198" s="19"/>
      <c r="IU198" s="19"/>
      <c r="IV198" s="19"/>
      <c r="IW198" s="19"/>
    </row>
    <row r="199" customFormat="false" ht="25.5" hidden="false" customHeight="false" outlineLevel="0" collapsed="false">
      <c r="A199" s="73" t="s">
        <v>763</v>
      </c>
      <c r="B199" s="50" t="s">
        <v>772</v>
      </c>
      <c r="C199" s="51" t="s">
        <v>780</v>
      </c>
      <c r="D199" s="38"/>
      <c r="E199" s="52"/>
      <c r="F199" s="51" t="s">
        <v>781</v>
      </c>
      <c r="G199" s="38"/>
      <c r="H199" s="38"/>
      <c r="I199" s="38"/>
      <c r="J199" s="51"/>
      <c r="K199" s="36"/>
      <c r="L199" s="51" t="s">
        <v>166</v>
      </c>
      <c r="M199" s="37" t="n">
        <v>5000000</v>
      </c>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c r="CH199" s="47"/>
      <c r="CI199" s="47"/>
      <c r="CJ199" s="47"/>
      <c r="CK199" s="47"/>
      <c r="CL199" s="47"/>
      <c r="CM199" s="47"/>
      <c r="CN199" s="47"/>
      <c r="CO199" s="47"/>
      <c r="CP199" s="47"/>
      <c r="CQ199" s="47"/>
      <c r="CR199" s="47"/>
      <c r="CS199" s="47"/>
      <c r="CT199" s="47"/>
      <c r="CU199" s="47"/>
      <c r="CV199" s="47"/>
      <c r="CW199" s="47"/>
      <c r="CX199" s="47"/>
      <c r="CY199" s="47"/>
      <c r="CZ199" s="47"/>
      <c r="DA199" s="47"/>
      <c r="DB199" s="47"/>
      <c r="DC199" s="47"/>
      <c r="DD199" s="47"/>
      <c r="DE199" s="47"/>
      <c r="DF199" s="47"/>
      <c r="DG199" s="47"/>
      <c r="DH199" s="47"/>
      <c r="DI199" s="47"/>
      <c r="DJ199" s="47"/>
      <c r="DK199" s="47"/>
      <c r="DL199" s="47"/>
      <c r="DM199" s="47"/>
      <c r="DN199" s="47"/>
      <c r="DO199" s="47"/>
      <c r="DP199" s="47"/>
      <c r="DQ199" s="47"/>
      <c r="DR199" s="47"/>
      <c r="DS199" s="47"/>
      <c r="DT199" s="47"/>
      <c r="DU199" s="47"/>
      <c r="DV199" s="47"/>
      <c r="DW199" s="47"/>
      <c r="DX199" s="47"/>
      <c r="DY199" s="47"/>
      <c r="DZ199" s="47"/>
      <c r="EA199" s="47"/>
      <c r="EB199" s="47"/>
      <c r="EC199" s="47"/>
      <c r="ED199" s="47"/>
      <c r="EE199" s="47"/>
      <c r="EF199" s="47"/>
      <c r="EG199" s="47"/>
      <c r="EH199" s="47"/>
      <c r="EI199" s="47"/>
      <c r="EJ199" s="47"/>
      <c r="EK199" s="47"/>
      <c r="EL199" s="47"/>
      <c r="EM199" s="47"/>
      <c r="EN199" s="47"/>
      <c r="EO199" s="47"/>
      <c r="EP199" s="47"/>
      <c r="EQ199" s="47"/>
      <c r="ER199" s="47"/>
      <c r="ES199" s="47"/>
      <c r="ET199" s="47"/>
      <c r="EU199" s="47"/>
      <c r="EV199" s="47"/>
      <c r="EW199" s="47"/>
      <c r="EX199" s="47"/>
      <c r="EY199" s="47"/>
      <c r="EZ199" s="47"/>
      <c r="FA199" s="47"/>
      <c r="FB199" s="47"/>
      <c r="FC199" s="47"/>
      <c r="FD199" s="47"/>
      <c r="FE199" s="47"/>
      <c r="FF199" s="47"/>
      <c r="FG199" s="47"/>
      <c r="FH199" s="47"/>
      <c r="FI199" s="47"/>
      <c r="FJ199" s="47"/>
      <c r="FK199" s="47"/>
      <c r="FL199" s="47"/>
      <c r="FM199" s="47"/>
      <c r="FN199" s="47"/>
      <c r="FO199" s="47"/>
      <c r="FP199" s="47"/>
      <c r="FQ199" s="47"/>
      <c r="FR199" s="47"/>
      <c r="FS199" s="47"/>
      <c r="FT199" s="47"/>
      <c r="FU199" s="47"/>
      <c r="FV199" s="47"/>
      <c r="FW199" s="47"/>
      <c r="FX199" s="47"/>
      <c r="FY199" s="47"/>
      <c r="FZ199" s="47"/>
      <c r="GA199" s="47"/>
      <c r="GB199" s="47"/>
      <c r="GC199" s="47"/>
      <c r="GD199" s="47"/>
      <c r="GE199" s="47"/>
      <c r="GF199" s="47"/>
      <c r="GG199" s="47"/>
      <c r="GH199" s="47"/>
      <c r="GI199" s="47"/>
      <c r="GJ199" s="47"/>
      <c r="GK199" s="47"/>
      <c r="GL199" s="47"/>
      <c r="GM199" s="47"/>
      <c r="GN199" s="47"/>
      <c r="GO199" s="47"/>
      <c r="GP199" s="47"/>
      <c r="GQ199" s="47"/>
      <c r="GR199" s="47"/>
      <c r="GS199" s="47"/>
      <c r="GT199" s="47"/>
      <c r="GU199" s="47"/>
      <c r="GV199" s="47"/>
      <c r="GW199" s="47"/>
      <c r="GX199" s="47"/>
      <c r="GY199" s="47"/>
      <c r="GZ199" s="47"/>
      <c r="HA199" s="47"/>
      <c r="HB199" s="47"/>
      <c r="HC199" s="47"/>
      <c r="HD199" s="47"/>
      <c r="HE199" s="47"/>
      <c r="HF199" s="47"/>
      <c r="HG199" s="47"/>
      <c r="HH199" s="47"/>
      <c r="HI199" s="47"/>
      <c r="HJ199" s="47"/>
      <c r="HK199" s="47"/>
      <c r="HL199" s="47"/>
      <c r="HM199" s="47"/>
      <c r="HN199" s="47"/>
      <c r="HO199" s="47"/>
      <c r="HP199" s="47"/>
      <c r="HQ199" s="47"/>
      <c r="HR199" s="47"/>
      <c r="HS199" s="47"/>
      <c r="HT199" s="47"/>
      <c r="HU199" s="47"/>
      <c r="HV199" s="47"/>
      <c r="HW199" s="47"/>
      <c r="HX199" s="47"/>
      <c r="HY199" s="47"/>
      <c r="HZ199" s="47"/>
      <c r="IA199" s="47"/>
      <c r="IB199" s="47"/>
      <c r="IC199" s="47"/>
      <c r="ID199" s="47"/>
      <c r="IE199" s="47"/>
      <c r="IF199" s="47"/>
      <c r="IG199" s="47"/>
      <c r="IH199" s="47"/>
      <c r="II199" s="47"/>
      <c r="IJ199" s="47"/>
      <c r="IK199" s="47"/>
      <c r="IL199" s="47"/>
      <c r="IM199" s="47"/>
      <c r="IN199" s="47"/>
      <c r="IO199" s="47"/>
      <c r="IP199" s="47"/>
      <c r="IQ199" s="47"/>
      <c r="IR199" s="47"/>
      <c r="IS199" s="47"/>
      <c r="IT199" s="47"/>
      <c r="IU199" s="47"/>
      <c r="IV199" s="47"/>
      <c r="IW199" s="47"/>
    </row>
    <row r="200" customFormat="false" ht="25.5" hidden="false" customHeight="false" outlineLevel="0" collapsed="false">
      <c r="A200" s="18" t="s">
        <v>763</v>
      </c>
      <c r="B200" s="148" t="s">
        <v>772</v>
      </c>
      <c r="C200" s="65" t="s">
        <v>782</v>
      </c>
      <c r="D200" s="21"/>
      <c r="E200" s="66"/>
      <c r="F200" s="65" t="s">
        <v>781</v>
      </c>
      <c r="G200" s="21"/>
      <c r="H200" s="21"/>
      <c r="I200" s="21"/>
      <c r="J200" s="65"/>
      <c r="K200" s="43"/>
      <c r="L200" s="65" t="s">
        <v>166</v>
      </c>
      <c r="M200" s="25" t="n">
        <v>5000000</v>
      </c>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c r="FN200" s="19"/>
      <c r="FO200" s="19"/>
      <c r="FP200" s="19"/>
      <c r="FQ200" s="19"/>
      <c r="FR200" s="19"/>
      <c r="FS200" s="19"/>
      <c r="FT200" s="19"/>
      <c r="FU200" s="19"/>
      <c r="FV200" s="19"/>
      <c r="FW200" s="19"/>
      <c r="FX200" s="19"/>
      <c r="FY200" s="19"/>
      <c r="FZ200" s="19"/>
      <c r="GA200" s="19"/>
      <c r="GB200" s="19"/>
      <c r="GC200" s="19"/>
      <c r="GD200" s="19"/>
      <c r="GE200" s="19"/>
      <c r="GF200" s="19"/>
      <c r="GG200" s="19"/>
      <c r="GH200" s="19"/>
      <c r="GI200" s="19"/>
      <c r="GJ200" s="19"/>
      <c r="GK200" s="19"/>
      <c r="GL200" s="19"/>
      <c r="GM200" s="19"/>
      <c r="GN200" s="19"/>
      <c r="GO200" s="19"/>
      <c r="GP200" s="19"/>
      <c r="GQ200" s="19"/>
      <c r="GR200" s="19"/>
      <c r="GS200" s="19"/>
      <c r="GT200" s="19"/>
      <c r="GU200" s="19"/>
      <c r="GV200" s="19"/>
      <c r="GW200" s="19"/>
      <c r="GX200" s="19"/>
      <c r="GY200" s="19"/>
      <c r="GZ200" s="19"/>
      <c r="HA200" s="19"/>
      <c r="HB200" s="19"/>
      <c r="HC200" s="19"/>
      <c r="HD200" s="19"/>
      <c r="HE200" s="19"/>
      <c r="HF200" s="19"/>
      <c r="HG200" s="19"/>
      <c r="HH200" s="19"/>
      <c r="HI200" s="19"/>
      <c r="HJ200" s="19"/>
      <c r="HK200" s="19"/>
      <c r="HL200" s="19"/>
      <c r="HM200" s="19"/>
      <c r="HN200" s="19"/>
      <c r="HO200" s="19"/>
      <c r="HP200" s="19"/>
      <c r="HQ200" s="19"/>
      <c r="HR200" s="19"/>
      <c r="HS200" s="19"/>
      <c r="HT200" s="19"/>
      <c r="HU200" s="19"/>
      <c r="HV200" s="19"/>
      <c r="HW200" s="19"/>
      <c r="HX200" s="19"/>
      <c r="HY200" s="19"/>
      <c r="HZ200" s="19"/>
      <c r="IA200" s="19"/>
      <c r="IB200" s="19"/>
      <c r="IC200" s="19"/>
      <c r="ID200" s="19"/>
      <c r="IE200" s="19"/>
      <c r="IF200" s="19"/>
      <c r="IG200" s="19"/>
      <c r="IH200" s="19"/>
      <c r="II200" s="19"/>
      <c r="IJ200" s="19"/>
      <c r="IK200" s="19"/>
      <c r="IL200" s="19"/>
      <c r="IM200" s="19"/>
      <c r="IN200" s="19"/>
      <c r="IO200" s="19"/>
      <c r="IP200" s="19"/>
      <c r="IQ200" s="19"/>
      <c r="IR200" s="19"/>
      <c r="IS200" s="19"/>
      <c r="IT200" s="19"/>
      <c r="IU200" s="19"/>
      <c r="IV200" s="19"/>
      <c r="IW200" s="19"/>
    </row>
    <row r="201" customFormat="false" ht="25.5" hidden="false" customHeight="false" outlineLevel="0" collapsed="false">
      <c r="A201" s="73" t="s">
        <v>763</v>
      </c>
      <c r="B201" s="50" t="s">
        <v>772</v>
      </c>
      <c r="C201" s="51" t="s">
        <v>783</v>
      </c>
      <c r="D201" s="38"/>
      <c r="E201" s="52"/>
      <c r="F201" s="51" t="s">
        <v>784</v>
      </c>
      <c r="G201" s="38"/>
      <c r="H201" s="38"/>
      <c r="I201" s="38"/>
      <c r="J201" s="51"/>
      <c r="K201" s="36"/>
      <c r="L201" s="51" t="s">
        <v>166</v>
      </c>
      <c r="M201" s="37" t="n">
        <v>5000000</v>
      </c>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c r="BO201" s="47"/>
      <c r="BP201" s="47"/>
      <c r="BQ201" s="47"/>
      <c r="BR201" s="47"/>
      <c r="BS201" s="47"/>
      <c r="BT201" s="47"/>
      <c r="BU201" s="47"/>
      <c r="BV201" s="47"/>
      <c r="BW201" s="47"/>
      <c r="BX201" s="47"/>
      <c r="BY201" s="47"/>
      <c r="BZ201" s="47"/>
      <c r="CA201" s="47"/>
      <c r="CB201" s="47"/>
      <c r="CC201" s="47"/>
      <c r="CD201" s="47"/>
      <c r="CE201" s="47"/>
      <c r="CF201" s="47"/>
      <c r="CG201" s="47"/>
      <c r="CH201" s="47"/>
      <c r="CI201" s="47"/>
      <c r="CJ201" s="47"/>
      <c r="CK201" s="47"/>
      <c r="CL201" s="47"/>
      <c r="CM201" s="47"/>
      <c r="CN201" s="47"/>
      <c r="CO201" s="47"/>
      <c r="CP201" s="47"/>
      <c r="CQ201" s="47"/>
      <c r="CR201" s="47"/>
      <c r="CS201" s="47"/>
      <c r="CT201" s="47"/>
      <c r="CU201" s="47"/>
      <c r="CV201" s="47"/>
      <c r="CW201" s="47"/>
      <c r="CX201" s="47"/>
      <c r="CY201" s="47"/>
      <c r="CZ201" s="47"/>
      <c r="DA201" s="47"/>
      <c r="DB201" s="47"/>
      <c r="DC201" s="47"/>
      <c r="DD201" s="47"/>
      <c r="DE201" s="47"/>
      <c r="DF201" s="47"/>
      <c r="DG201" s="47"/>
      <c r="DH201" s="47"/>
      <c r="DI201" s="47"/>
      <c r="DJ201" s="47"/>
      <c r="DK201" s="47"/>
      <c r="DL201" s="47"/>
      <c r="DM201" s="47"/>
      <c r="DN201" s="47"/>
      <c r="DO201" s="47"/>
      <c r="DP201" s="47"/>
      <c r="DQ201" s="47"/>
      <c r="DR201" s="47"/>
      <c r="DS201" s="47"/>
      <c r="DT201" s="47"/>
      <c r="DU201" s="47"/>
      <c r="DV201" s="47"/>
      <c r="DW201" s="47"/>
      <c r="DX201" s="47"/>
      <c r="DY201" s="47"/>
      <c r="DZ201" s="47"/>
      <c r="EA201" s="47"/>
      <c r="EB201" s="47"/>
      <c r="EC201" s="47"/>
      <c r="ED201" s="47"/>
      <c r="EE201" s="47"/>
      <c r="EF201" s="47"/>
      <c r="EG201" s="47"/>
      <c r="EH201" s="47"/>
      <c r="EI201" s="47"/>
      <c r="EJ201" s="47"/>
      <c r="EK201" s="47"/>
      <c r="EL201" s="47"/>
      <c r="EM201" s="47"/>
      <c r="EN201" s="47"/>
      <c r="EO201" s="47"/>
      <c r="EP201" s="47"/>
      <c r="EQ201" s="47"/>
      <c r="ER201" s="47"/>
      <c r="ES201" s="47"/>
      <c r="ET201" s="47"/>
      <c r="EU201" s="47"/>
      <c r="EV201" s="47"/>
      <c r="EW201" s="47"/>
      <c r="EX201" s="47"/>
      <c r="EY201" s="47"/>
      <c r="EZ201" s="47"/>
      <c r="FA201" s="47"/>
      <c r="FB201" s="47"/>
      <c r="FC201" s="47"/>
      <c r="FD201" s="47"/>
      <c r="FE201" s="47"/>
      <c r="FF201" s="47"/>
      <c r="FG201" s="47"/>
      <c r="FH201" s="47"/>
      <c r="FI201" s="47"/>
      <c r="FJ201" s="47"/>
      <c r="FK201" s="47"/>
      <c r="FL201" s="47"/>
      <c r="FM201" s="47"/>
      <c r="FN201" s="47"/>
      <c r="FO201" s="47"/>
      <c r="FP201" s="47"/>
      <c r="FQ201" s="47"/>
      <c r="FR201" s="47"/>
      <c r="FS201" s="47"/>
      <c r="FT201" s="47"/>
      <c r="FU201" s="47"/>
      <c r="FV201" s="47"/>
      <c r="FW201" s="47"/>
      <c r="FX201" s="47"/>
      <c r="FY201" s="47"/>
      <c r="FZ201" s="47"/>
      <c r="GA201" s="47"/>
      <c r="GB201" s="47"/>
      <c r="GC201" s="47"/>
      <c r="GD201" s="47"/>
      <c r="GE201" s="47"/>
      <c r="GF201" s="47"/>
      <c r="GG201" s="47"/>
      <c r="GH201" s="47"/>
      <c r="GI201" s="47"/>
      <c r="GJ201" s="47"/>
      <c r="GK201" s="47"/>
      <c r="GL201" s="47"/>
      <c r="GM201" s="47"/>
      <c r="GN201" s="47"/>
      <c r="GO201" s="47"/>
      <c r="GP201" s="47"/>
      <c r="GQ201" s="47"/>
      <c r="GR201" s="47"/>
      <c r="GS201" s="47"/>
      <c r="GT201" s="47"/>
      <c r="GU201" s="47"/>
      <c r="GV201" s="47"/>
      <c r="GW201" s="47"/>
      <c r="GX201" s="47"/>
      <c r="GY201" s="47"/>
      <c r="GZ201" s="47"/>
      <c r="HA201" s="47"/>
      <c r="HB201" s="47"/>
      <c r="HC201" s="47"/>
      <c r="HD201" s="47"/>
      <c r="HE201" s="47"/>
      <c r="HF201" s="47"/>
      <c r="HG201" s="47"/>
      <c r="HH201" s="47"/>
      <c r="HI201" s="47"/>
      <c r="HJ201" s="47"/>
      <c r="HK201" s="47"/>
      <c r="HL201" s="47"/>
      <c r="HM201" s="47"/>
      <c r="HN201" s="47"/>
      <c r="HO201" s="47"/>
      <c r="HP201" s="47"/>
      <c r="HQ201" s="47"/>
      <c r="HR201" s="47"/>
      <c r="HS201" s="47"/>
      <c r="HT201" s="47"/>
      <c r="HU201" s="47"/>
      <c r="HV201" s="47"/>
      <c r="HW201" s="47"/>
      <c r="HX201" s="47"/>
      <c r="HY201" s="47"/>
      <c r="HZ201" s="47"/>
      <c r="IA201" s="47"/>
      <c r="IB201" s="47"/>
      <c r="IC201" s="47"/>
      <c r="ID201" s="47"/>
      <c r="IE201" s="47"/>
      <c r="IF201" s="47"/>
      <c r="IG201" s="47"/>
      <c r="IH201" s="47"/>
      <c r="II201" s="47"/>
      <c r="IJ201" s="47"/>
      <c r="IK201" s="47"/>
      <c r="IL201" s="47"/>
      <c r="IM201" s="47"/>
      <c r="IN201" s="47"/>
      <c r="IO201" s="47"/>
      <c r="IP201" s="47"/>
      <c r="IQ201" s="47"/>
      <c r="IR201" s="47"/>
      <c r="IS201" s="47"/>
      <c r="IT201" s="47"/>
      <c r="IU201" s="47"/>
      <c r="IV201" s="47"/>
      <c r="IW201" s="47"/>
    </row>
    <row r="202" customFormat="false" ht="25.5" hidden="false" customHeight="false" outlineLevel="0" collapsed="false">
      <c r="A202" s="18" t="s">
        <v>763</v>
      </c>
      <c r="B202" s="148" t="s">
        <v>772</v>
      </c>
      <c r="C202" s="65" t="s">
        <v>560</v>
      </c>
      <c r="D202" s="21"/>
      <c r="E202" s="66"/>
      <c r="F202" s="65" t="s">
        <v>781</v>
      </c>
      <c r="G202" s="21"/>
      <c r="H202" s="21"/>
      <c r="I202" s="21"/>
      <c r="J202" s="65"/>
      <c r="K202" s="43"/>
      <c r="L202" s="65" t="s">
        <v>166</v>
      </c>
      <c r="M202" s="25" t="n">
        <v>5000000</v>
      </c>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c r="FN202" s="19"/>
      <c r="FO202" s="19"/>
      <c r="FP202" s="19"/>
      <c r="FQ202" s="19"/>
      <c r="FR202" s="19"/>
      <c r="FS202" s="19"/>
      <c r="FT202" s="19"/>
      <c r="FU202" s="19"/>
      <c r="FV202" s="19"/>
      <c r="FW202" s="19"/>
      <c r="FX202" s="19"/>
      <c r="FY202" s="19"/>
      <c r="FZ202" s="19"/>
      <c r="GA202" s="19"/>
      <c r="GB202" s="19"/>
      <c r="GC202" s="19"/>
      <c r="GD202" s="19"/>
      <c r="GE202" s="19"/>
      <c r="GF202" s="19"/>
      <c r="GG202" s="19"/>
      <c r="GH202" s="19"/>
      <c r="GI202" s="19"/>
      <c r="GJ202" s="19"/>
      <c r="GK202" s="19"/>
      <c r="GL202" s="19"/>
      <c r="GM202" s="19"/>
      <c r="GN202" s="19"/>
      <c r="GO202" s="19"/>
      <c r="GP202" s="19"/>
      <c r="GQ202" s="19"/>
      <c r="GR202" s="19"/>
      <c r="GS202" s="19"/>
      <c r="GT202" s="19"/>
      <c r="GU202" s="19"/>
      <c r="GV202" s="19"/>
      <c r="GW202" s="19"/>
      <c r="GX202" s="19"/>
      <c r="GY202" s="19"/>
      <c r="GZ202" s="19"/>
      <c r="HA202" s="19"/>
      <c r="HB202" s="19"/>
      <c r="HC202" s="19"/>
      <c r="HD202" s="19"/>
      <c r="HE202" s="19"/>
      <c r="HF202" s="19"/>
      <c r="HG202" s="19"/>
      <c r="HH202" s="19"/>
      <c r="HI202" s="19"/>
      <c r="HJ202" s="19"/>
      <c r="HK202" s="19"/>
      <c r="HL202" s="19"/>
      <c r="HM202" s="19"/>
      <c r="HN202" s="19"/>
      <c r="HO202" s="19"/>
      <c r="HP202" s="19"/>
      <c r="HQ202" s="19"/>
      <c r="HR202" s="19"/>
      <c r="HS202" s="19"/>
      <c r="HT202" s="19"/>
      <c r="HU202" s="19"/>
      <c r="HV202" s="19"/>
      <c r="HW202" s="19"/>
      <c r="HX202" s="19"/>
      <c r="HY202" s="19"/>
      <c r="HZ202" s="19"/>
      <c r="IA202" s="19"/>
      <c r="IB202" s="19"/>
      <c r="IC202" s="19"/>
      <c r="ID202" s="19"/>
      <c r="IE202" s="19"/>
      <c r="IF202" s="19"/>
      <c r="IG202" s="19"/>
      <c r="IH202" s="19"/>
      <c r="II202" s="19"/>
      <c r="IJ202" s="19"/>
      <c r="IK202" s="19"/>
      <c r="IL202" s="19"/>
      <c r="IM202" s="19"/>
      <c r="IN202" s="19"/>
      <c r="IO202" s="19"/>
      <c r="IP202" s="19"/>
      <c r="IQ202" s="19"/>
      <c r="IR202" s="19"/>
      <c r="IS202" s="19"/>
      <c r="IT202" s="19"/>
      <c r="IU202" s="19"/>
      <c r="IV202" s="19"/>
      <c r="IW202" s="19"/>
    </row>
    <row r="203" customFormat="false" ht="25.5" hidden="false" customHeight="false" outlineLevel="0" collapsed="false">
      <c r="A203" s="73" t="s">
        <v>763</v>
      </c>
      <c r="B203" s="50" t="s">
        <v>772</v>
      </c>
      <c r="C203" s="51" t="s">
        <v>295</v>
      </c>
      <c r="D203" s="38"/>
      <c r="E203" s="52"/>
      <c r="F203" s="51" t="s">
        <v>781</v>
      </c>
      <c r="G203" s="38"/>
      <c r="H203" s="38"/>
      <c r="I203" s="38"/>
      <c r="J203" s="51"/>
      <c r="K203" s="36"/>
      <c r="L203" s="51" t="s">
        <v>166</v>
      </c>
      <c r="M203" s="37" t="n">
        <v>5000000</v>
      </c>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c r="BG203" s="47"/>
      <c r="BH203" s="47"/>
      <c r="BI203" s="47"/>
      <c r="BJ203" s="47"/>
      <c r="BK203" s="47"/>
      <c r="BL203" s="47"/>
      <c r="BM203" s="47"/>
      <c r="BN203" s="47"/>
      <c r="BO203" s="47"/>
      <c r="BP203" s="47"/>
      <c r="BQ203" s="47"/>
      <c r="BR203" s="47"/>
      <c r="BS203" s="47"/>
      <c r="BT203" s="47"/>
      <c r="BU203" s="47"/>
      <c r="BV203" s="47"/>
      <c r="BW203" s="47"/>
      <c r="BX203" s="47"/>
      <c r="BY203" s="47"/>
      <c r="BZ203" s="47"/>
      <c r="CA203" s="47"/>
      <c r="CB203" s="47"/>
      <c r="CC203" s="47"/>
      <c r="CD203" s="47"/>
      <c r="CE203" s="47"/>
      <c r="CF203" s="47"/>
      <c r="CG203" s="47"/>
      <c r="CH203" s="47"/>
      <c r="CI203" s="47"/>
      <c r="CJ203" s="47"/>
      <c r="CK203" s="47"/>
      <c r="CL203" s="47"/>
      <c r="CM203" s="47"/>
      <c r="CN203" s="47"/>
      <c r="CO203" s="47"/>
      <c r="CP203" s="47"/>
      <c r="CQ203" s="47"/>
      <c r="CR203" s="47"/>
      <c r="CS203" s="47"/>
      <c r="CT203" s="47"/>
      <c r="CU203" s="47"/>
      <c r="CV203" s="47"/>
      <c r="CW203" s="47"/>
      <c r="CX203" s="47"/>
      <c r="CY203" s="47"/>
      <c r="CZ203" s="47"/>
      <c r="DA203" s="47"/>
      <c r="DB203" s="47"/>
      <c r="DC203" s="47"/>
      <c r="DD203" s="47"/>
      <c r="DE203" s="47"/>
      <c r="DF203" s="47"/>
      <c r="DG203" s="47"/>
      <c r="DH203" s="47"/>
      <c r="DI203" s="47"/>
      <c r="DJ203" s="47"/>
      <c r="DK203" s="47"/>
      <c r="DL203" s="47"/>
      <c r="DM203" s="47"/>
      <c r="DN203" s="47"/>
      <c r="DO203" s="47"/>
      <c r="DP203" s="47"/>
      <c r="DQ203" s="47"/>
      <c r="DR203" s="47"/>
      <c r="DS203" s="47"/>
      <c r="DT203" s="47"/>
      <c r="DU203" s="47"/>
      <c r="DV203" s="47"/>
      <c r="DW203" s="47"/>
      <c r="DX203" s="47"/>
      <c r="DY203" s="47"/>
      <c r="DZ203" s="47"/>
      <c r="EA203" s="47"/>
      <c r="EB203" s="47"/>
      <c r="EC203" s="47"/>
      <c r="ED203" s="47"/>
      <c r="EE203" s="47"/>
      <c r="EF203" s="47"/>
      <c r="EG203" s="47"/>
      <c r="EH203" s="47"/>
      <c r="EI203" s="47"/>
      <c r="EJ203" s="47"/>
      <c r="EK203" s="47"/>
      <c r="EL203" s="47"/>
      <c r="EM203" s="47"/>
      <c r="EN203" s="47"/>
      <c r="EO203" s="47"/>
      <c r="EP203" s="47"/>
      <c r="EQ203" s="47"/>
      <c r="ER203" s="47"/>
      <c r="ES203" s="47"/>
      <c r="ET203" s="47"/>
      <c r="EU203" s="47"/>
      <c r="EV203" s="47"/>
      <c r="EW203" s="47"/>
      <c r="EX203" s="47"/>
      <c r="EY203" s="47"/>
      <c r="EZ203" s="47"/>
      <c r="FA203" s="47"/>
      <c r="FB203" s="47"/>
      <c r="FC203" s="47"/>
      <c r="FD203" s="47"/>
      <c r="FE203" s="47"/>
      <c r="FF203" s="47"/>
      <c r="FG203" s="47"/>
      <c r="FH203" s="47"/>
      <c r="FI203" s="47"/>
      <c r="FJ203" s="47"/>
      <c r="FK203" s="47"/>
      <c r="FL203" s="47"/>
      <c r="FM203" s="47"/>
      <c r="FN203" s="47"/>
      <c r="FO203" s="47"/>
      <c r="FP203" s="47"/>
      <c r="FQ203" s="47"/>
      <c r="FR203" s="47"/>
      <c r="FS203" s="47"/>
      <c r="FT203" s="47"/>
      <c r="FU203" s="47"/>
      <c r="FV203" s="47"/>
      <c r="FW203" s="47"/>
      <c r="FX203" s="47"/>
      <c r="FY203" s="47"/>
      <c r="FZ203" s="47"/>
      <c r="GA203" s="47"/>
      <c r="GB203" s="47"/>
      <c r="GC203" s="47"/>
      <c r="GD203" s="47"/>
      <c r="GE203" s="47"/>
      <c r="GF203" s="47"/>
      <c r="GG203" s="47"/>
      <c r="GH203" s="47"/>
      <c r="GI203" s="47"/>
      <c r="GJ203" s="47"/>
      <c r="GK203" s="47"/>
      <c r="GL203" s="47"/>
      <c r="GM203" s="47"/>
      <c r="GN203" s="47"/>
      <c r="GO203" s="47"/>
      <c r="GP203" s="47"/>
      <c r="GQ203" s="47"/>
      <c r="GR203" s="47"/>
      <c r="GS203" s="47"/>
      <c r="GT203" s="47"/>
      <c r="GU203" s="47"/>
      <c r="GV203" s="47"/>
      <c r="GW203" s="47"/>
      <c r="GX203" s="47"/>
      <c r="GY203" s="47"/>
      <c r="GZ203" s="47"/>
      <c r="HA203" s="47"/>
      <c r="HB203" s="47"/>
      <c r="HC203" s="47"/>
      <c r="HD203" s="47"/>
      <c r="HE203" s="47"/>
      <c r="HF203" s="47"/>
      <c r="HG203" s="47"/>
      <c r="HH203" s="47"/>
      <c r="HI203" s="47"/>
      <c r="HJ203" s="47"/>
      <c r="HK203" s="47"/>
      <c r="HL203" s="47"/>
      <c r="HM203" s="47"/>
      <c r="HN203" s="47"/>
      <c r="HO203" s="47"/>
      <c r="HP203" s="47"/>
      <c r="HQ203" s="47"/>
      <c r="HR203" s="47"/>
      <c r="HS203" s="47"/>
      <c r="HT203" s="47"/>
      <c r="HU203" s="47"/>
      <c r="HV203" s="47"/>
      <c r="HW203" s="47"/>
      <c r="HX203" s="47"/>
      <c r="HY203" s="47"/>
      <c r="HZ203" s="47"/>
      <c r="IA203" s="47"/>
      <c r="IB203" s="47"/>
      <c r="IC203" s="47"/>
      <c r="ID203" s="47"/>
      <c r="IE203" s="47"/>
      <c r="IF203" s="47"/>
      <c r="IG203" s="47"/>
      <c r="IH203" s="47"/>
      <c r="II203" s="47"/>
      <c r="IJ203" s="47"/>
      <c r="IK203" s="47"/>
      <c r="IL203" s="47"/>
      <c r="IM203" s="47"/>
      <c r="IN203" s="47"/>
      <c r="IO203" s="47"/>
      <c r="IP203" s="47"/>
      <c r="IQ203" s="47"/>
      <c r="IR203" s="47"/>
      <c r="IS203" s="47"/>
      <c r="IT203" s="47"/>
      <c r="IU203" s="47"/>
      <c r="IV203" s="47"/>
      <c r="IW203" s="47"/>
    </row>
    <row r="204" customFormat="false" ht="25.5" hidden="false" customHeight="false" outlineLevel="0" collapsed="false">
      <c r="A204" s="18" t="s">
        <v>763</v>
      </c>
      <c r="B204" s="148" t="s">
        <v>766</v>
      </c>
      <c r="C204" s="65" t="s">
        <v>785</v>
      </c>
      <c r="D204" s="21"/>
      <c r="E204" s="66"/>
      <c r="F204" s="65" t="s">
        <v>786</v>
      </c>
      <c r="G204" s="21"/>
      <c r="H204" s="21"/>
      <c r="I204" s="21"/>
      <c r="J204" s="65"/>
      <c r="K204" s="43"/>
      <c r="L204" s="65" t="s">
        <v>166</v>
      </c>
      <c r="M204" s="25" t="n">
        <v>5000000</v>
      </c>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c r="HA204" s="19"/>
      <c r="HB204" s="19"/>
      <c r="HC204" s="19"/>
      <c r="HD204" s="19"/>
      <c r="HE204" s="19"/>
      <c r="HF204" s="19"/>
      <c r="HG204" s="19"/>
      <c r="HH204" s="19"/>
      <c r="HI204" s="19"/>
      <c r="HJ204" s="19"/>
      <c r="HK204" s="19"/>
      <c r="HL204" s="19"/>
      <c r="HM204" s="19"/>
      <c r="HN204" s="19"/>
      <c r="HO204" s="19"/>
      <c r="HP204" s="19"/>
      <c r="HQ204" s="19"/>
      <c r="HR204" s="19"/>
      <c r="HS204" s="19"/>
      <c r="HT204" s="19"/>
      <c r="HU204" s="19"/>
      <c r="HV204" s="19"/>
      <c r="HW204" s="19"/>
      <c r="HX204" s="19"/>
      <c r="HY204" s="19"/>
      <c r="HZ204" s="19"/>
      <c r="IA204" s="19"/>
      <c r="IB204" s="19"/>
      <c r="IC204" s="19"/>
      <c r="ID204" s="19"/>
      <c r="IE204" s="19"/>
      <c r="IF204" s="19"/>
      <c r="IG204" s="19"/>
      <c r="IH204" s="19"/>
      <c r="II204" s="19"/>
      <c r="IJ204" s="19"/>
      <c r="IK204" s="19"/>
      <c r="IL204" s="19"/>
      <c r="IM204" s="19"/>
      <c r="IN204" s="19"/>
      <c r="IO204" s="19"/>
      <c r="IP204" s="19"/>
      <c r="IQ204" s="19"/>
      <c r="IR204" s="19"/>
      <c r="IS204" s="19"/>
      <c r="IT204" s="19"/>
      <c r="IU204" s="19"/>
      <c r="IV204" s="19"/>
      <c r="IW204" s="19"/>
    </row>
    <row r="205" customFormat="false" ht="12.75" hidden="false" customHeight="false" outlineLevel="0" collapsed="false">
      <c r="A205" s="49"/>
      <c r="B205" s="47"/>
      <c r="C205" s="38"/>
      <c r="D205" s="38"/>
      <c r="E205" s="38"/>
      <c r="F205" s="38"/>
      <c r="G205" s="38"/>
      <c r="H205" s="38"/>
      <c r="I205" s="38"/>
      <c r="J205" s="38"/>
      <c r="K205" s="36"/>
      <c r="L205" s="38"/>
      <c r="M205" s="37"/>
      <c r="N205" s="163"/>
      <c r="O205" s="163"/>
      <c r="P205" s="163"/>
      <c r="Q205" s="163"/>
      <c r="R205" s="163"/>
      <c r="S205" s="163"/>
      <c r="T205" s="163"/>
      <c r="U205" s="163"/>
      <c r="V205" s="163"/>
      <c r="W205" s="163"/>
      <c r="X205" s="163"/>
      <c r="Y205" s="163"/>
      <c r="Z205" s="163"/>
      <c r="AA205" s="163"/>
      <c r="AB205" s="163"/>
      <c r="AC205" s="163"/>
      <c r="AD205" s="163"/>
      <c r="AE205" s="163"/>
      <c r="AF205" s="163"/>
      <c r="AG205" s="163"/>
      <c r="AH205" s="163"/>
      <c r="AI205" s="163"/>
      <c r="AJ205" s="163"/>
      <c r="AK205" s="163"/>
      <c r="AL205" s="163"/>
      <c r="AM205" s="163"/>
      <c r="AN205" s="163"/>
      <c r="AO205" s="163"/>
      <c r="AP205" s="163"/>
      <c r="AQ205" s="163"/>
      <c r="AR205" s="163"/>
      <c r="AS205" s="163"/>
      <c r="AT205" s="163"/>
      <c r="AU205" s="163"/>
      <c r="AV205" s="163"/>
      <c r="AW205" s="163"/>
      <c r="AX205" s="163"/>
      <c r="AY205" s="163"/>
      <c r="AZ205" s="163"/>
      <c r="BA205" s="163"/>
      <c r="BB205" s="163"/>
      <c r="BC205" s="163"/>
      <c r="BD205" s="163"/>
      <c r="BE205" s="163"/>
      <c r="BF205" s="163"/>
      <c r="BG205" s="163"/>
      <c r="BH205" s="163"/>
      <c r="BI205" s="163"/>
      <c r="BJ205" s="163"/>
      <c r="BK205" s="163"/>
      <c r="BL205" s="163"/>
      <c r="BM205" s="163"/>
      <c r="BN205" s="163"/>
      <c r="BO205" s="163"/>
      <c r="BP205" s="163"/>
      <c r="BQ205" s="163"/>
      <c r="BR205" s="163"/>
      <c r="BS205" s="163"/>
      <c r="BT205" s="163"/>
      <c r="BU205" s="163"/>
      <c r="BV205" s="163"/>
      <c r="BW205" s="163"/>
      <c r="BX205" s="163"/>
      <c r="BY205" s="163"/>
      <c r="BZ205" s="163"/>
      <c r="CA205" s="163"/>
      <c r="CB205" s="163"/>
      <c r="CC205" s="163"/>
      <c r="CD205" s="163"/>
      <c r="CE205" s="163"/>
      <c r="CF205" s="163"/>
      <c r="CG205" s="163"/>
      <c r="CH205" s="163"/>
      <c r="CI205" s="163"/>
      <c r="CJ205" s="163"/>
      <c r="CK205" s="163"/>
      <c r="CL205" s="163"/>
      <c r="CM205" s="163"/>
      <c r="CN205" s="163"/>
      <c r="CO205" s="163"/>
      <c r="CP205" s="163"/>
      <c r="CQ205" s="163"/>
      <c r="CR205" s="163"/>
      <c r="CS205" s="163"/>
      <c r="CT205" s="163"/>
      <c r="CU205" s="163"/>
      <c r="CV205" s="163"/>
      <c r="CW205" s="163"/>
      <c r="CX205" s="163"/>
      <c r="CY205" s="163"/>
      <c r="CZ205" s="163"/>
      <c r="DA205" s="163"/>
      <c r="DB205" s="163"/>
      <c r="DC205" s="163"/>
      <c r="DD205" s="163"/>
      <c r="DE205" s="163"/>
      <c r="DF205" s="163"/>
      <c r="DG205" s="163"/>
      <c r="DH205" s="163"/>
      <c r="DI205" s="163"/>
      <c r="DJ205" s="163"/>
      <c r="DK205" s="163"/>
      <c r="DL205" s="163"/>
      <c r="DM205" s="163"/>
      <c r="DN205" s="163"/>
      <c r="DO205" s="163"/>
      <c r="DP205" s="163"/>
      <c r="DQ205" s="163"/>
      <c r="DR205" s="163"/>
      <c r="DS205" s="163"/>
      <c r="DT205" s="163"/>
      <c r="DU205" s="163"/>
      <c r="DV205" s="163"/>
      <c r="DW205" s="163"/>
      <c r="DX205" s="163"/>
      <c r="DY205" s="163"/>
      <c r="DZ205" s="163"/>
      <c r="EA205" s="163"/>
      <c r="EB205" s="163"/>
      <c r="EC205" s="163"/>
      <c r="ED205" s="163"/>
      <c r="EE205" s="163"/>
      <c r="EF205" s="163"/>
      <c r="EG205" s="163"/>
      <c r="EH205" s="163"/>
      <c r="EI205" s="163"/>
      <c r="EJ205" s="163"/>
      <c r="EK205" s="163"/>
      <c r="EL205" s="163"/>
      <c r="EM205" s="163"/>
      <c r="EN205" s="163"/>
      <c r="EO205" s="163"/>
      <c r="EP205" s="163"/>
      <c r="EQ205" s="163"/>
      <c r="ER205" s="163"/>
      <c r="ES205" s="163"/>
      <c r="ET205" s="163"/>
      <c r="EU205" s="163"/>
      <c r="EV205" s="163"/>
      <c r="EW205" s="163"/>
      <c r="EX205" s="163"/>
      <c r="EY205" s="163"/>
      <c r="EZ205" s="163"/>
      <c r="FA205" s="163"/>
      <c r="FB205" s="163"/>
      <c r="FC205" s="163"/>
      <c r="FD205" s="163"/>
      <c r="FE205" s="163"/>
      <c r="FF205" s="163"/>
      <c r="FG205" s="163"/>
      <c r="FH205" s="163"/>
      <c r="FI205" s="163"/>
      <c r="FJ205" s="163"/>
      <c r="FK205" s="163"/>
      <c r="FL205" s="163"/>
      <c r="FM205" s="163"/>
      <c r="FN205" s="163"/>
      <c r="FO205" s="163"/>
      <c r="FP205" s="163"/>
      <c r="FQ205" s="163"/>
      <c r="FR205" s="163"/>
      <c r="FS205" s="163"/>
      <c r="FT205" s="163"/>
      <c r="FU205" s="163"/>
      <c r="FV205" s="163"/>
      <c r="FW205" s="163"/>
      <c r="FX205" s="163"/>
      <c r="FY205" s="163"/>
      <c r="FZ205" s="163"/>
      <c r="GA205" s="163"/>
      <c r="GB205" s="163"/>
      <c r="GC205" s="163"/>
      <c r="GD205" s="163"/>
      <c r="GE205" s="163"/>
      <c r="GF205" s="163"/>
      <c r="GG205" s="163"/>
      <c r="GH205" s="163"/>
      <c r="GI205" s="163"/>
      <c r="GJ205" s="163"/>
      <c r="GK205" s="163"/>
      <c r="GL205" s="163"/>
      <c r="GM205" s="163"/>
      <c r="GN205" s="163"/>
      <c r="GO205" s="163"/>
      <c r="GP205" s="163"/>
      <c r="GQ205" s="163"/>
      <c r="GR205" s="163"/>
      <c r="GS205" s="163"/>
      <c r="GT205" s="163"/>
      <c r="GU205" s="163"/>
      <c r="GV205" s="163"/>
      <c r="GW205" s="163"/>
      <c r="GX205" s="163"/>
      <c r="GY205" s="163"/>
      <c r="GZ205" s="163"/>
      <c r="HA205" s="163"/>
      <c r="HB205" s="163"/>
      <c r="HC205" s="163"/>
      <c r="HD205" s="163"/>
      <c r="HE205" s="163"/>
      <c r="HF205" s="163"/>
      <c r="HG205" s="163"/>
      <c r="HH205" s="163"/>
      <c r="HI205" s="163"/>
      <c r="HJ205" s="163"/>
      <c r="HK205" s="163"/>
      <c r="HL205" s="163"/>
      <c r="HM205" s="163"/>
      <c r="HN205" s="163"/>
      <c r="HO205" s="163"/>
      <c r="HP205" s="163"/>
      <c r="HQ205" s="163"/>
      <c r="HR205" s="163"/>
      <c r="HS205" s="163"/>
      <c r="HT205" s="163"/>
      <c r="HU205" s="163"/>
      <c r="HV205" s="163"/>
      <c r="HW205" s="163"/>
      <c r="HX205" s="163"/>
      <c r="HY205" s="163"/>
      <c r="HZ205" s="163"/>
      <c r="IA205" s="163"/>
      <c r="IB205" s="163"/>
      <c r="IC205" s="163"/>
      <c r="ID205" s="163"/>
      <c r="IE205" s="163"/>
      <c r="IF205" s="163"/>
      <c r="IG205" s="163"/>
      <c r="IH205" s="163"/>
      <c r="II205" s="163"/>
      <c r="IJ205" s="163"/>
      <c r="IK205" s="163"/>
      <c r="IL205" s="163"/>
      <c r="IM205" s="163"/>
      <c r="IN205" s="163"/>
      <c r="IO205" s="163"/>
      <c r="IP205" s="163"/>
      <c r="IQ205" s="163"/>
      <c r="IR205" s="163"/>
      <c r="IS205" s="163"/>
      <c r="IT205" s="163"/>
      <c r="IU205" s="163"/>
      <c r="IV205" s="163"/>
      <c r="IW205" s="163"/>
    </row>
    <row r="206" customFormat="false" ht="12.75" hidden="false" customHeight="false" outlineLevel="0" collapsed="false">
      <c r="A206" s="158" t="s">
        <v>787</v>
      </c>
      <c r="B206" s="47"/>
      <c r="C206" s="38"/>
      <c r="D206" s="38"/>
      <c r="E206" s="38"/>
      <c r="F206" s="38"/>
      <c r="G206" s="38"/>
      <c r="H206" s="38"/>
      <c r="I206" s="38"/>
      <c r="J206" s="38"/>
      <c r="K206" s="36"/>
      <c r="L206" s="38"/>
      <c r="M206" s="37"/>
      <c r="N206" s="163"/>
      <c r="O206" s="163"/>
      <c r="P206" s="163"/>
      <c r="Q206" s="163"/>
      <c r="R206" s="163"/>
      <c r="S206" s="163"/>
      <c r="T206" s="163"/>
      <c r="U206" s="163"/>
      <c r="V206" s="163"/>
      <c r="W206" s="163"/>
      <c r="X206" s="163"/>
      <c r="Y206" s="163"/>
      <c r="Z206" s="163"/>
      <c r="AA206" s="163"/>
      <c r="AB206" s="163"/>
      <c r="AC206" s="163"/>
      <c r="AD206" s="163"/>
      <c r="AE206" s="163"/>
      <c r="AF206" s="163"/>
      <c r="AG206" s="163"/>
      <c r="AH206" s="163"/>
      <c r="AI206" s="163"/>
      <c r="AJ206" s="163"/>
      <c r="AK206" s="163"/>
      <c r="AL206" s="163"/>
      <c r="AM206" s="163"/>
      <c r="AN206" s="163"/>
      <c r="AO206" s="163"/>
      <c r="AP206" s="163"/>
      <c r="AQ206" s="163"/>
      <c r="AR206" s="163"/>
      <c r="AS206" s="163"/>
      <c r="AT206" s="163"/>
      <c r="AU206" s="163"/>
      <c r="AV206" s="163"/>
      <c r="AW206" s="163"/>
      <c r="AX206" s="163"/>
      <c r="AY206" s="163"/>
      <c r="AZ206" s="163"/>
      <c r="BA206" s="163"/>
      <c r="BB206" s="163"/>
      <c r="BC206" s="163"/>
      <c r="BD206" s="163"/>
      <c r="BE206" s="163"/>
      <c r="BF206" s="163"/>
      <c r="BG206" s="163"/>
      <c r="BH206" s="163"/>
      <c r="BI206" s="163"/>
      <c r="BJ206" s="163"/>
      <c r="BK206" s="163"/>
      <c r="BL206" s="163"/>
      <c r="BM206" s="163"/>
      <c r="BN206" s="163"/>
      <c r="BO206" s="163"/>
      <c r="BP206" s="163"/>
      <c r="BQ206" s="163"/>
      <c r="BR206" s="163"/>
      <c r="BS206" s="163"/>
      <c r="BT206" s="163"/>
      <c r="BU206" s="163"/>
      <c r="BV206" s="163"/>
      <c r="BW206" s="163"/>
      <c r="BX206" s="163"/>
      <c r="BY206" s="163"/>
      <c r="BZ206" s="163"/>
      <c r="CA206" s="163"/>
      <c r="CB206" s="163"/>
      <c r="CC206" s="163"/>
      <c r="CD206" s="163"/>
      <c r="CE206" s="163"/>
      <c r="CF206" s="163"/>
      <c r="CG206" s="163"/>
      <c r="CH206" s="163"/>
      <c r="CI206" s="163"/>
      <c r="CJ206" s="163"/>
      <c r="CK206" s="163"/>
      <c r="CL206" s="163"/>
      <c r="CM206" s="163"/>
      <c r="CN206" s="163"/>
      <c r="CO206" s="163"/>
      <c r="CP206" s="163"/>
      <c r="CQ206" s="163"/>
      <c r="CR206" s="163"/>
      <c r="CS206" s="163"/>
      <c r="CT206" s="163"/>
      <c r="CU206" s="163"/>
      <c r="CV206" s="163"/>
      <c r="CW206" s="163"/>
      <c r="CX206" s="163"/>
      <c r="CY206" s="163"/>
      <c r="CZ206" s="163"/>
      <c r="DA206" s="163"/>
      <c r="DB206" s="163"/>
      <c r="DC206" s="163"/>
      <c r="DD206" s="163"/>
      <c r="DE206" s="163"/>
      <c r="DF206" s="163"/>
      <c r="DG206" s="163"/>
      <c r="DH206" s="163"/>
      <c r="DI206" s="163"/>
      <c r="DJ206" s="163"/>
      <c r="DK206" s="163"/>
      <c r="DL206" s="163"/>
      <c r="DM206" s="163"/>
      <c r="DN206" s="163"/>
      <c r="DO206" s="163"/>
      <c r="DP206" s="163"/>
      <c r="DQ206" s="163"/>
      <c r="DR206" s="163"/>
      <c r="DS206" s="163"/>
      <c r="DT206" s="163"/>
      <c r="DU206" s="163"/>
      <c r="DV206" s="163"/>
      <c r="DW206" s="163"/>
      <c r="DX206" s="163"/>
      <c r="DY206" s="163"/>
      <c r="DZ206" s="163"/>
      <c r="EA206" s="163"/>
      <c r="EB206" s="163"/>
      <c r="EC206" s="163"/>
      <c r="ED206" s="163"/>
      <c r="EE206" s="163"/>
      <c r="EF206" s="163"/>
      <c r="EG206" s="163"/>
      <c r="EH206" s="163"/>
      <c r="EI206" s="163"/>
      <c r="EJ206" s="163"/>
      <c r="EK206" s="163"/>
      <c r="EL206" s="163"/>
      <c r="EM206" s="163"/>
      <c r="EN206" s="163"/>
      <c r="EO206" s="163"/>
      <c r="EP206" s="163"/>
      <c r="EQ206" s="163"/>
      <c r="ER206" s="163"/>
      <c r="ES206" s="163"/>
      <c r="ET206" s="163"/>
      <c r="EU206" s="163"/>
      <c r="EV206" s="163"/>
      <c r="EW206" s="163"/>
      <c r="EX206" s="163"/>
      <c r="EY206" s="163"/>
      <c r="EZ206" s="163"/>
      <c r="FA206" s="163"/>
      <c r="FB206" s="163"/>
      <c r="FC206" s="163"/>
      <c r="FD206" s="163"/>
      <c r="FE206" s="163"/>
      <c r="FF206" s="163"/>
      <c r="FG206" s="163"/>
      <c r="FH206" s="163"/>
      <c r="FI206" s="163"/>
      <c r="FJ206" s="163"/>
      <c r="FK206" s="163"/>
      <c r="FL206" s="163"/>
      <c r="FM206" s="163"/>
      <c r="FN206" s="163"/>
      <c r="FO206" s="163"/>
      <c r="FP206" s="163"/>
      <c r="FQ206" s="163"/>
      <c r="FR206" s="163"/>
      <c r="FS206" s="163"/>
      <c r="FT206" s="163"/>
      <c r="FU206" s="163"/>
      <c r="FV206" s="163"/>
      <c r="FW206" s="163"/>
      <c r="FX206" s="163"/>
      <c r="FY206" s="163"/>
      <c r="FZ206" s="163"/>
      <c r="GA206" s="163"/>
      <c r="GB206" s="163"/>
      <c r="GC206" s="163"/>
      <c r="GD206" s="163"/>
      <c r="GE206" s="163"/>
      <c r="GF206" s="163"/>
      <c r="GG206" s="163"/>
      <c r="GH206" s="163"/>
      <c r="GI206" s="163"/>
      <c r="GJ206" s="163"/>
      <c r="GK206" s="163"/>
      <c r="GL206" s="163"/>
      <c r="GM206" s="163"/>
      <c r="GN206" s="163"/>
      <c r="GO206" s="163"/>
      <c r="GP206" s="163"/>
      <c r="GQ206" s="163"/>
      <c r="GR206" s="163"/>
      <c r="GS206" s="163"/>
      <c r="GT206" s="163"/>
      <c r="GU206" s="163"/>
      <c r="GV206" s="163"/>
      <c r="GW206" s="163"/>
      <c r="GX206" s="163"/>
      <c r="GY206" s="163"/>
      <c r="GZ206" s="163"/>
      <c r="HA206" s="163"/>
      <c r="HB206" s="163"/>
      <c r="HC206" s="163"/>
      <c r="HD206" s="163"/>
      <c r="HE206" s="163"/>
      <c r="HF206" s="163"/>
      <c r="HG206" s="163"/>
      <c r="HH206" s="163"/>
      <c r="HI206" s="163"/>
      <c r="HJ206" s="163"/>
      <c r="HK206" s="163"/>
      <c r="HL206" s="163"/>
      <c r="HM206" s="163"/>
      <c r="HN206" s="163"/>
      <c r="HO206" s="163"/>
      <c r="HP206" s="163"/>
      <c r="HQ206" s="163"/>
      <c r="HR206" s="163"/>
      <c r="HS206" s="163"/>
      <c r="HT206" s="163"/>
      <c r="HU206" s="163"/>
      <c r="HV206" s="163"/>
      <c r="HW206" s="163"/>
      <c r="HX206" s="163"/>
      <c r="HY206" s="163"/>
      <c r="HZ206" s="163"/>
      <c r="IA206" s="163"/>
      <c r="IB206" s="163"/>
      <c r="IC206" s="163"/>
      <c r="ID206" s="163"/>
      <c r="IE206" s="163"/>
      <c r="IF206" s="163"/>
      <c r="IG206" s="163"/>
      <c r="IH206" s="163"/>
      <c r="II206" s="163"/>
      <c r="IJ206" s="163"/>
      <c r="IK206" s="163"/>
      <c r="IL206" s="163"/>
      <c r="IM206" s="163"/>
      <c r="IN206" s="163"/>
      <c r="IO206" s="163"/>
      <c r="IP206" s="163"/>
      <c r="IQ206" s="163"/>
      <c r="IR206" s="163"/>
      <c r="IS206" s="163"/>
      <c r="IT206" s="163"/>
      <c r="IU206" s="163"/>
      <c r="IV206" s="163"/>
      <c r="IW206" s="163"/>
    </row>
    <row r="207" customFormat="false" ht="13.5" hidden="false" customHeight="false" outlineLevel="0" collapsed="false">
      <c r="A207" s="164" t="s">
        <v>788</v>
      </c>
      <c r="B207" s="165"/>
      <c r="C207" s="166"/>
      <c r="D207" s="166"/>
      <c r="E207" s="166"/>
      <c r="F207" s="166"/>
      <c r="G207" s="166"/>
      <c r="H207" s="166"/>
      <c r="I207" s="166"/>
      <c r="J207" s="166"/>
      <c r="K207" s="167"/>
      <c r="L207" s="166"/>
      <c r="M207" s="168"/>
      <c r="N207" s="169"/>
      <c r="O207" s="169"/>
      <c r="P207" s="169"/>
      <c r="Q207" s="169"/>
      <c r="R207" s="169"/>
      <c r="S207" s="169"/>
      <c r="T207" s="169"/>
      <c r="U207" s="169"/>
      <c r="V207" s="169"/>
      <c r="W207" s="169"/>
      <c r="X207" s="169"/>
      <c r="Y207" s="169"/>
      <c r="Z207" s="169"/>
      <c r="AA207" s="169"/>
      <c r="AB207" s="169"/>
      <c r="AC207" s="169"/>
      <c r="AD207" s="169"/>
      <c r="AE207" s="169"/>
      <c r="AF207" s="169"/>
      <c r="AG207" s="169"/>
      <c r="AH207" s="169"/>
      <c r="AI207" s="169"/>
      <c r="AJ207" s="169"/>
      <c r="AK207" s="169"/>
      <c r="AL207" s="169"/>
      <c r="AM207" s="169"/>
      <c r="AN207" s="169"/>
      <c r="AO207" s="169"/>
      <c r="AP207" s="169"/>
      <c r="AQ207" s="169"/>
      <c r="AR207" s="169"/>
      <c r="AS207" s="169"/>
      <c r="AT207" s="169"/>
      <c r="AU207" s="169"/>
      <c r="AV207" s="169"/>
      <c r="AW207" s="169"/>
      <c r="AX207" s="169"/>
      <c r="AY207" s="169"/>
      <c r="AZ207" s="169"/>
      <c r="BA207" s="169"/>
      <c r="BB207" s="169"/>
      <c r="BC207" s="169"/>
      <c r="BD207" s="169"/>
      <c r="BE207" s="169"/>
      <c r="BF207" s="169"/>
      <c r="BG207" s="169"/>
      <c r="BH207" s="169"/>
      <c r="BI207" s="169"/>
      <c r="BJ207" s="169"/>
      <c r="BK207" s="169"/>
      <c r="BL207" s="169"/>
      <c r="BM207" s="169"/>
      <c r="BN207" s="169"/>
      <c r="BO207" s="169"/>
      <c r="BP207" s="169"/>
      <c r="BQ207" s="169"/>
      <c r="BR207" s="169"/>
      <c r="BS207" s="169"/>
      <c r="BT207" s="169"/>
      <c r="BU207" s="169"/>
      <c r="BV207" s="169"/>
      <c r="BW207" s="169"/>
      <c r="BX207" s="169"/>
      <c r="BY207" s="169"/>
      <c r="BZ207" s="169"/>
      <c r="CA207" s="169"/>
      <c r="CB207" s="169"/>
      <c r="CC207" s="169"/>
      <c r="CD207" s="169"/>
      <c r="CE207" s="169"/>
      <c r="CF207" s="169"/>
      <c r="CG207" s="169"/>
      <c r="CH207" s="169"/>
      <c r="CI207" s="169"/>
      <c r="CJ207" s="169"/>
      <c r="CK207" s="169"/>
      <c r="CL207" s="169"/>
      <c r="CM207" s="169"/>
      <c r="CN207" s="169"/>
      <c r="CO207" s="169"/>
      <c r="CP207" s="169"/>
      <c r="CQ207" s="169"/>
      <c r="CR207" s="169"/>
      <c r="CS207" s="169"/>
      <c r="CT207" s="169"/>
      <c r="CU207" s="169"/>
      <c r="CV207" s="169"/>
      <c r="CW207" s="169"/>
      <c r="CX207" s="169"/>
      <c r="CY207" s="169"/>
      <c r="CZ207" s="169"/>
      <c r="DA207" s="169"/>
      <c r="DB207" s="169"/>
      <c r="DC207" s="169"/>
      <c r="DD207" s="169"/>
      <c r="DE207" s="169"/>
      <c r="DF207" s="169"/>
      <c r="DG207" s="169"/>
      <c r="DH207" s="169"/>
      <c r="DI207" s="169"/>
      <c r="DJ207" s="169"/>
      <c r="DK207" s="169"/>
      <c r="DL207" s="169"/>
      <c r="DM207" s="169"/>
      <c r="DN207" s="169"/>
      <c r="DO207" s="169"/>
      <c r="DP207" s="169"/>
      <c r="DQ207" s="169"/>
      <c r="DR207" s="169"/>
      <c r="DS207" s="169"/>
      <c r="DT207" s="169"/>
      <c r="DU207" s="169"/>
      <c r="DV207" s="169"/>
      <c r="DW207" s="169"/>
      <c r="DX207" s="169"/>
      <c r="DY207" s="169"/>
      <c r="DZ207" s="169"/>
      <c r="EA207" s="169"/>
      <c r="EB207" s="169"/>
      <c r="EC207" s="169"/>
      <c r="ED207" s="169"/>
      <c r="EE207" s="169"/>
      <c r="EF207" s="169"/>
      <c r="EG207" s="169"/>
      <c r="EH207" s="169"/>
      <c r="EI207" s="169"/>
      <c r="EJ207" s="169"/>
      <c r="EK207" s="169"/>
      <c r="EL207" s="169"/>
      <c r="EM207" s="169"/>
      <c r="EN207" s="169"/>
      <c r="EO207" s="169"/>
      <c r="EP207" s="169"/>
      <c r="EQ207" s="169"/>
      <c r="ER207" s="169"/>
      <c r="ES207" s="169"/>
      <c r="ET207" s="169"/>
      <c r="EU207" s="169"/>
      <c r="EV207" s="169"/>
      <c r="EW207" s="169"/>
      <c r="EX207" s="169"/>
      <c r="EY207" s="169"/>
      <c r="EZ207" s="169"/>
      <c r="FA207" s="169"/>
      <c r="FB207" s="169"/>
      <c r="FC207" s="169"/>
      <c r="FD207" s="169"/>
      <c r="FE207" s="169"/>
      <c r="FF207" s="169"/>
      <c r="FG207" s="169"/>
      <c r="FH207" s="169"/>
      <c r="FI207" s="169"/>
      <c r="FJ207" s="169"/>
      <c r="FK207" s="169"/>
      <c r="FL207" s="169"/>
      <c r="FM207" s="169"/>
      <c r="FN207" s="169"/>
      <c r="FO207" s="169"/>
      <c r="FP207" s="169"/>
      <c r="FQ207" s="169"/>
      <c r="FR207" s="169"/>
      <c r="FS207" s="169"/>
      <c r="FT207" s="169"/>
      <c r="FU207" s="169"/>
      <c r="FV207" s="169"/>
      <c r="FW207" s="169"/>
      <c r="FX207" s="169"/>
      <c r="FY207" s="169"/>
      <c r="FZ207" s="169"/>
      <c r="GA207" s="169"/>
      <c r="GB207" s="169"/>
      <c r="GC207" s="169"/>
      <c r="GD207" s="169"/>
      <c r="GE207" s="169"/>
      <c r="GF207" s="169"/>
      <c r="GG207" s="169"/>
      <c r="GH207" s="169"/>
      <c r="GI207" s="169"/>
      <c r="GJ207" s="169"/>
      <c r="GK207" s="169"/>
      <c r="GL207" s="169"/>
      <c r="GM207" s="169"/>
      <c r="GN207" s="169"/>
      <c r="GO207" s="169"/>
      <c r="GP207" s="169"/>
      <c r="GQ207" s="169"/>
      <c r="GR207" s="169"/>
      <c r="GS207" s="169"/>
      <c r="GT207" s="169"/>
      <c r="GU207" s="169"/>
      <c r="GV207" s="169"/>
      <c r="GW207" s="169"/>
      <c r="GX207" s="169"/>
      <c r="GY207" s="169"/>
      <c r="GZ207" s="169"/>
      <c r="HA207" s="169"/>
      <c r="HB207" s="169"/>
      <c r="HC207" s="169"/>
      <c r="HD207" s="169"/>
      <c r="HE207" s="169"/>
      <c r="HF207" s="169"/>
      <c r="HG207" s="169"/>
      <c r="HH207" s="169"/>
      <c r="HI207" s="169"/>
      <c r="HJ207" s="169"/>
      <c r="HK207" s="169"/>
      <c r="HL207" s="169"/>
      <c r="HM207" s="169"/>
      <c r="HN207" s="169"/>
      <c r="HO207" s="169"/>
      <c r="HP207" s="169"/>
      <c r="HQ207" s="169"/>
      <c r="HR207" s="169"/>
      <c r="HS207" s="169"/>
      <c r="HT207" s="169"/>
      <c r="HU207" s="169"/>
      <c r="HV207" s="169"/>
      <c r="HW207" s="169"/>
      <c r="HX207" s="169"/>
      <c r="HY207" s="169"/>
      <c r="HZ207" s="169"/>
      <c r="IA207" s="169"/>
      <c r="IB207" s="169"/>
      <c r="IC207" s="169"/>
      <c r="ID207" s="169"/>
      <c r="IE207" s="169"/>
      <c r="IF207" s="169"/>
      <c r="IG207" s="169"/>
      <c r="IH207" s="169"/>
      <c r="II207" s="169"/>
      <c r="IJ207" s="169"/>
      <c r="IK207" s="169"/>
      <c r="IL207" s="169"/>
      <c r="IM207" s="169"/>
      <c r="IN207" s="169"/>
      <c r="IO207" s="169"/>
      <c r="IP207" s="169"/>
      <c r="IQ207" s="169"/>
      <c r="IR207" s="169"/>
      <c r="IS207" s="169"/>
      <c r="IT207" s="169"/>
      <c r="IU207" s="169"/>
      <c r="IV207" s="169"/>
      <c r="IW207" s="169"/>
    </row>
    <row r="208" customFormat="false" ht="12.75" hidden="false" customHeight="false" outlineLevel="0" collapsed="false">
      <c r="A208" s="170"/>
      <c r="B208" s="171"/>
      <c r="C208" s="172"/>
      <c r="D208" s="173"/>
      <c r="E208" s="174"/>
      <c r="F208" s="172"/>
      <c r="G208" s="173"/>
      <c r="H208" s="173"/>
      <c r="I208" s="173"/>
      <c r="J208" s="172"/>
      <c r="K208" s="175"/>
      <c r="L208" s="173"/>
      <c r="M208" s="176"/>
    </row>
    <row r="209" customFormat="false" ht="12.75" hidden="false" customHeight="false" outlineLevel="0" collapsed="false">
      <c r="B209" s="177"/>
      <c r="C209" s="178"/>
      <c r="D209" s="179"/>
      <c r="E209" s="180"/>
      <c r="F209" s="181"/>
      <c r="G209" s="179"/>
      <c r="H209" s="179"/>
      <c r="I209" s="179"/>
      <c r="J209" s="181"/>
      <c r="K209" s="175"/>
      <c r="L209" s="179"/>
      <c r="M209" s="176"/>
    </row>
    <row r="210" customFormat="false" ht="12.75" hidden="false" customHeight="false" outlineLevel="0" collapsed="false">
      <c r="B210" s="177"/>
      <c r="C210" s="178"/>
      <c r="D210" s="179"/>
      <c r="E210" s="180"/>
      <c r="F210" s="181"/>
      <c r="G210" s="179"/>
      <c r="H210" s="179"/>
      <c r="I210" s="179"/>
      <c r="J210" s="181"/>
      <c r="K210" s="175"/>
      <c r="L210" s="179"/>
      <c r="M210" s="176"/>
    </row>
    <row r="211" customFormat="false" ht="12.75" hidden="false" customHeight="false" outlineLevel="0" collapsed="false">
      <c r="B211" s="177"/>
      <c r="C211" s="181"/>
      <c r="D211" s="179"/>
      <c r="E211" s="180"/>
      <c r="F211" s="181"/>
      <c r="G211" s="179"/>
      <c r="H211" s="179"/>
      <c r="I211" s="179"/>
      <c r="J211" s="181"/>
      <c r="K211" s="175"/>
      <c r="L211" s="179"/>
      <c r="M211" s="176"/>
    </row>
    <row r="212" customFormat="false" ht="12.75" hidden="false" customHeight="false" outlineLevel="0" collapsed="false">
      <c r="B212" s="177"/>
      <c r="C212" s="181"/>
      <c r="D212" s="179"/>
      <c r="E212" s="180"/>
      <c r="F212" s="181"/>
      <c r="G212" s="179"/>
      <c r="H212" s="179"/>
      <c r="I212" s="179"/>
      <c r="J212" s="181"/>
      <c r="K212" s="175"/>
      <c r="L212" s="179"/>
      <c r="M212" s="176"/>
    </row>
    <row r="213" customFormat="false" ht="12.75" hidden="false" customHeight="false" outlineLevel="0" collapsed="false">
      <c r="B213" s="177"/>
      <c r="C213" s="181"/>
      <c r="D213" s="179"/>
      <c r="E213" s="180"/>
      <c r="F213" s="181"/>
      <c r="G213" s="179"/>
      <c r="H213" s="179"/>
      <c r="I213" s="179"/>
      <c r="J213" s="181"/>
      <c r="K213" s="175"/>
      <c r="L213" s="179"/>
      <c r="M213" s="176"/>
    </row>
    <row r="214" customFormat="false" ht="12.75" hidden="false" customHeight="false" outlineLevel="0" collapsed="false">
      <c r="B214" s="177"/>
      <c r="C214" s="181"/>
      <c r="D214" s="179"/>
      <c r="E214" s="180"/>
      <c r="F214" s="181"/>
      <c r="G214" s="179"/>
      <c r="H214" s="179"/>
      <c r="I214" s="179"/>
      <c r="J214" s="181"/>
      <c r="K214" s="175"/>
      <c r="L214" s="179"/>
      <c r="M214" s="176"/>
    </row>
    <row r="215" customFormat="false" ht="12.75" hidden="false" customHeight="false" outlineLevel="0" collapsed="false">
      <c r="B215" s="177"/>
      <c r="C215" s="181"/>
      <c r="D215" s="179"/>
      <c r="E215" s="180"/>
      <c r="F215" s="181"/>
      <c r="G215" s="179"/>
      <c r="H215" s="179"/>
      <c r="I215" s="179"/>
      <c r="J215" s="181"/>
      <c r="K215" s="175"/>
      <c r="L215" s="179"/>
      <c r="M215" s="176"/>
    </row>
    <row r="216" customFormat="false" ht="12.75" hidden="false" customHeight="false" outlineLevel="0" collapsed="false">
      <c r="B216" s="177"/>
      <c r="C216" s="181"/>
      <c r="D216" s="179"/>
      <c r="E216" s="180"/>
      <c r="F216" s="181"/>
      <c r="G216" s="179"/>
      <c r="H216" s="179"/>
      <c r="I216" s="179"/>
      <c r="J216" s="181"/>
      <c r="K216" s="175"/>
      <c r="L216" s="179"/>
      <c r="M216" s="176"/>
    </row>
    <row r="217" customFormat="false" ht="12.75" hidden="false" customHeight="false" outlineLevel="0" collapsed="false">
      <c r="B217" s="177"/>
      <c r="C217" s="181"/>
      <c r="D217" s="179"/>
      <c r="E217" s="180"/>
      <c r="F217" s="181"/>
      <c r="G217" s="179"/>
      <c r="H217" s="179"/>
      <c r="I217" s="179"/>
      <c r="J217" s="181"/>
      <c r="K217" s="175"/>
      <c r="L217" s="179"/>
      <c r="M217" s="176"/>
    </row>
    <row r="218" customFormat="false" ht="12.75" hidden="false" customHeight="false" outlineLevel="0" collapsed="false">
      <c r="K218" s="175"/>
    </row>
    <row r="219" customFormat="false" ht="12.75" hidden="false" customHeight="false" outlineLevel="0" collapsed="false">
      <c r="K219" s="175"/>
    </row>
    <row r="220" customFormat="false" ht="12.75" hidden="false" customHeight="false" outlineLevel="0" collapsed="false">
      <c r="K220" s="175"/>
    </row>
    <row r="221" customFormat="false" ht="12.75" hidden="false" customHeight="false" outlineLevel="0" collapsed="false">
      <c r="K221" s="175"/>
    </row>
    <row r="222" customFormat="false" ht="12.75" hidden="false" customHeight="false" outlineLevel="0" collapsed="false">
      <c r="K222" s="175"/>
    </row>
    <row r="223" customFormat="false" ht="12.75" hidden="false" customHeight="false" outlineLevel="0" collapsed="false">
      <c r="K223" s="175"/>
    </row>
    <row r="224" customFormat="false" ht="12.75" hidden="false" customHeight="false" outlineLevel="0" collapsed="false">
      <c r="K224" s="175"/>
    </row>
    <row r="225" customFormat="false" ht="12.75" hidden="false" customHeight="false" outlineLevel="0" collapsed="false">
      <c r="K225" s="175"/>
    </row>
    <row r="226" customFormat="false" ht="12.75" hidden="false" customHeight="false" outlineLevel="0" collapsed="false">
      <c r="K226" s="175"/>
    </row>
    <row r="227" customFormat="false" ht="12.75" hidden="false" customHeight="false" outlineLevel="0" collapsed="false">
      <c r="K227" s="175"/>
    </row>
    <row r="228" customFormat="false" ht="12.75" hidden="false" customHeight="false" outlineLevel="0" collapsed="false">
      <c r="K228" s="175"/>
    </row>
    <row r="229" customFormat="false" ht="12.75" hidden="false" customHeight="false" outlineLevel="0" collapsed="false">
      <c r="K229" s="175"/>
    </row>
    <row r="230" customFormat="false" ht="12.75" hidden="false" customHeight="false" outlineLevel="0" collapsed="false">
      <c r="K230" s="175"/>
    </row>
    <row r="231" customFormat="false" ht="12.75" hidden="false" customHeight="false" outlineLevel="0" collapsed="false">
      <c r="K231" s="175"/>
    </row>
    <row r="232" customFormat="false" ht="12.75" hidden="false" customHeight="false" outlineLevel="0" collapsed="false">
      <c r="K232" s="175"/>
    </row>
    <row r="233" customFormat="false" ht="12.75" hidden="false" customHeight="false" outlineLevel="0" collapsed="false">
      <c r="K233" s="175"/>
    </row>
    <row r="234" customFormat="false" ht="12.75" hidden="false" customHeight="false" outlineLevel="0" collapsed="false">
      <c r="K234" s="175"/>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2001-06-14T11:16:28Z</cp:lastPrinted>
  <dcterms:modified xsi:type="dcterms:W3CDTF">2001-06-14T11:23:41Z</dcterms:modified>
  <cp:revision>0</cp:revision>
  <dc:subject/>
  <dc:title/>
</cp:coreProperties>
</file>