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<sst xmlns="http://schemas.openxmlformats.org/spreadsheetml/2006/main" count="240" uniqueCount="86">
  <si>
    <t xml:space="preserve">Company</t>
  </si>
  <si>
    <t xml:space="preserve">Type of Plant</t>
  </si>
  <si>
    <t xml:space="preserve">Capacity (MW)</t>
  </si>
  <si>
    <t xml:space="preserve">City</t>
  </si>
  <si>
    <t xml:space="preserve">State</t>
  </si>
  <si>
    <t xml:space="preserve">NERC</t>
  </si>
  <si>
    <t xml:space="preserve">Status</t>
  </si>
  <si>
    <t xml:space="preserve">Production Date</t>
  </si>
  <si>
    <t xml:space="preserve">Cost</t>
  </si>
  <si>
    <t xml:space="preserve">Comments</t>
  </si>
  <si>
    <t xml:space="preserve">Project Name</t>
  </si>
  <si>
    <t xml:space="preserve"> </t>
  </si>
  <si>
    <t xml:space="preserve">Calpine Corp.</t>
  </si>
  <si>
    <t xml:space="preserve">Gas</t>
  </si>
  <si>
    <t xml:space="preserve">Bullhead City</t>
  </si>
  <si>
    <t xml:space="preserve">AZ</t>
  </si>
  <si>
    <t xml:space="preserve">WSCC</t>
  </si>
  <si>
    <t xml:space="preserve">In Commercial Operation</t>
  </si>
  <si>
    <t xml:space="preserve">South Point Power Plant</t>
  </si>
  <si>
    <t xml:space="preserve">Calpine/Pinnacle West</t>
  </si>
  <si>
    <t xml:space="preserve">Phoenix</t>
  </si>
  <si>
    <t xml:space="preserve">Under Development</t>
  </si>
  <si>
    <t xml:space="preserve">West Phoenix Power Plant</t>
  </si>
  <si>
    <t xml:space="preserve">PP&amp;L Global/Duke Energy</t>
  </si>
  <si>
    <t xml:space="preserve">Kingman</t>
  </si>
  <si>
    <t xml:space="preserve">Griffith</t>
  </si>
  <si>
    <t xml:space="preserve">Reliant Energy</t>
  </si>
  <si>
    <t xml:space="preserve">Casa Grande</t>
  </si>
  <si>
    <t xml:space="preserve">Panda Energy/TECO</t>
  </si>
  <si>
    <t xml:space="preserve">Gila Bend</t>
  </si>
  <si>
    <t xml:space="preserve">Under Construction</t>
  </si>
  <si>
    <t xml:space="preserve">Gila River Project</t>
  </si>
  <si>
    <t xml:space="preserve">Pinnacle West Energy</t>
  </si>
  <si>
    <t xml:space="preserve">Palo Verde</t>
  </si>
  <si>
    <t xml:space="preserve">Redhawk Power Plant</t>
  </si>
  <si>
    <t xml:space="preserve">PPL Global</t>
  </si>
  <si>
    <t xml:space="preserve">Pinal County</t>
  </si>
  <si>
    <t xml:space="preserve">Planned</t>
  </si>
  <si>
    <t xml:space="preserve">Sundance</t>
  </si>
  <si>
    <t xml:space="preserve">SRP/Dynegy/NRG Energy</t>
  </si>
  <si>
    <t xml:space="preserve">Tempe</t>
  </si>
  <si>
    <t xml:space="preserve">Kyrene</t>
  </si>
  <si>
    <t xml:space="preserve">Duke Energy</t>
  </si>
  <si>
    <t xml:space="preserve">Arlington Valley</t>
  </si>
  <si>
    <t xml:space="preserve">Arlington</t>
  </si>
  <si>
    <t xml:space="preserve">PG&amp;E Generating</t>
  </si>
  <si>
    <t xml:space="preserve">Harquahala Valley</t>
  </si>
  <si>
    <t xml:space="preserve">To be built in 530 MW increments</t>
  </si>
  <si>
    <t xml:space="preserve">Sempra </t>
  </si>
  <si>
    <t xml:space="preserve">Maricopa County  </t>
  </si>
  <si>
    <t xml:space="preserve">Mesquite Power </t>
  </si>
  <si>
    <t xml:space="preserve">Southwestern Power</t>
  </si>
  <si>
    <t xml:space="preserve">Eloy</t>
  </si>
  <si>
    <t xml:space="preserve">Toltec Power Station</t>
  </si>
  <si>
    <t xml:space="preserve">Cochise County</t>
  </si>
  <si>
    <t xml:space="preserve">Bowie Power Station</t>
  </si>
  <si>
    <t xml:space="preserve">Allegheny Energy</t>
  </si>
  <si>
    <t xml:space="preserve">La Paz County</t>
  </si>
  <si>
    <t xml:space="preserve">Power Development Enterprises/Industrial Power Technology</t>
  </si>
  <si>
    <t xml:space="preserve">Inpotec</t>
  </si>
  <si>
    <t xml:space="preserve">Salt River Project</t>
  </si>
  <si>
    <t xml:space="preserve">Gilbert</t>
  </si>
  <si>
    <t xml:space="preserve">Mirant</t>
  </si>
  <si>
    <t xml:space="preserve">Las Vegas</t>
  </si>
  <si>
    <t xml:space="preserve">NV</t>
  </si>
  <si>
    <t xml:space="preserve">Clark County </t>
  </si>
  <si>
    <t xml:space="preserve">Meadow Valley Generating Project </t>
  </si>
  <si>
    <t xml:space="preserve">Reliant Energy Bighorn</t>
  </si>
  <si>
    <t xml:space="preserve">Williams</t>
  </si>
  <si>
    <t xml:space="preserve">mid-02</t>
  </si>
  <si>
    <t xml:space="preserve">Calpine</t>
  </si>
  <si>
    <t xml:space="preserve">NM</t>
  </si>
  <si>
    <t xml:space="preserve">Luna</t>
  </si>
  <si>
    <t xml:space="preserve">Cobisa</t>
  </si>
  <si>
    <t xml:space="preserve">Belen</t>
  </si>
  <si>
    <t xml:space="preserve">Duke</t>
  </si>
  <si>
    <t xml:space="preserve">Deming</t>
  </si>
  <si>
    <t xml:space="preserve">Lordsburg</t>
  </si>
  <si>
    <t xml:space="preserve">Phelps Dodge</t>
  </si>
  <si>
    <t xml:space="preserve">Chino Mines Co.</t>
  </si>
  <si>
    <t xml:space="preserve">PSC of New Mexico</t>
  </si>
  <si>
    <t xml:space="preserve">Artesia</t>
  </si>
  <si>
    <t xml:space="preserve">Las Cruces</t>
  </si>
  <si>
    <t xml:space="preserve">Regent Energy</t>
  </si>
  <si>
    <t xml:space="preserve">San Juan County</t>
  </si>
  <si>
    <t xml:space="preserve">Total Gas-fired generation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</si>
</sst>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0"/>
    <numFmt numFmtId="170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0.13"/>
    <col collapsed="false" customWidth="true" hidden="false" outlineLevel="0" max="3" min="3" style="0" width="11.85"/>
    <col collapsed="false" customWidth="true" hidden="false" outlineLevel="0" max="4" min="4" style="0" width="18.7"/>
    <col collapsed="false" customWidth="true" hidden="false" outlineLevel="0" max="5" min="5" style="0" width="5.71"/>
    <col collapsed="false" customWidth="true" hidden="false" outlineLevel="0" max="6" min="6" style="1" width="8.28"/>
    <col collapsed="false" customWidth="true" hidden="false" outlineLevel="0" max="7" min="7" style="0" width="21.84"/>
    <col collapsed="false" customWidth="true" hidden="false" outlineLevel="0" max="8" min="8" style="0" width="8.56"/>
    <col collapsed="false" customWidth="true" hidden="false" outlineLevel="0" max="9" min="9" style="0" width="14.99"/>
    <col collapsed="false" customWidth="true" hidden="true" outlineLevel="0" max="10" min="10" style="0" width="32.14"/>
    <col collapsed="false" customWidth="true" hidden="false" outlineLevel="0" max="11" min="11" style="0" width="30.99"/>
  </cols>
  <sheetData>
    <row r="1" customFormat="false" ht="25.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2" t="s">
        <v>6</v>
      </c>
      <c r="H1" s="5" t="s">
        <v>7</v>
      </c>
      <c r="I1" s="6" t="s">
        <v>8</v>
      </c>
      <c r="J1" s="2" t="s">
        <v>9</v>
      </c>
      <c r="K1" s="2" t="s">
        <v>10</v>
      </c>
    </row>
    <row r="2" customFormat="false" ht="12.75" hidden="false" customHeight="false" outlineLevel="0" collapsed="false">
      <c r="A2" s="0" t="s">
        <v>11</v>
      </c>
      <c r="B2" s="0" t="s">
        <v>11</v>
      </c>
      <c r="C2" s="7" t="s">
        <v>11</v>
      </c>
      <c r="D2" s="8" t="s">
        <v>11</v>
      </c>
      <c r="E2" s="0" t="s">
        <v>11</v>
      </c>
      <c r="F2" s="1" t="s">
        <v>11</v>
      </c>
      <c r="G2" s="0" t="s">
        <v>11</v>
      </c>
      <c r="H2" s="9" t="s">
        <v>11</v>
      </c>
      <c r="I2" s="10" t="s">
        <v>11</v>
      </c>
      <c r="J2" s="0" t="s">
        <v>11</v>
      </c>
      <c r="K2" s="0" t="s">
        <v>11</v>
      </c>
    </row>
    <row r="3" customFormat="false" ht="12.75" hidden="false" customHeight="false" outlineLevel="0" collapsed="false">
      <c r="A3" s="0" t="s">
        <v>12</v>
      </c>
      <c r="B3" s="0" t="s">
        <v>13</v>
      </c>
      <c r="C3" s="7" t="n">
        <v>526</v>
      </c>
      <c r="D3" s="8" t="s">
        <v>14</v>
      </c>
      <c r="E3" s="0" t="s">
        <v>15</v>
      </c>
      <c r="F3" s="1" t="s">
        <v>16</v>
      </c>
      <c r="G3" s="8" t="s">
        <v>17</v>
      </c>
      <c r="H3" s="11" t="n">
        <v>2001</v>
      </c>
      <c r="I3" s="10" t="n">
        <v>275000000</v>
      </c>
      <c r="J3" s="8"/>
      <c r="K3" s="0" t="s">
        <v>18</v>
      </c>
    </row>
    <row r="4" customFormat="false" ht="12.75" hidden="false" customHeight="false" outlineLevel="0" collapsed="false">
      <c r="A4" s="0" t="s">
        <v>19</v>
      </c>
      <c r="B4" s="0" t="s">
        <v>13</v>
      </c>
      <c r="C4" s="7" t="n">
        <v>545</v>
      </c>
      <c r="D4" s="8" t="s">
        <v>20</v>
      </c>
      <c r="E4" s="0" t="s">
        <v>15</v>
      </c>
      <c r="F4" s="1" t="s">
        <v>16</v>
      </c>
      <c r="G4" s="8" t="s">
        <v>21</v>
      </c>
      <c r="H4" s="11" t="n">
        <v>2001</v>
      </c>
      <c r="I4" s="10" t="n">
        <v>220000000</v>
      </c>
      <c r="J4" s="8"/>
      <c r="K4" s="0" t="s">
        <v>22</v>
      </c>
    </row>
    <row r="5" customFormat="false" ht="12.75" hidden="false" customHeight="false" outlineLevel="0" collapsed="false">
      <c r="A5" s="0" t="s">
        <v>23</v>
      </c>
      <c r="B5" s="0" t="s">
        <v>13</v>
      </c>
      <c r="C5" s="7" t="n">
        <v>520</v>
      </c>
      <c r="D5" s="8" t="s">
        <v>24</v>
      </c>
      <c r="E5" s="0" t="s">
        <v>15</v>
      </c>
      <c r="F5" s="1" t="s">
        <v>16</v>
      </c>
      <c r="G5" s="0" t="s">
        <v>17</v>
      </c>
      <c r="H5" s="12" t="n">
        <v>2001</v>
      </c>
      <c r="I5" s="10" t="n">
        <v>275000000</v>
      </c>
      <c r="K5" s="0" t="s">
        <v>25</v>
      </c>
    </row>
    <row r="6" customFormat="false" ht="12.75" hidden="false" customHeight="false" outlineLevel="0" collapsed="false">
      <c r="A6" s="0" t="s">
        <v>26</v>
      </c>
      <c r="B6" s="8" t="s">
        <v>13</v>
      </c>
      <c r="C6" s="7" t="n">
        <v>550</v>
      </c>
      <c r="D6" s="8" t="s">
        <v>27</v>
      </c>
      <c r="E6" s="8" t="s">
        <v>15</v>
      </c>
      <c r="F6" s="13" t="s">
        <v>16</v>
      </c>
      <c r="G6" s="8" t="s">
        <v>17</v>
      </c>
      <c r="H6" s="11" t="n">
        <v>2001</v>
      </c>
      <c r="I6" s="10" t="n">
        <v>263000000</v>
      </c>
      <c r="K6" s="0" t="s">
        <v>27</v>
      </c>
    </row>
    <row r="7" customFormat="false" ht="12.75" hidden="false" customHeight="false" outlineLevel="0" collapsed="false">
      <c r="A7" s="0" t="s">
        <v>28</v>
      </c>
      <c r="B7" s="0" t="s">
        <v>13</v>
      </c>
      <c r="C7" s="7" t="n">
        <v>2350</v>
      </c>
      <c r="D7" s="8" t="s">
        <v>29</v>
      </c>
      <c r="E7" s="0" t="s">
        <v>15</v>
      </c>
      <c r="F7" s="1" t="s">
        <v>16</v>
      </c>
      <c r="G7" s="0" t="s">
        <v>30</v>
      </c>
      <c r="H7" s="12" t="n">
        <v>2002</v>
      </c>
      <c r="I7" s="10" t="n">
        <v>1000000000</v>
      </c>
      <c r="K7" s="0" t="s">
        <v>31</v>
      </c>
    </row>
    <row r="8" customFormat="false" ht="12.75" hidden="false" customHeight="false" outlineLevel="0" collapsed="false">
      <c r="A8" s="0" t="s">
        <v>32</v>
      </c>
      <c r="B8" s="0" t="s">
        <v>13</v>
      </c>
      <c r="C8" s="7" t="n">
        <v>2120</v>
      </c>
      <c r="D8" s="8" t="s">
        <v>33</v>
      </c>
      <c r="E8" s="0" t="s">
        <v>15</v>
      </c>
      <c r="F8" s="1" t="s">
        <v>16</v>
      </c>
      <c r="G8" s="0" t="s">
        <v>30</v>
      </c>
      <c r="H8" s="12" t="n">
        <v>2002</v>
      </c>
      <c r="I8" s="10" t="n">
        <v>0</v>
      </c>
      <c r="K8" s="0" t="s">
        <v>34</v>
      </c>
    </row>
    <row r="9" customFormat="false" ht="12.75" hidden="false" customHeight="false" outlineLevel="0" collapsed="false">
      <c r="A9" s="0" t="s">
        <v>35</v>
      </c>
      <c r="B9" s="0" t="s">
        <v>13</v>
      </c>
      <c r="C9" s="7" t="n">
        <v>600</v>
      </c>
      <c r="D9" s="8" t="s">
        <v>36</v>
      </c>
      <c r="E9" s="0" t="s">
        <v>15</v>
      </c>
      <c r="F9" s="1" t="s">
        <v>16</v>
      </c>
      <c r="G9" s="0" t="s">
        <v>37</v>
      </c>
      <c r="H9" s="12" t="n">
        <v>2002</v>
      </c>
      <c r="I9" s="10" t="n">
        <v>0</v>
      </c>
      <c r="K9" s="0" t="s">
        <v>38</v>
      </c>
    </row>
    <row r="10" customFormat="false" ht="12.75" hidden="false" customHeight="false" outlineLevel="0" collapsed="false">
      <c r="A10" s="0" t="s">
        <v>39</v>
      </c>
      <c r="B10" s="0" t="s">
        <v>13</v>
      </c>
      <c r="C10" s="7" t="n">
        <v>825</v>
      </c>
      <c r="D10" s="8" t="s">
        <v>40</v>
      </c>
      <c r="E10" s="0" t="s">
        <v>15</v>
      </c>
      <c r="F10" s="1" t="s">
        <v>16</v>
      </c>
      <c r="G10" s="0" t="s">
        <v>37</v>
      </c>
      <c r="H10" s="12" t="n">
        <v>2002</v>
      </c>
      <c r="I10" s="10" t="n">
        <v>400000000</v>
      </c>
      <c r="K10" s="0" t="s">
        <v>41</v>
      </c>
    </row>
    <row r="11" customFormat="false" ht="12.75" hidden="false" customHeight="false" outlineLevel="0" collapsed="false">
      <c r="A11" s="0" t="s">
        <v>42</v>
      </c>
      <c r="B11" s="0" t="s">
        <v>13</v>
      </c>
      <c r="C11" s="7" t="n">
        <v>550</v>
      </c>
      <c r="D11" s="8" t="s">
        <v>43</v>
      </c>
      <c r="E11" s="0" t="s">
        <v>15</v>
      </c>
      <c r="F11" s="1" t="s">
        <v>16</v>
      </c>
      <c r="G11" s="0" t="s">
        <v>30</v>
      </c>
      <c r="H11" s="12" t="n">
        <v>2003</v>
      </c>
      <c r="I11" s="10" t="n">
        <v>250000000</v>
      </c>
      <c r="K11" s="0" t="s">
        <v>44</v>
      </c>
    </row>
    <row r="12" customFormat="false" ht="12.75" hidden="false" customHeight="false" outlineLevel="0" collapsed="false">
      <c r="A12" s="0" t="s">
        <v>45</v>
      </c>
      <c r="B12" s="0" t="s">
        <v>13</v>
      </c>
      <c r="C12" s="7" t="n">
        <v>1040</v>
      </c>
      <c r="D12" s="14" t="s">
        <v>46</v>
      </c>
      <c r="E12" s="15" t="s">
        <v>15</v>
      </c>
      <c r="F12" s="1" t="s">
        <v>16</v>
      </c>
      <c r="G12" s="16" t="s">
        <v>30</v>
      </c>
      <c r="H12" s="12" t="n">
        <v>2003</v>
      </c>
      <c r="I12" s="10" t="n">
        <v>400000000</v>
      </c>
      <c r="J12" s="15"/>
      <c r="K12" s="14" t="s">
        <v>46</v>
      </c>
    </row>
    <row r="13" customFormat="false" ht="12.75" hidden="false" customHeight="false" outlineLevel="0" collapsed="false">
      <c r="A13" s="0" t="s">
        <v>32</v>
      </c>
      <c r="B13" s="0" t="s">
        <v>13</v>
      </c>
      <c r="C13" s="7" t="n">
        <v>2120</v>
      </c>
      <c r="D13" s="8" t="s">
        <v>43</v>
      </c>
      <c r="E13" s="0" t="s">
        <v>15</v>
      </c>
      <c r="F13" s="1" t="s">
        <v>16</v>
      </c>
      <c r="G13" s="0" t="s">
        <v>37</v>
      </c>
      <c r="H13" s="12" t="n">
        <v>2003</v>
      </c>
      <c r="I13" s="10" t="n">
        <v>1000000000</v>
      </c>
      <c r="J13" s="0" t="s">
        <v>47</v>
      </c>
      <c r="K13" s="8" t="s">
        <v>43</v>
      </c>
    </row>
    <row r="14" customFormat="false" ht="12.75" hidden="false" customHeight="false" outlineLevel="0" collapsed="false">
      <c r="A14" s="0" t="s">
        <v>26</v>
      </c>
      <c r="B14" s="0" t="s">
        <v>13</v>
      </c>
      <c r="C14" s="7" t="n">
        <v>500</v>
      </c>
      <c r="D14" s="8" t="s">
        <v>27</v>
      </c>
      <c r="E14" s="0" t="s">
        <v>15</v>
      </c>
      <c r="F14" s="1" t="s">
        <v>16</v>
      </c>
      <c r="G14" s="0" t="s">
        <v>37</v>
      </c>
      <c r="H14" s="12" t="n">
        <v>2003</v>
      </c>
      <c r="I14" s="10" t="n">
        <v>270000000</v>
      </c>
      <c r="K14" s="0" t="s">
        <v>27</v>
      </c>
    </row>
    <row r="15" customFormat="false" ht="12.75" hidden="false" customHeight="false" outlineLevel="0" collapsed="false">
      <c r="A15" s="0" t="s">
        <v>48</v>
      </c>
      <c r="B15" s="0" t="s">
        <v>13</v>
      </c>
      <c r="C15" s="7" t="n">
        <v>1000</v>
      </c>
      <c r="D15" s="8" t="s">
        <v>49</v>
      </c>
      <c r="E15" s="0" t="s">
        <v>15</v>
      </c>
      <c r="F15" s="1" t="s">
        <v>16</v>
      </c>
      <c r="G15" s="0" t="s">
        <v>30</v>
      </c>
      <c r="H15" s="12" t="n">
        <v>2003</v>
      </c>
      <c r="I15" s="10" t="n">
        <v>600000000</v>
      </c>
      <c r="K15" s="0" t="s">
        <v>50</v>
      </c>
    </row>
    <row r="16" customFormat="false" ht="12.75" hidden="false" customHeight="false" outlineLevel="0" collapsed="false">
      <c r="A16" s="0" t="s">
        <v>51</v>
      </c>
      <c r="B16" s="0" t="s">
        <v>13</v>
      </c>
      <c r="C16" s="7" t="n">
        <v>2000</v>
      </c>
      <c r="D16" s="8" t="s">
        <v>52</v>
      </c>
      <c r="E16" s="0" t="s">
        <v>15</v>
      </c>
      <c r="F16" s="1" t="s">
        <v>16</v>
      </c>
      <c r="G16" s="0" t="s">
        <v>37</v>
      </c>
      <c r="H16" s="12" t="n">
        <v>2003</v>
      </c>
      <c r="I16" s="10" t="n">
        <v>1000000000</v>
      </c>
      <c r="K16" s="0" t="s">
        <v>53</v>
      </c>
    </row>
    <row r="17" customFormat="false" ht="12.75" hidden="false" customHeight="false" outlineLevel="0" collapsed="false">
      <c r="A17" s="0" t="s">
        <v>51</v>
      </c>
      <c r="B17" s="0" t="s">
        <v>13</v>
      </c>
      <c r="C17" s="7" t="n">
        <v>1000</v>
      </c>
      <c r="D17" s="8" t="s">
        <v>54</v>
      </c>
      <c r="E17" s="0" t="s">
        <v>15</v>
      </c>
      <c r="F17" s="1" t="s">
        <v>16</v>
      </c>
      <c r="G17" s="0" t="s">
        <v>37</v>
      </c>
      <c r="H17" s="12" t="n">
        <v>2004</v>
      </c>
      <c r="I17" s="10" t="n">
        <v>0</v>
      </c>
      <c r="K17" s="0" t="s">
        <v>55</v>
      </c>
    </row>
    <row r="18" customFormat="false" ht="12.75" hidden="false" customHeight="false" outlineLevel="0" collapsed="false">
      <c r="A18" s="0" t="s">
        <v>56</v>
      </c>
      <c r="B18" s="0" t="s">
        <v>13</v>
      </c>
      <c r="C18" s="7" t="n">
        <v>1080</v>
      </c>
      <c r="D18" s="8" t="s">
        <v>57</v>
      </c>
      <c r="E18" s="0" t="s">
        <v>15</v>
      </c>
      <c r="F18" s="1" t="s">
        <v>16</v>
      </c>
      <c r="G18" s="0" t="s">
        <v>37</v>
      </c>
      <c r="H18" s="12" t="n">
        <v>2005</v>
      </c>
      <c r="I18" s="10" t="n">
        <v>540000000</v>
      </c>
    </row>
    <row r="19" customFormat="false" ht="12.75" hidden="false" customHeight="false" outlineLevel="0" collapsed="false">
      <c r="A19" s="17" t="s">
        <v>58</v>
      </c>
      <c r="B19" s="0" t="s">
        <v>13</v>
      </c>
      <c r="C19" s="7" t="n">
        <v>750</v>
      </c>
      <c r="D19" s="8" t="s">
        <v>29</v>
      </c>
      <c r="E19" s="0" t="s">
        <v>15</v>
      </c>
      <c r="F19" s="1" t="s">
        <v>16</v>
      </c>
      <c r="G19" s="0" t="s">
        <v>37</v>
      </c>
      <c r="H19" s="12" t="n">
        <v>2005</v>
      </c>
      <c r="I19" s="10" t="n">
        <v>400000000</v>
      </c>
      <c r="K19" s="0" t="s">
        <v>59</v>
      </c>
    </row>
    <row r="20" customFormat="false" ht="12.75" hidden="false" customHeight="false" outlineLevel="0" collapsed="false">
      <c r="A20" s="0" t="s">
        <v>60</v>
      </c>
      <c r="B20" s="0" t="s">
        <v>13</v>
      </c>
      <c r="C20" s="18" t="n">
        <v>825</v>
      </c>
      <c r="D20" s="8" t="s">
        <v>61</v>
      </c>
      <c r="E20" s="0" t="s">
        <v>15</v>
      </c>
      <c r="F20" s="1" t="s">
        <v>16</v>
      </c>
      <c r="G20" s="0" t="s">
        <v>37</v>
      </c>
      <c r="H20" s="12" t="n">
        <v>2005</v>
      </c>
      <c r="I20" s="10" t="n">
        <v>400000000</v>
      </c>
      <c r="K20" s="0" t="s">
        <v>61</v>
      </c>
    </row>
    <row r="21" customFormat="false" ht="12.75" hidden="false" customHeight="false" outlineLevel="0" collapsed="false">
      <c r="C21" s="7" t="n">
        <f aca="false">SUM(C3:C20)</f>
        <v>18901</v>
      </c>
      <c r="D21" s="8"/>
      <c r="H21" s="9"/>
      <c r="I21" s="10"/>
    </row>
    <row r="22" customFormat="false" ht="12.75" hidden="false" customHeight="false" outlineLevel="0" collapsed="false">
      <c r="C22" s="7"/>
      <c r="D22" s="8"/>
      <c r="H22" s="9"/>
      <c r="I22" s="10"/>
    </row>
    <row r="23" customFormat="false" ht="12.75" hidden="false" customHeight="false" outlineLevel="0" collapsed="false">
      <c r="A23" s="8" t="s">
        <v>62</v>
      </c>
      <c r="B23" s="8" t="s">
        <v>13</v>
      </c>
      <c r="C23" s="7" t="n">
        <v>1000</v>
      </c>
      <c r="D23" s="8" t="s">
        <v>63</v>
      </c>
      <c r="E23" s="8" t="s">
        <v>64</v>
      </c>
      <c r="F23" s="13" t="s">
        <v>16</v>
      </c>
      <c r="G23" s="8" t="s">
        <v>37</v>
      </c>
      <c r="H23" s="19" t="s">
        <v>11</v>
      </c>
      <c r="I23" s="10" t="n">
        <v>0</v>
      </c>
      <c r="J23" s="8"/>
    </row>
    <row r="24" customFormat="false" ht="12.75" hidden="false" customHeight="false" outlineLevel="0" collapsed="false">
      <c r="A24" s="0" t="s">
        <v>45</v>
      </c>
      <c r="B24" s="0" t="s">
        <v>13</v>
      </c>
      <c r="C24" s="7" t="n">
        <v>1000</v>
      </c>
      <c r="D24" s="8" t="s">
        <v>65</v>
      </c>
      <c r="E24" s="0" t="s">
        <v>64</v>
      </c>
      <c r="F24" s="1" t="s">
        <v>16</v>
      </c>
      <c r="G24" s="0" t="s">
        <v>37</v>
      </c>
      <c r="H24" s="9" t="n">
        <v>2004</v>
      </c>
      <c r="I24" s="10" t="n">
        <v>0</v>
      </c>
      <c r="K24" s="0" t="s">
        <v>66</v>
      </c>
    </row>
    <row r="25" customFormat="false" ht="12.75" hidden="false" customHeight="false" outlineLevel="0" collapsed="false">
      <c r="A25" s="8" t="s">
        <v>26</v>
      </c>
      <c r="B25" s="8" t="s">
        <v>13</v>
      </c>
      <c r="C25" s="7" t="n">
        <v>310</v>
      </c>
      <c r="D25" s="8" t="s">
        <v>65</v>
      </c>
      <c r="E25" s="8" t="s">
        <v>64</v>
      </c>
      <c r="F25" s="13" t="s">
        <v>16</v>
      </c>
      <c r="G25" s="8" t="s">
        <v>37</v>
      </c>
      <c r="H25" s="20" t="n">
        <v>37408</v>
      </c>
      <c r="I25" s="10" t="n">
        <v>0</v>
      </c>
      <c r="J25" s="0" t="s">
        <v>11</v>
      </c>
      <c r="K25" s="0" t="s">
        <v>67</v>
      </c>
    </row>
    <row r="26" customFormat="false" ht="12.75" hidden="false" customHeight="false" outlineLevel="0" collapsed="false">
      <c r="A26" s="8" t="s">
        <v>26</v>
      </c>
      <c r="B26" s="8" t="s">
        <v>13</v>
      </c>
      <c r="C26" s="7" t="n">
        <v>575</v>
      </c>
      <c r="D26" s="8" t="s">
        <v>65</v>
      </c>
      <c r="E26" s="8" t="s">
        <v>64</v>
      </c>
      <c r="F26" s="13" t="s">
        <v>16</v>
      </c>
      <c r="G26" s="8" t="s">
        <v>37</v>
      </c>
      <c r="H26" s="20" t="n">
        <v>37773</v>
      </c>
      <c r="I26" s="10" t="n">
        <v>0</v>
      </c>
      <c r="J26" s="0" t="s">
        <v>11</v>
      </c>
      <c r="K26" s="0" t="s">
        <v>11</v>
      </c>
    </row>
    <row r="27" customFormat="false" ht="12.75" hidden="false" customHeight="false" outlineLevel="0" collapsed="false">
      <c r="A27" s="0" t="s">
        <v>68</v>
      </c>
      <c r="B27" s="0" t="s">
        <v>13</v>
      </c>
      <c r="C27" s="18" t="n">
        <v>125</v>
      </c>
      <c r="D27" s="8" t="s">
        <v>63</v>
      </c>
      <c r="E27" s="0" t="s">
        <v>64</v>
      </c>
      <c r="F27" s="1" t="s">
        <v>16</v>
      </c>
      <c r="G27" s="0" t="s">
        <v>37</v>
      </c>
      <c r="H27" s="9" t="s">
        <v>69</v>
      </c>
      <c r="I27" s="10" t="n">
        <v>0</v>
      </c>
    </row>
    <row r="28" customFormat="false" ht="12.75" hidden="false" customHeight="false" outlineLevel="0" collapsed="false">
      <c r="C28" s="7" t="n">
        <f aca="false">SUM(C23:C27)</f>
        <v>3010</v>
      </c>
      <c r="D28" s="8"/>
      <c r="H28" s="9"/>
      <c r="I28" s="10"/>
    </row>
    <row r="29" customFormat="false" ht="12.75" hidden="false" customHeight="false" outlineLevel="0" collapsed="false">
      <c r="C29" s="7"/>
      <c r="D29" s="8"/>
      <c r="H29" s="9"/>
      <c r="I29" s="10"/>
    </row>
    <row r="30" customFormat="false" ht="12.75" hidden="false" customHeight="false" outlineLevel="0" collapsed="false">
      <c r="A30" s="0" t="s">
        <v>70</v>
      </c>
      <c r="B30" s="0" t="s">
        <v>13</v>
      </c>
      <c r="C30" s="7" t="n">
        <v>600</v>
      </c>
      <c r="E30" s="0" t="s">
        <v>71</v>
      </c>
      <c r="F30" s="1" t="s">
        <v>16</v>
      </c>
      <c r="G30" s="0" t="s">
        <v>37</v>
      </c>
      <c r="H30" s="0" t="n">
        <v>2003</v>
      </c>
      <c r="K30" s="0" t="s">
        <v>72</v>
      </c>
    </row>
    <row r="31" customFormat="false" ht="12.75" hidden="false" customHeight="false" outlineLevel="0" collapsed="false">
      <c r="A31" s="0" t="s">
        <v>73</v>
      </c>
      <c r="B31" s="0" t="s">
        <v>13</v>
      </c>
      <c r="C31" s="7" t="n">
        <v>220</v>
      </c>
      <c r="E31" s="0" t="s">
        <v>71</v>
      </c>
      <c r="F31" s="1" t="s">
        <v>16</v>
      </c>
      <c r="G31" s="0" t="s">
        <v>37</v>
      </c>
      <c r="H31" s="0" t="n">
        <v>2003</v>
      </c>
      <c r="K31" s="0" t="s">
        <v>74</v>
      </c>
    </row>
    <row r="32" customFormat="false" ht="12.75" hidden="false" customHeight="false" outlineLevel="0" collapsed="false">
      <c r="A32" s="0" t="s">
        <v>75</v>
      </c>
      <c r="B32" s="0" t="s">
        <v>13</v>
      </c>
      <c r="C32" s="7" t="n">
        <v>550</v>
      </c>
      <c r="E32" s="0" t="s">
        <v>71</v>
      </c>
      <c r="F32" s="1" t="s">
        <v>16</v>
      </c>
      <c r="G32" s="0" t="s">
        <v>30</v>
      </c>
      <c r="H32" s="0" t="n">
        <v>2002</v>
      </c>
      <c r="K32" s="0" t="s">
        <v>76</v>
      </c>
    </row>
    <row r="33" customFormat="false" ht="12.75" hidden="false" customHeight="false" outlineLevel="0" collapsed="false">
      <c r="A33" s="0" t="s">
        <v>75</v>
      </c>
      <c r="B33" s="0" t="s">
        <v>13</v>
      </c>
      <c r="C33" s="7" t="n">
        <v>300</v>
      </c>
      <c r="E33" s="0" t="s">
        <v>71</v>
      </c>
      <c r="F33" s="1" t="s">
        <v>16</v>
      </c>
      <c r="G33" s="0" t="s">
        <v>37</v>
      </c>
      <c r="H33" s="0" t="n">
        <v>2003</v>
      </c>
      <c r="K33" s="0" t="s">
        <v>77</v>
      </c>
    </row>
    <row r="34" customFormat="false" ht="12.75" hidden="false" customHeight="false" outlineLevel="0" collapsed="false">
      <c r="A34" s="0" t="s">
        <v>78</v>
      </c>
      <c r="B34" s="0" t="s">
        <v>13</v>
      </c>
      <c r="C34" s="7" t="n">
        <v>50</v>
      </c>
      <c r="E34" s="0" t="s">
        <v>71</v>
      </c>
      <c r="F34" s="1" t="s">
        <v>16</v>
      </c>
      <c r="G34" s="0" t="s">
        <v>17</v>
      </c>
      <c r="H34" s="0" t="n">
        <v>2001</v>
      </c>
      <c r="K34" s="0" t="s">
        <v>79</v>
      </c>
    </row>
    <row r="35" customFormat="false" ht="12.75" hidden="false" customHeight="false" outlineLevel="0" collapsed="false">
      <c r="A35" s="0" t="s">
        <v>80</v>
      </c>
      <c r="B35" s="0" t="s">
        <v>13</v>
      </c>
      <c r="C35" s="7" t="n">
        <v>84</v>
      </c>
      <c r="E35" s="0" t="s">
        <v>71</v>
      </c>
      <c r="F35" s="1" t="s">
        <v>16</v>
      </c>
      <c r="G35" s="0" t="s">
        <v>37</v>
      </c>
      <c r="H35" s="0" t="n">
        <v>2003</v>
      </c>
      <c r="K35" s="0" t="s">
        <v>81</v>
      </c>
    </row>
    <row r="36" customFormat="false" ht="12.75" hidden="false" customHeight="false" outlineLevel="0" collapsed="false">
      <c r="A36" s="0" t="s">
        <v>80</v>
      </c>
      <c r="B36" s="0" t="s">
        <v>13</v>
      </c>
      <c r="C36" s="7" t="n">
        <v>135</v>
      </c>
      <c r="E36" s="0" t="s">
        <v>71</v>
      </c>
      <c r="F36" s="1" t="s">
        <v>16</v>
      </c>
      <c r="G36" s="0" t="s">
        <v>37</v>
      </c>
      <c r="H36" s="0" t="n">
        <v>2002</v>
      </c>
      <c r="K36" s="0" t="s">
        <v>82</v>
      </c>
    </row>
    <row r="37" customFormat="false" ht="12.75" hidden="false" customHeight="false" outlineLevel="0" collapsed="false">
      <c r="A37" s="0" t="s">
        <v>80</v>
      </c>
      <c r="B37" s="0" t="s">
        <v>13</v>
      </c>
      <c r="C37" s="7" t="n">
        <v>84</v>
      </c>
      <c r="E37" s="0" t="s">
        <v>71</v>
      </c>
      <c r="F37" s="1" t="s">
        <v>16</v>
      </c>
      <c r="G37" s="0" t="s">
        <v>37</v>
      </c>
      <c r="H37" s="0" t="n">
        <v>2003</v>
      </c>
      <c r="K37" s="0" t="s">
        <v>77</v>
      </c>
    </row>
    <row r="38" customFormat="false" ht="12.75" hidden="false" customHeight="false" outlineLevel="0" collapsed="false">
      <c r="A38" s="0" t="s">
        <v>83</v>
      </c>
      <c r="B38" s="0" t="s">
        <v>13</v>
      </c>
      <c r="C38" s="18" t="n">
        <v>500</v>
      </c>
      <c r="E38" s="0" t="s">
        <v>71</v>
      </c>
      <c r="F38" s="1" t="s">
        <v>16</v>
      </c>
      <c r="G38" s="0" t="s">
        <v>37</v>
      </c>
      <c r="H38" s="0" t="n">
        <v>2004</v>
      </c>
      <c r="K38" s="0" t="s">
        <v>84</v>
      </c>
    </row>
    <row r="39" customFormat="false" ht="12.75" hidden="false" customHeight="false" outlineLevel="0" collapsed="false">
      <c r="C39" s="21" t="n">
        <f aca="false">SUM(C30:C38)</f>
        <v>2523</v>
      </c>
    </row>
    <row r="41" customFormat="false" ht="12.75" hidden="false" customHeight="false" outlineLevel="0" collapsed="false">
      <c r="A41" s="0" t="s">
        <v>85</v>
      </c>
      <c r="C41" s="21" t="n">
        <f aca="false">C39+C28+C21</f>
        <v>24434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&amp;L&amp;"Arial,Bold"&amp;14WSCC Power Generation
(AZ, NM, NV)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2001-11-26T14:52:19Z</dcterms:created>
  <dc:creator>khyatt</dc:creator>
  <dc:description/>
  <dc:language>en-US</dc:language>
  <cp:lastModifiedBy>khyatt</cp:lastModifiedBy>
  <cp:lastPrinted>2001-11-26T17:21:23Z</cp:lastPrinted>
  <dcterms:modified xsi:type="dcterms:W3CDTF">2001-11-26T18:29:11Z</dcterms:modified>
  <cp:revision>0</cp:revision>
  <dc:subject/>
  <dc:title/>
</cp:coreProperties>
</file>