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<sst xmlns="http://schemas.openxmlformats.org/spreadsheetml/2006/main" count="22" uniqueCount="22">
  <si>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Corvette</t>
  </si>
  <si>
    <t xml:space="preserve">Invoice</t>
  </si>
  <si>
    <t xml:space="preserve">MSRP</t>
  </si>
  <si>
    <t xml:space="preserve">TMV</t>
  </si>
  <si>
    <t xml:space="preserve">Base</t>
  </si>
  <si>
    <t xml:space="preserve">3.15 Performance Axle</t>
  </si>
  <si>
    <t xml:space="preserve">Compact Disk Changer</t>
  </si>
  <si>
    <t xml:space="preserve">Preferred Equip Group 2</t>
  </si>
  <si>
    <t xml:space="preserve">Floor Mats</t>
  </si>
  <si>
    <t xml:space="preserve">Performance Handling</t>
  </si>
  <si>
    <t xml:space="preserve">Magnesium Wheels</t>
  </si>
  <si>
    <t xml:space="preserve">Destination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</si>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</sst>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0%"/>
    <numFmt numFmtId="167" formatCode="\$#,##0_);[RED]&quot;($&quot;#,##0\)"/>
    <numFmt numFmtId="168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3" min="3" style="0" width="9.99"/>
    <col collapsed="false" customWidth="true" hidden="false" outlineLevel="0" max="4" min="4" style="0" width="13.41"/>
    <col collapsed="false" customWidth="true" hidden="false" outlineLevel="0" max="5" min="5" style="0" width="12.99"/>
    <col collapsed="false" customWidth="true" hidden="false" outlineLevel="0" max="6" min="6" style="0" width="10.71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41599</v>
      </c>
      <c r="D5" s="5" t="n">
        <v>47450</v>
      </c>
      <c r="E5" s="6" t="n">
        <f aca="false">ROUND(1-(C5/D5),2)</f>
        <v>0.12</v>
      </c>
      <c r="F5" s="5" t="n">
        <v>47450</v>
      </c>
    </row>
    <row r="6" customFormat="false" ht="12.75" hidden="false" customHeight="false" outlineLevel="0" collapsed="false">
      <c r="B6" s="4" t="s">
        <v>5</v>
      </c>
      <c r="C6" s="5" t="n">
        <v>250</v>
      </c>
      <c r="D6" s="5" t="n">
        <v>300</v>
      </c>
      <c r="E6" s="6" t="n">
        <f aca="false">ROUND(1-(C6/D6),2)</f>
        <v>0.17</v>
      </c>
      <c r="F6" s="5" t="n">
        <v>300</v>
      </c>
    </row>
    <row r="7" customFormat="false" ht="12.75" hidden="false" customHeight="false" outlineLevel="0" collapsed="false">
      <c r="B7" s="4" t="s">
        <v>6</v>
      </c>
      <c r="C7" s="5" t="n">
        <v>516</v>
      </c>
      <c r="D7" s="5" t="n">
        <v>600</v>
      </c>
      <c r="E7" s="6" t="n">
        <f aca="false">ROUND(1-(C7/D7),2)</f>
        <v>0.14</v>
      </c>
      <c r="F7" s="5" t="n">
        <v>600</v>
      </c>
    </row>
    <row r="8" customFormat="false" ht="12.75" hidden="false" customHeight="false" outlineLevel="0" collapsed="false">
      <c r="B8" s="4" t="s">
        <v>7</v>
      </c>
      <c r="C8" s="5" t="n">
        <v>2236</v>
      </c>
      <c r="D8" s="5" t="n">
        <v>2600</v>
      </c>
      <c r="E8" s="6" t="n">
        <f aca="false">ROUND(1-(C8/D8),2)</f>
        <v>0.14</v>
      </c>
      <c r="F8" s="5" t="n">
        <v>2600</v>
      </c>
    </row>
    <row r="9" customFormat="false" ht="12.75" hidden="false" customHeight="false" outlineLevel="0" collapsed="false">
      <c r="B9" s="4" t="s">
        <v>8</v>
      </c>
      <c r="C9" s="5" t="n">
        <v>22</v>
      </c>
      <c r="D9" s="5" t="n">
        <v>25</v>
      </c>
      <c r="E9" s="6" t="n">
        <f aca="false">ROUND(1-(C9/D9),2)</f>
        <v>0.12</v>
      </c>
      <c r="F9" s="5" t="n">
        <v>25</v>
      </c>
    </row>
    <row r="10" customFormat="false" ht="12.75" hidden="false" customHeight="false" outlineLevel="0" collapsed="false">
      <c r="B10" s="4" t="s">
        <v>9</v>
      </c>
      <c r="C10" s="5" t="n">
        <v>301</v>
      </c>
      <c r="D10" s="5" t="n">
        <v>350</v>
      </c>
      <c r="E10" s="6" t="n">
        <f aca="false">ROUND(1-(C10/D10),2)</f>
        <v>0.14</v>
      </c>
      <c r="F10" s="5" t="n">
        <v>350</v>
      </c>
    </row>
    <row r="11" customFormat="false" ht="12.75" hidden="false" customHeight="false" outlineLevel="0" collapsed="false">
      <c r="B11" s="4" t="s">
        <v>10</v>
      </c>
      <c r="C11" s="5" t="n">
        <v>1720</v>
      </c>
      <c r="D11" s="5" t="n">
        <v>2000</v>
      </c>
      <c r="E11" s="6" t="n">
        <f aca="false">ROUND(1-(C11/D11),2)</f>
        <v>0.14</v>
      </c>
      <c r="F11" s="5" t="n">
        <v>2000</v>
      </c>
    </row>
    <row r="12" customFormat="false" ht="12.75" hidden="false" customHeight="false" outlineLevel="0" collapsed="false">
      <c r="B12" s="4" t="s">
        <v>11</v>
      </c>
      <c r="C12" s="7" t="n">
        <v>645</v>
      </c>
      <c r="D12" s="7" t="n">
        <v>645</v>
      </c>
      <c r="E12" s="6" t="n">
        <f aca="false">ROUND(1-(C12/D12),2)</f>
        <v>0</v>
      </c>
      <c r="F12" s="7" t="n">
        <v>645</v>
      </c>
    </row>
    <row r="13" customFormat="false" ht="12.75" hidden="false" customHeight="false" outlineLevel="0" collapsed="false">
      <c r="C13" s="5" t="n">
        <f aca="false">SUM(C5:C12)</f>
        <v>47289</v>
      </c>
      <c r="D13" s="5" t="n">
        <f aca="false">SUM(D5:D12)</f>
        <v>53970</v>
      </c>
      <c r="E13" s="6" t="n">
        <f aca="false">ROUND(1-(C13/D13),2)</f>
        <v>0.12</v>
      </c>
      <c r="F13" s="5" t="n">
        <f aca="false">SUM(F5:F12)</f>
        <v>53970</v>
      </c>
    </row>
    <row r="15" customFormat="false" ht="12.75" hidden="false" customHeight="false" outlineLevel="0" collapsed="false">
      <c r="B15" s="4" t="s">
        <v>12</v>
      </c>
      <c r="C15" s="7" t="n">
        <v>500</v>
      </c>
      <c r="D15" s="5"/>
      <c r="F15" s="7" t="n">
        <v>0</v>
      </c>
    </row>
    <row r="16" customFormat="false" ht="12.75" hidden="false" customHeight="false" outlineLevel="0" collapsed="false">
      <c r="C16" s="5" t="n">
        <f aca="false">SUM(C13:C15)</f>
        <v>47789</v>
      </c>
      <c r="D16" s="5"/>
      <c r="F16" s="5" t="n">
        <f aca="false">SUM(F13:F15)</f>
        <v>53970</v>
      </c>
    </row>
    <row r="17" customFormat="false" ht="12.75" hidden="false" customHeight="false" outlineLevel="0" collapsed="false">
      <c r="C17" s="5"/>
      <c r="D17" s="5"/>
      <c r="F17" s="5"/>
    </row>
    <row r="18" customFormat="false" ht="12.75" hidden="false" customHeight="false" outlineLevel="0" collapsed="false">
      <c r="B18" s="4" t="s">
        <v>13</v>
      </c>
      <c r="C18" s="5" t="n">
        <f aca="false">ROUND(C16*0.062,0)</f>
        <v>2963</v>
      </c>
      <c r="D18" s="5"/>
      <c r="F18" s="5" t="n">
        <f aca="false">ROUND(F16*0.062,0)</f>
        <v>3346</v>
      </c>
    </row>
    <row r="19" customFormat="false" ht="12.75" hidden="false" customHeight="false" outlineLevel="0" collapsed="false">
      <c r="B19" s="4" t="s">
        <v>14</v>
      </c>
      <c r="C19" s="5" t="n">
        <v>100</v>
      </c>
      <c r="D19" s="5"/>
      <c r="F19" s="5" t="n">
        <v>100</v>
      </c>
    </row>
    <row r="20" customFormat="false" ht="12.75" hidden="false" customHeight="false" outlineLevel="0" collapsed="false">
      <c r="B20" s="4" t="s">
        <v>15</v>
      </c>
      <c r="C20" s="7" t="n">
        <v>50</v>
      </c>
      <c r="D20" s="5"/>
      <c r="F20" s="7" t="n">
        <v>50</v>
      </c>
    </row>
    <row r="21" customFormat="false" ht="12.75" hidden="false" customHeight="false" outlineLevel="0" collapsed="false">
      <c r="C21" s="5" t="n">
        <f aca="false">SUM(C16:C20)</f>
        <v>50902</v>
      </c>
      <c r="D21" s="5"/>
      <c r="F21" s="5" t="n">
        <f aca="false">SUM(F16:F20)</f>
        <v>57466</v>
      </c>
    </row>
    <row r="22" customFormat="false" ht="12.75" hidden="false" customHeight="false" outlineLevel="0" collapsed="false">
      <c r="F22" s="5"/>
    </row>
    <row r="23" customFormat="false" ht="12.75" hidden="false" customHeight="false" outlineLevel="0" collapsed="false">
      <c r="B23" s="4" t="s">
        <v>16</v>
      </c>
      <c r="C23" s="5" t="n">
        <v>0</v>
      </c>
      <c r="D23" s="5"/>
      <c r="F23" s="5" t="n">
        <v>0</v>
      </c>
    </row>
    <row r="24" customFormat="false" ht="12.75" hidden="false" customHeight="false" outlineLevel="0" collapsed="false">
      <c r="B24" s="4" t="s">
        <v>17</v>
      </c>
      <c r="C24" s="7" t="n">
        <v>0</v>
      </c>
      <c r="D24" s="5"/>
      <c r="F24" s="7" t="n">
        <v>0</v>
      </c>
    </row>
    <row r="25" customFormat="false" ht="12.75" hidden="false" customHeight="false" outlineLevel="0" collapsed="false">
      <c r="C25" s="5" t="n">
        <f aca="false">SUM(C21:C24)</f>
        <v>50902</v>
      </c>
      <c r="D25" s="5"/>
      <c r="F25" s="5" t="n">
        <f aca="false">SUM(F21:F24)</f>
        <v>57466</v>
      </c>
    </row>
    <row r="26" customFormat="false" ht="12.75" hidden="false" customHeight="false" outlineLevel="0" collapsed="false">
      <c r="F26" s="5"/>
    </row>
    <row r="27" customFormat="false" ht="12.75" hidden="false" customHeight="false" outlineLevel="0" collapsed="false">
      <c r="B27" s="0" t="s">
        <v>18</v>
      </c>
      <c r="C27" s="7" t="n">
        <v>-2200</v>
      </c>
      <c r="D27" s="5"/>
      <c r="F27" s="7" t="n">
        <v>-12000</v>
      </c>
    </row>
    <row r="28" customFormat="false" ht="12.75" hidden="false" customHeight="false" outlineLevel="0" collapsed="false">
      <c r="C28" s="5" t="n">
        <f aca="false">SUM(C25:C27)</f>
        <v>48702</v>
      </c>
      <c r="D28" s="5"/>
      <c r="F28" s="5" t="n">
        <f aca="false">SUM(F25:F27)</f>
        <v>45466</v>
      </c>
    </row>
    <row r="29" customFormat="false" ht="12.75" hidden="false" customHeight="false" outlineLevel="0" collapsed="false">
      <c r="F29" s="5"/>
    </row>
    <row r="30" customFormat="false" ht="12.75" hidden="false" customHeight="false" outlineLevel="0" collapsed="false">
      <c r="F30" s="5"/>
    </row>
    <row r="31" customFormat="false" ht="12.75" hidden="false" customHeight="false" outlineLevel="0" collapsed="false">
      <c r="B31" s="0" t="s">
        <v>19</v>
      </c>
      <c r="C31" s="8" t="n">
        <f aca="false">PMT(C32/12,C33,C28,0)*-1</f>
        <v>1010.97341623389</v>
      </c>
      <c r="F31" s="8" t="n">
        <f aca="false">PMT(F32/12,F33,F28,0)*-1</f>
        <v>921.886542717016</v>
      </c>
    </row>
    <row r="32" customFormat="false" ht="12.75" hidden="false" customHeight="false" outlineLevel="0" collapsed="false">
      <c r="B32" s="0" t="s">
        <v>20</v>
      </c>
      <c r="C32" s="9" t="n">
        <v>0.09</v>
      </c>
      <c r="F32" s="9" t="n">
        <v>0.08</v>
      </c>
    </row>
    <row r="33" customFormat="false" ht="12.75" hidden="false" customHeight="false" outlineLevel="0" collapsed="false">
      <c r="B33" s="0" t="s">
        <v>21</v>
      </c>
      <c r="C33" s="5" t="n">
        <v>60</v>
      </c>
      <c r="F33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2001-05-03T17:34:42Z</dcterms:modified>
  <cp:revision>0</cp:revision>
  <dc:subject/>
  <dc:title/>
</cp:coreProperties>
</file>