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cyG ReconFunc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2" authorId="0">
      <text>
        <r>
          <rPr>
            <b val="true"/>
            <sz val="8"/>
            <color rgb="FF000000"/>
            <rFont val="Tahoma"/>
            <family val="0"/>
          </rPr>
          <t xml:space="preserve">pgoradi:
</t>
        </r>
        <r>
          <rPr>
            <sz val="8"/>
            <color rgb="FF000000"/>
            <rFont val="Tahoma"/>
            <family val="0"/>
          </rPr>
          <t xml:space="preserve">Total Margin Inc 14.3
IT PNR Othr         8.4
 Othr Vol &amp; Rate    6.5
Stretch              -10.1
Socal                   -.4
Othr                      .3
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</xdr:row>
                <xdr:rowOff>12</xdr:rowOff>
              </xdr:from>
              <xdr:to>
                <xdr:col>6</xdr:col>
                <xdr:colOff>83</xdr:colOff>
                <xdr:row>14</xdr:row>
                <xdr:rowOff>4</xdr:rowOff>
              </xdr:to>
            </anchor>
          </commentPr>
        </mc:Choice>
        <mc:Fallback/>
      </mc:AlternateContent>
    </comment>
    <comment ref="E28" authorId="0">
      <text>
        <r>
          <rPr>
            <b val="true"/>
            <sz val="8"/>
            <color rgb="FF000000"/>
            <rFont val="Tahoma"/>
            <family val="0"/>
          </rPr>
          <t xml:space="preserve">pgoradi:
</t>
        </r>
        <r>
          <rPr>
            <sz val="8"/>
            <color rgb="FF000000"/>
            <rFont val="Tahoma"/>
            <family val="0"/>
          </rPr>
          <t xml:space="preserve">2002 Plan  2.5 
2001 Plan -1.4
CE 3 Incr -1.4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26</xdr:row>
                <xdr:rowOff>18</xdr:rowOff>
              </xdr:from>
              <xdr:to>
                <xdr:col>6</xdr:col>
                <xdr:colOff>83</xdr:colOff>
                <xdr:row>28</xdr:row>
                <xdr:rowOff>28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<sst xmlns="http://schemas.openxmlformats.org/spreadsheetml/2006/main" count="31" uniqueCount="20">
  <si>
    <t xml:space="preserve">TRANSWESTERN PIPELINE COMPANY</t>
  </si>
  <si>
    <t xml:space="preserve">2002 Budget</t>
  </si>
  <si>
    <t xml:space="preserve">2001 Plan</t>
  </si>
  <si>
    <t xml:space="preserve">IT - Backhauls</t>
  </si>
  <si>
    <t xml:space="preserve">IT- Deals</t>
  </si>
  <si>
    <t xml:space="preserve">PNR</t>
  </si>
  <si>
    <t xml:space="preserve">Other West Deals (Tenaska,daily firms)</t>
  </si>
  <si>
    <t xml:space="preserve">Fuel prices</t>
  </si>
  <si>
    <t xml:space="preserve">Other Volume and Rate </t>
  </si>
  <si>
    <t xml:space="preserve">  Subtotal Margins</t>
  </si>
  <si>
    <t xml:space="preserve"> </t>
  </si>
  <si>
    <t xml:space="preserve">UAF</t>
  </si>
  <si>
    <t xml:space="preserve">Other(Regulatory/GRI/ACA)</t>
  </si>
  <si>
    <t xml:space="preserve">2001 3rd CE</t>
  </si>
  <si>
    <t xml:space="preserve">Shared Surcharge Cost</t>
  </si>
  <si>
    <t xml:space="preserve">Less IT Deals</t>
  </si>
  <si>
    <t xml:space="preserve">Red Rock</t>
  </si>
  <si>
    <t xml:space="preserve">Global Settlement Rate Increase</t>
  </si>
  <si>
    <t xml:space="preserve">Negotiated Rates Deals</t>
  </si>
  <si>
    <t xml:space="preserve">2002 Plan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</si>
</sst>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.0_);_(\$* \(#,##0.0\);_(\$* \-??_);_(@_)"/>
    <numFmt numFmtId="167" formatCode="_(* #,##0.00_);_(* \(#,##0.00\);_(* \-??_);_(@_)"/>
    <numFmt numFmtId="168" formatCode="_(* #,##0.0_);_(* \(#,##0.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4.99"/>
    <col collapsed="false" customWidth="true" hidden="false" outlineLevel="0" max="7" min="7" style="0" width="11.42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5" customFormat="false" ht="15" hidden="false" customHeight="false" outlineLevel="0" collapsed="false">
      <c r="A5" s="2" t="s">
        <v>2</v>
      </c>
      <c r="B5" s="2"/>
      <c r="C5" s="2"/>
      <c r="D5" s="2"/>
      <c r="E5" s="2"/>
      <c r="F5" s="2"/>
      <c r="G5" s="3" t="n">
        <v>181.1</v>
      </c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</row>
    <row r="7" customFormat="false" ht="15" hidden="false" customHeight="false" outlineLevel="0" collapsed="false">
      <c r="A7" s="2"/>
      <c r="B7" s="2" t="s">
        <v>3</v>
      </c>
      <c r="C7" s="2"/>
      <c r="D7" s="2"/>
      <c r="E7" s="4" t="n">
        <v>3.4</v>
      </c>
      <c r="F7" s="4"/>
      <c r="G7" s="2"/>
    </row>
    <row r="8" customFormat="false" ht="15" hidden="false" customHeight="false" outlineLevel="0" collapsed="false">
      <c r="A8" s="2"/>
      <c r="B8" s="2" t="s">
        <v>4</v>
      </c>
      <c r="C8" s="2"/>
      <c r="D8" s="2"/>
      <c r="E8" s="4" t="n">
        <v>1.4</v>
      </c>
      <c r="F8" s="4"/>
      <c r="G8" s="2"/>
    </row>
    <row r="9" customFormat="false" ht="15" hidden="false" customHeight="false" outlineLevel="0" collapsed="false">
      <c r="A9" s="2"/>
      <c r="B9" s="2" t="s">
        <v>5</v>
      </c>
      <c r="C9" s="2"/>
      <c r="D9" s="2"/>
      <c r="E9" s="4" t="n">
        <v>1.8</v>
      </c>
      <c r="F9" s="4"/>
      <c r="G9" s="2"/>
    </row>
    <row r="10" customFormat="false" ht="15" hidden="false" customHeight="false" outlineLevel="0" collapsed="false">
      <c r="A10" s="2"/>
      <c r="B10" s="2" t="s">
        <v>6</v>
      </c>
      <c r="C10" s="2"/>
      <c r="D10" s="2"/>
      <c r="E10" s="4" t="n">
        <v>1.3</v>
      </c>
      <c r="F10" s="4"/>
      <c r="G10" s="2"/>
    </row>
    <row r="11" customFormat="false" ht="15" hidden="false" customHeight="false" outlineLevel="0" collapsed="false">
      <c r="A11" s="2"/>
      <c r="B11" s="2" t="s">
        <v>7</v>
      </c>
      <c r="C11" s="2"/>
      <c r="D11" s="2"/>
      <c r="E11" s="4" t="n">
        <v>5.4</v>
      </c>
      <c r="F11" s="4"/>
      <c r="G11" s="2"/>
    </row>
    <row r="12" customFormat="false" ht="15" hidden="false" customHeight="false" outlineLevel="0" collapsed="false">
      <c r="A12" s="2"/>
      <c r="B12" s="2" t="s">
        <v>8</v>
      </c>
      <c r="C12" s="2"/>
      <c r="D12" s="2"/>
      <c r="E12" s="5" t="n">
        <f aca="false">-3.4-0.5</f>
        <v>-3.9</v>
      </c>
      <c r="F12" s="2"/>
      <c r="G12" s="2"/>
    </row>
    <row r="13" customFormat="false" ht="15" hidden="false" customHeight="false" outlineLevel="0" collapsed="false">
      <c r="A13" s="2"/>
      <c r="B13" s="2"/>
      <c r="C13" s="2"/>
      <c r="D13" s="2"/>
      <c r="E13" s="4"/>
      <c r="F13" s="2"/>
      <c r="G13" s="2"/>
    </row>
    <row r="14" customFormat="false" ht="15" hidden="false" customHeight="false" outlineLevel="0" collapsed="false">
      <c r="B14" s="2" t="s">
        <v>9</v>
      </c>
      <c r="E14" s="4" t="n">
        <f aca="false">SUM(E7:E12)</f>
        <v>9.4</v>
      </c>
      <c r="F14" s="4"/>
      <c r="G14" s="6" t="s">
        <v>10</v>
      </c>
    </row>
    <row r="15" customFormat="false" ht="15" hidden="false" customHeight="false" outlineLevel="0" collapsed="false">
      <c r="B15" s="2"/>
      <c r="E15" s="4"/>
      <c r="F15" s="4"/>
      <c r="G15" s="6"/>
    </row>
    <row r="16" customFormat="false" ht="15" hidden="false" customHeight="false" outlineLevel="0" collapsed="false">
      <c r="B16" s="2" t="s">
        <v>11</v>
      </c>
      <c r="E16" s="4" t="n">
        <v>0.8</v>
      </c>
      <c r="F16" s="4"/>
      <c r="G16" s="6"/>
    </row>
    <row r="17" customFormat="false" ht="15" hidden="false" customHeight="false" outlineLevel="0" collapsed="false">
      <c r="B17" s="2" t="s">
        <v>12</v>
      </c>
      <c r="E17" s="5" t="n">
        <v>0.5</v>
      </c>
      <c r="F17" s="4"/>
      <c r="G17" s="6"/>
    </row>
    <row r="18" customFormat="false" ht="15" hidden="false" customHeight="false" outlineLevel="0" collapsed="false">
      <c r="B18" s="2"/>
      <c r="E18" s="4"/>
      <c r="F18" s="4"/>
      <c r="G18" s="6"/>
    </row>
    <row r="19" customFormat="false" ht="15" hidden="false" customHeight="false" outlineLevel="0" collapsed="false">
      <c r="B19" s="2" t="s">
        <v>9</v>
      </c>
      <c r="E19" s="4" t="n">
        <f aca="false">SUM(E16:E17)</f>
        <v>1.3</v>
      </c>
      <c r="F19" s="4"/>
      <c r="G19" s="6"/>
    </row>
    <row r="20" customFormat="false" ht="15" hidden="false" customHeight="false" outlineLevel="0" collapsed="false">
      <c r="B20" s="2"/>
      <c r="E20" s="4"/>
      <c r="F20" s="4"/>
      <c r="G20" s="6"/>
    </row>
    <row r="21" customFormat="false" ht="15" hidden="false" customHeight="false" outlineLevel="0" collapsed="false">
      <c r="A21" s="2" t="s">
        <v>13</v>
      </c>
      <c r="B21" s="2"/>
      <c r="C21" s="2"/>
      <c r="D21" s="2"/>
      <c r="E21" s="2"/>
      <c r="F21" s="2"/>
      <c r="G21" s="3" t="n">
        <f aca="false">G5+E14+E19</f>
        <v>191.8</v>
      </c>
    </row>
    <row r="22" customFormat="false" ht="15" hidden="false" customHeight="false" outlineLevel="0" collapsed="false">
      <c r="A22" s="2"/>
      <c r="B22" s="2"/>
      <c r="C22" s="2"/>
      <c r="D22" s="2"/>
      <c r="E22" s="2"/>
      <c r="F22" s="2"/>
      <c r="G22" s="2"/>
    </row>
    <row r="23" customFormat="false" ht="15" hidden="false" customHeight="false" outlineLevel="0" collapsed="false">
      <c r="A23" s="2"/>
      <c r="B23" s="2" t="s">
        <v>14</v>
      </c>
      <c r="C23" s="2"/>
      <c r="D23" s="2"/>
      <c r="E23" s="4" t="n">
        <v>-9.8</v>
      </c>
      <c r="F23" s="4"/>
      <c r="G23" s="2"/>
    </row>
    <row r="24" customFormat="false" ht="15" hidden="false" customHeight="false" outlineLevel="0" collapsed="false">
      <c r="A24" s="2"/>
      <c r="B24" s="2" t="s">
        <v>3</v>
      </c>
      <c r="C24" s="2"/>
      <c r="D24" s="2"/>
      <c r="E24" s="4" t="n">
        <v>-3.4</v>
      </c>
      <c r="F24" s="4"/>
      <c r="G24" s="2"/>
    </row>
    <row r="25" customFormat="false" ht="15" hidden="false" customHeight="false" outlineLevel="0" collapsed="false">
      <c r="A25" s="2"/>
      <c r="B25" s="2" t="s">
        <v>5</v>
      </c>
      <c r="C25" s="2"/>
      <c r="D25" s="2"/>
      <c r="E25" s="4" t="n">
        <v>-1.8</v>
      </c>
      <c r="F25" s="4"/>
      <c r="G25" s="2"/>
    </row>
    <row r="26" customFormat="false" ht="15" hidden="false" customHeight="false" outlineLevel="0" collapsed="false">
      <c r="A26" s="2"/>
      <c r="B26" s="2" t="s">
        <v>7</v>
      </c>
      <c r="C26" s="2"/>
      <c r="D26" s="2"/>
      <c r="E26" s="4" t="n">
        <v>-7</v>
      </c>
      <c r="F26" s="4"/>
      <c r="G26" s="2"/>
    </row>
    <row r="27" customFormat="false" ht="15" hidden="false" customHeight="false" outlineLevel="0" collapsed="false">
      <c r="A27" s="2"/>
      <c r="B27" s="2" t="s">
        <v>6</v>
      </c>
      <c r="C27" s="2"/>
      <c r="D27" s="2"/>
      <c r="E27" s="4" t="n">
        <v>-1.3</v>
      </c>
      <c r="F27" s="4"/>
      <c r="G27" s="2"/>
    </row>
    <row r="28" customFormat="false" ht="15" hidden="false" customHeight="false" outlineLevel="0" collapsed="false">
      <c r="A28" s="2"/>
      <c r="B28" s="2" t="s">
        <v>15</v>
      </c>
      <c r="C28" s="2"/>
      <c r="D28" s="2"/>
      <c r="E28" s="5" t="n">
        <v>-0.3</v>
      </c>
      <c r="F28" s="4"/>
      <c r="G28" s="2"/>
    </row>
    <row r="29" customFormat="false" ht="21" hidden="false" customHeight="true" outlineLevel="0" collapsed="false">
      <c r="A29" s="2"/>
      <c r="B29" s="2" t="s">
        <v>9</v>
      </c>
      <c r="C29" s="2"/>
      <c r="D29" s="2"/>
      <c r="E29" s="4" t="n">
        <f aca="false">SUM(E23:E28)</f>
        <v>-23.6</v>
      </c>
      <c r="F29" s="4"/>
      <c r="G29" s="2"/>
    </row>
    <row r="30" customFormat="false" ht="15" hidden="false" customHeight="false" outlineLevel="0" collapsed="false">
      <c r="A30" s="2"/>
      <c r="B30" s="2"/>
      <c r="C30" s="2"/>
      <c r="D30" s="2"/>
      <c r="E30" s="4"/>
      <c r="F30" s="4"/>
      <c r="G30" s="2"/>
    </row>
    <row r="31" customFormat="false" ht="15" hidden="false" customHeight="false" outlineLevel="0" collapsed="false">
      <c r="A31" s="2"/>
      <c r="B31" s="2" t="s">
        <v>16</v>
      </c>
      <c r="C31" s="2"/>
      <c r="D31" s="2"/>
      <c r="E31" s="4" t="n">
        <v>10.9</v>
      </c>
      <c r="F31" s="4"/>
      <c r="G31" s="2"/>
    </row>
    <row r="32" customFormat="false" ht="15" hidden="false" customHeight="false" outlineLevel="0" collapsed="false">
      <c r="A32" s="2"/>
      <c r="B32" s="2" t="s">
        <v>17</v>
      </c>
      <c r="C32" s="2"/>
      <c r="D32" s="2"/>
      <c r="E32" s="4" t="n">
        <v>1.8</v>
      </c>
      <c r="F32" s="4"/>
      <c r="G32" s="2"/>
    </row>
    <row r="33" customFormat="false" ht="15" hidden="false" customHeight="false" outlineLevel="0" collapsed="false">
      <c r="A33" s="2"/>
      <c r="B33" s="2" t="s">
        <v>18</v>
      </c>
      <c r="C33" s="2"/>
      <c r="D33" s="2"/>
      <c r="E33" s="4" t="n">
        <v>9.7</v>
      </c>
      <c r="F33" s="4"/>
      <c r="G33" s="2"/>
    </row>
    <row r="34" customFormat="false" ht="15" hidden="false" customHeight="false" outlineLevel="0" collapsed="false">
      <c r="A34" s="2"/>
      <c r="B34" s="2" t="s">
        <v>8</v>
      </c>
      <c r="C34" s="2"/>
      <c r="D34" s="2"/>
      <c r="E34" s="5" t="n">
        <v>-1.5</v>
      </c>
      <c r="F34" s="4"/>
      <c r="G34" s="2"/>
    </row>
    <row r="35" customFormat="false" ht="24" hidden="false" customHeight="true" outlineLevel="0" collapsed="false">
      <c r="A35" s="2"/>
      <c r="B35" s="2" t="s">
        <v>9</v>
      </c>
      <c r="C35" s="2"/>
      <c r="D35" s="2"/>
      <c r="E35" s="4" t="n">
        <f aca="false">SUM(E31:E34)</f>
        <v>20.9</v>
      </c>
      <c r="F35" s="4"/>
      <c r="G35" s="2"/>
    </row>
    <row r="36" customFormat="false" ht="15" hidden="false" customHeight="false" outlineLevel="0" collapsed="false">
      <c r="A36" s="2"/>
      <c r="B36" s="2"/>
      <c r="C36" s="2"/>
      <c r="D36" s="2"/>
      <c r="E36" s="4"/>
      <c r="F36" s="4"/>
      <c r="G36" s="2"/>
    </row>
    <row r="37" customFormat="false" ht="15" hidden="false" customHeight="false" outlineLevel="0" collapsed="false">
      <c r="A37" s="2"/>
      <c r="B37" s="2" t="s">
        <v>11</v>
      </c>
      <c r="E37" s="4" t="n">
        <v>0.2</v>
      </c>
      <c r="F37" s="4"/>
      <c r="G37" s="2"/>
    </row>
    <row r="38" customFormat="false" ht="15" hidden="false" customHeight="false" outlineLevel="0" collapsed="false">
      <c r="A38" s="2"/>
      <c r="B38" s="2" t="s">
        <v>12</v>
      </c>
      <c r="E38" s="5" t="n">
        <v>0.9</v>
      </c>
      <c r="F38" s="4"/>
      <c r="G38" s="2"/>
    </row>
    <row r="39" customFormat="false" ht="15" hidden="false" customHeight="false" outlineLevel="0" collapsed="false">
      <c r="A39" s="2"/>
      <c r="B39" s="2"/>
      <c r="E39" s="4"/>
      <c r="F39" s="4"/>
      <c r="G39" s="2"/>
    </row>
    <row r="40" customFormat="false" ht="15" hidden="false" customHeight="false" outlineLevel="0" collapsed="false">
      <c r="A40" s="2"/>
      <c r="B40" s="2" t="s">
        <v>9</v>
      </c>
      <c r="E40" s="4" t="n">
        <f aca="false">SUM(E37:E38)</f>
        <v>1.1</v>
      </c>
      <c r="F40" s="4"/>
      <c r="G40" s="2"/>
    </row>
    <row r="41" customFormat="false" ht="15" hidden="false" customHeight="false" outlineLevel="0" collapsed="false">
      <c r="A41" s="2"/>
      <c r="B41" s="2"/>
      <c r="C41" s="2"/>
      <c r="D41" s="2"/>
      <c r="E41" s="4"/>
      <c r="F41" s="4"/>
      <c r="G41" s="2"/>
    </row>
    <row r="42" customFormat="false" ht="15.75" hidden="false" customHeight="false" outlineLevel="0" collapsed="false">
      <c r="A42" s="2" t="s">
        <v>19</v>
      </c>
      <c r="B42" s="2"/>
      <c r="C42" s="2"/>
      <c r="D42" s="2"/>
      <c r="E42" s="4"/>
      <c r="F42" s="4"/>
      <c r="G42" s="7" t="n">
        <f aca="false">+G21+E29+E35+E40</f>
        <v>190.2</v>
      </c>
    </row>
    <row r="43" customFormat="false" ht="13.5" hidden="false" customHeight="false" outlineLevel="0" collapsed="false">
      <c r="E43" s="8"/>
      <c r="F43" s="8"/>
    </row>
    <row r="44" customFormat="false" ht="12.75" hidden="false" customHeight="false" outlineLevel="0" collapsed="false">
      <c r="E44" s="8"/>
      <c r="F44" s="8"/>
    </row>
    <row r="45" customFormat="false" ht="12.75" hidden="false" customHeight="false" outlineLevel="0" collapsed="false">
      <c r="E45" s="8"/>
      <c r="F45" s="8"/>
    </row>
  </sheetData>
  <mergeCells count="2">
    <mergeCell ref="A1:G1"/>
    <mergeCell ref="A2:G2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6" activeCellId="0" sqref="I16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2001-07-25T12:49:21Z</dcterms:created>
  <dc:creator>pgoradi</dc:creator>
  <dc:description/>
  <dc:language>en-US</dc:language>
  <cp:lastModifiedBy>jmoore3</cp:lastModifiedBy>
  <cp:lastPrinted>2001-09-21T17:10:55Z</cp:lastPrinted>
  <dcterms:modified xsi:type="dcterms:W3CDTF">2001-10-04T18:18:59Z</dcterms:modified>
  <cp:revision>0</cp:revision>
  <dc:subject/>
  <dc:title/>
</cp:coreProperties>
</file>