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xl/media/image1.jpeg" ContentType="image/jpeg"/>
  <Override PartName="/xl/media/image2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MIT USAGE $" sheetId="1" state="visible" r:id="rId3"/>
    <sheet name="LIMIT USAGE %" sheetId="2" state="visible" r:id="rId4"/>
    <sheet name="DATA FOR USAGE" sheetId="3" state="hidden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<sst xmlns="http://schemas.openxmlformats.org/spreadsheetml/2006/main" count="79" uniqueCount="70">
  <si>
    <t xml:space="preserve">2000-08-28</t>
  </si>
  <si>
    <t xml:space="preserve">POS=DAILY=VAR= =====</t>
  </si>
  <si>
    <t xml:space="preserve">POS=DAILY=VAR LIMIT= =====</t>
  </si>
  <si>
    <t xml:space="preserve">NAME</t>
  </si>
  <si>
    <t xml:space="preserve">USAGE</t>
  </si>
  <si>
    <t xml:space="preserve">LIMIT</t>
  </si>
  <si>
    <t xml:space="preserve">GREEN</t>
  </si>
  <si>
    <t xml:space="preserve">YELLOW</t>
  </si>
  <si>
    <t xml:space="preserve">RED1</t>
  </si>
  <si>
    <t xml:space="preserve">RED2</t>
  </si>
  <si>
    <t xml:space="preserve"> </t>
  </si>
  <si>
    <t xml:space="preserve">STAT=20 DAY ROLL=ROVAR= =====</t>
  </si>
  <si>
    <t xml:space="preserve">STAT=5 DAY ROLL=ROVAR= =====</t>
  </si>
  <si>
    <t xml:space="preserve">STAT=20 DAY ROLL=SHARPE= =====</t>
  </si>
  <si>
    <t xml:space="preserve">STAT=5 DAY ROLL=SHARPE= =====</t>
  </si>
  <si>
    <t xml:space="preserve">STAT=20 DAY AVG=VAR= =====</t>
  </si>
  <si>
    <t xml:space="preserve">STAT=20 DAY AVG=DPR REPORT P&amp;L= =====</t>
  </si>
  <si>
    <t xml:space="preserve">GAS-CONSOL-ALL=</t>
  </si>
  <si>
    <t xml:space="preserve">ENA GAS</t>
  </si>
  <si>
    <t xml:space="preserve">POWER=</t>
  </si>
  <si>
    <t xml:space="preserve">ENA POWER</t>
  </si>
  <si>
    <t xml:space="preserve">CROSS COMMODITY</t>
  </si>
  <si>
    <t xml:space="preserve">ENRON METALS</t>
  </si>
  <si>
    <t xml:space="preserve">EUROTRAD-UK GAS=</t>
  </si>
  <si>
    <t xml:space="preserve">EUROPEAN GAS</t>
  </si>
  <si>
    <t xml:space="preserve">EUROTRAD-UK POWER=</t>
  </si>
  <si>
    <t xml:space="preserve">U.K. ELECTRICITY</t>
  </si>
  <si>
    <t xml:space="preserve">EUROTRAD-CONT POWER=</t>
  </si>
  <si>
    <t xml:space="preserve">CONT. ELECTRICITY</t>
  </si>
  <si>
    <t xml:space="preserve">EUROTRAD-NOR POWER=</t>
  </si>
  <si>
    <t xml:space="preserve">NORDIC ELECTRICITY</t>
  </si>
  <si>
    <t xml:space="preserve">ENRON CREDIT</t>
  </si>
  <si>
    <t xml:space="preserve">DEBTTRADING=</t>
  </si>
  <si>
    <t xml:space="preserve">DEBT TRADING</t>
  </si>
  <si>
    <t xml:space="preserve">GLOBAL PRODUCTS=</t>
  </si>
  <si>
    <t xml:space="preserve">GLOBAL PRODUCTS</t>
  </si>
  <si>
    <t xml:space="preserve">EQUITYTRADING=</t>
  </si>
  <si>
    <t xml:space="preserve">EQUITY TRADING</t>
  </si>
  <si>
    <t xml:space="preserve">SOFTCOMMODITIES=</t>
  </si>
  <si>
    <t xml:space="preserve">SOFT COMMODITIES</t>
  </si>
  <si>
    <t xml:space="preserve">GRAINS=</t>
  </si>
  <si>
    <t xml:space="preserve">GRAIN TRADING</t>
  </si>
  <si>
    <t xml:space="preserve">MEAT TRADING</t>
  </si>
  <si>
    <t xml:space="preserve">FX / INT RATE</t>
  </si>
  <si>
    <t xml:space="preserve">WEATHER=</t>
  </si>
  <si>
    <t xml:space="preserve">WEATHER</t>
  </si>
  <si>
    <t xml:space="preserve">COAL=</t>
  </si>
  <si>
    <t xml:space="preserve">COAL</t>
  </si>
  <si>
    <t xml:space="preserve">EMISSIONS=</t>
  </si>
  <si>
    <t xml:space="preserve">EMISSIONS</t>
  </si>
  <si>
    <t xml:space="preserve">PAPER=</t>
  </si>
  <si>
    <t xml:space="preserve">PULP &amp; PAPER</t>
  </si>
  <si>
    <t xml:space="preserve">LUMBER=</t>
  </si>
  <si>
    <t xml:space="preserve">LUMBER</t>
  </si>
  <si>
    <t xml:space="preserve">SOUTHERN CONE GAS=</t>
  </si>
  <si>
    <t xml:space="preserve">SO CONE GAS</t>
  </si>
  <si>
    <t xml:space="preserve">SOUTHERN CONE POWER=</t>
  </si>
  <si>
    <t xml:space="preserve">SO CONE POWER</t>
  </si>
  <si>
    <t xml:space="preserve">AUSTRALIA=</t>
  </si>
  <si>
    <t xml:space="preserve">AUSTRALIA POWER</t>
  </si>
  <si>
    <t xml:space="preserve">BROADBAND=</t>
  </si>
  <si>
    <t xml:space="preserve">BANDWIDTH</t>
  </si>
  <si>
    <t xml:space="preserve">ADVERTISING</t>
  </si>
  <si>
    <t xml:space="preserve">EES=</t>
  </si>
  <si>
    <t xml:space="preserve">EES</t>
  </si>
  <si>
    <t xml:space="preserve">TOTAL TRADING</t>
  </si>
  <si>
    <t xml:space="preserve">VaR Limit Usage (in percentage terms) for 8/28/2000</t>
  </si>
  <si>
    <t xml:space="preserve">VaR Limit Usage (in thousands of dollars) for 8/28/2000</t>
  </si>
  <si>
    <t xml:space="preserve">Curve Shift P&amp;L (Delta - Gamma) Sharpe Ratio for 8/28/2000</t>
  </si>
  <si>
    <t xml:space="preserve">Return on VaR (ROVAR) for 8/28/2000</t>
  </si>
</sst>
</file>

<file path=xl/styles.xml><?xml version="1.0" encoding="utf-8"?>
<styleSheet xmlns="http://schemas.openxmlformats.org/spreadsheetml/2006/main">
  <numFmts count="34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_(* #,##0_);_(* \(#,##0\);_(* \-_);_(@_)"/>
    <numFmt numFmtId="172" formatCode="[$-409]#,##0_);[RED]\(#,##0\)"/>
    <numFmt numFmtId="173" formatCode="_(* #,##0.00_);_(* \(#,##0.00\);_(* \-??_);_(@_)"/>
    <numFmt numFmtId="174" formatCode="#,##0_ ;[RED]\-#,##0\ "/>
    <numFmt numFmtId="175" formatCode="_(\$* #,##0_);_(\$* \(#,##0\);_(\$* \-_);_(@_)"/>
    <numFmt numFmtId="176" formatCode="\$#,##0_);[RED]&quot;($&quot;#,##0\)"/>
    <numFmt numFmtId="177" formatCode="_(\$* #,##0.00_);_(\$* \(#,##0.00\);_(\$* \-??_);_(@_)"/>
    <numFmt numFmtId="178" formatCode="\$#,##0.00_);[RED]&quot;($&quot;#,##0.00\)"/>
    <numFmt numFmtId="179" formatCode="_-\£* #,##0.00_-;&quot;-£&quot;* #,##0.00_-;_-\£* \-??_-;_-@_-"/>
    <numFmt numFmtId="180" formatCode="yyyy\-mmm\-dd"/>
    <numFmt numFmtId="181" formatCode="yyyy\-mmm"/>
    <numFmt numFmtId="182" formatCode="yy\-mm\-dd"/>
    <numFmt numFmtId="183" formatCode="yyyy"/>
    <numFmt numFmtId="184" formatCode="General_)"/>
    <numFmt numFmtId="185" formatCode="0.0%\ ;[RED]\(0.0%\)"/>
    <numFmt numFmtId="186" formatCode="0.00%\ ;[RED]\(0.00%\)"/>
    <numFmt numFmtId="187" formatCode="0.0000%"/>
    <numFmt numFmtId="188" formatCode="0%\ ;[RED]\(0%\)"/>
    <numFmt numFmtId="189" formatCode="#,##0_);\(#,##0\);\-"/>
    <numFmt numFmtId="190" formatCode="[$-409]h:mm"/>
    <numFmt numFmtId="191" formatCode="[$-409]h:mm:ss"/>
    <numFmt numFmtId="192" formatCode="#,##0.0000"/>
    <numFmt numFmtId="193" formatCode="#,##0_);[RED]\(#,##0\);;"/>
    <numFmt numFmtId="194" formatCode="#,##0"/>
    <numFmt numFmtId="195" formatCode="0%"/>
    <numFmt numFmtId="196" formatCode="#,##0.00"/>
    <numFmt numFmtId="197" formatCode="0.00"/>
  </numFmts>
  <fonts count="3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name val="Times New Roman"/>
      <family val="0"/>
    </font>
    <font>
      <sz val="8.5"/>
      <name val="MS Sans Serif"/>
      <family val="0"/>
    </font>
    <font>
      <sz val="12"/>
      <name val="Arial"/>
      <family val="0"/>
    </font>
    <font>
      <sz val="10"/>
      <color rgb="FF000000"/>
      <name val="MS Sans Serif"/>
      <family val="0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9.5"/>
      <color rgb="FF000000"/>
      <name val="MS Sans Serif"/>
      <family val="2"/>
    </font>
    <font>
      <sz val="6.75"/>
      <color rgb="FF000000"/>
      <name val="Small Fonts"/>
      <family val="2"/>
    </font>
    <font>
      <sz val="8.25"/>
      <color rgb="FF000000"/>
      <name val="MS Sans Serif"/>
      <family val="2"/>
    </font>
    <font>
      <sz val="6.25"/>
      <color rgb="FF000000"/>
      <name val="Small Fonts"/>
      <family val="2"/>
    </font>
    <font>
      <sz val="8"/>
      <color rgb="FF000000"/>
      <name val="MS Sans Serif"/>
      <family val="2"/>
    </font>
    <font>
      <sz val="8"/>
      <name val="MS Sans Serif"/>
      <family val="0"/>
    </font>
    <font>
      <sz val="8"/>
      <color rgb="FFFFFFFF"/>
      <name val="Arial"/>
      <family val="2"/>
    </font>
    <font>
      <sz val="8"/>
      <name val="Times New Roman"/>
      <family val="1"/>
    </font>
    <font>
      <b val="true"/>
      <sz val="8"/>
      <color rgb="FF3366FF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D9D9D9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8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1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9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70" fontId="0" fillId="0" borderId="0" applyFont="false" applyBorder="false" applyAlignment="true" applyProtection="false">
      <alignment horizontal="left" vertical="top" textRotation="0" wrapText="false" indent="0" shrinkToFit="false"/>
    </xf>
    <xf numFmtId="164" fontId="0" fillId="0" borderId="1" applyFont="fals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74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81" fontId="0" fillId="0" borderId="0" applyFont="false" applyBorder="false" applyAlignment="false" applyProtection="false"/>
    <xf numFmtId="182" fontId="0" fillId="0" borderId="0" applyFont="false" applyBorder="false" applyAlignment="false" applyProtection="false"/>
    <xf numFmtId="183" fontId="0" fillId="0" borderId="0" applyFont="false" applyBorder="false" applyAlignment="false" applyProtection="false"/>
    <xf numFmtId="164" fontId="0" fillId="2" borderId="0" applyFont="fals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fals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false" applyBorder="false" applyAlignment="false" applyProtection="false"/>
    <xf numFmtId="164" fontId="0" fillId="5" borderId="0" applyFont="false" applyBorder="false" applyAlignment="false" applyProtection="false"/>
    <xf numFmtId="164" fontId="0" fillId="6" borderId="0" applyFont="false" applyBorder="false" applyAlignment="false" applyProtection="false"/>
    <xf numFmtId="164" fontId="11" fillId="0" borderId="0" applyFont="true" applyBorder="false" applyAlignment="false" applyProtection="false"/>
    <xf numFmtId="18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false" applyBorder="false" applyAlignment="false" applyProtection="false"/>
    <xf numFmtId="164" fontId="0" fillId="8" borderId="0" applyFont="false" applyBorder="false" applyAlignment="false" applyProtection="false"/>
    <xf numFmtId="164" fontId="0" fillId="9" borderId="0" applyFont="false" applyBorder="false" applyAlignment="false" applyProtection="false"/>
    <xf numFmtId="185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7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64" fontId="16" fillId="0" borderId="0" applyFont="true" applyBorder="false" applyAlignment="false" applyProtection="false"/>
    <xf numFmtId="164" fontId="0" fillId="10" borderId="0" applyFont="false" applyBorder="false" applyAlignment="false" applyProtection="false"/>
    <xf numFmtId="189" fontId="17" fillId="11" borderId="0" applyFont="true" applyBorder="false" applyAlignment="false" applyProtection="false"/>
    <xf numFmtId="164" fontId="0" fillId="4" borderId="0" applyFont="false" applyBorder="false" applyAlignment="false" applyProtection="false"/>
    <xf numFmtId="164" fontId="0" fillId="4" borderId="0" applyFont="false" applyBorder="false" applyAlignment="false" applyProtection="false"/>
    <xf numFmtId="164" fontId="0" fillId="0" borderId="2" applyFont="false" applyBorder="true" applyAlignment="false" applyProtection="true">
      <protection locked="true" hidden="false"/>
    </xf>
    <xf numFmtId="190" fontId="0" fillId="0" borderId="0" applyFont="false" applyBorder="false" applyAlignment="false" applyProtection="false"/>
    <xf numFmtId="191" fontId="0" fillId="0" borderId="0" applyFont="false" applyBorder="false" applyAlignment="false" applyProtection="false"/>
    <xf numFmtId="164" fontId="18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false" applyBorder="true" applyAlignment="false" applyProtection="true">
      <protection locked="true" hidden="false"/>
    </xf>
    <xf numFmtId="164" fontId="19" fillId="0" borderId="0" applyFont="true" applyBorder="false" applyAlignment="false" applyProtection="false"/>
    <xf numFmtId="164" fontId="0" fillId="4" borderId="0" applyFont="false" applyBorder="false" applyAlignment="false" applyProtection="false"/>
    <xf numFmtId="164" fontId="0" fillId="4" borderId="0" applyFont="false" applyBorder="false" applyAlignment="false" applyProtection="false"/>
    <xf numFmtId="164" fontId="20" fillId="8" borderId="0" applyFont="true" applyBorder="false" applyAlignment="false" applyProtection="false"/>
    <xf numFmtId="164" fontId="0" fillId="0" borderId="0" applyFont="false" applyBorder="false" applyAlignment="true" applyProtection="false">
      <alignment horizontal="general" vertical="top" textRotation="0" wrapText="true" indent="0" shrinkToFit="false"/>
    </xf>
    <xf numFmtId="192" fontId="0" fillId="0" borderId="0" applyFont="false" applyBorder="false" applyAlignment="false" applyProtection="false"/>
    <xf numFmtId="170" fontId="0" fillId="0" borderId="0" applyFont="false" applyBorder="false" applyAlignment="true" applyProtection="false">
      <alignment horizontal="right" vertical="top" textRotation="0" wrapText="false" indent="0" shrinkToFit="false"/>
    </xf>
    <xf numFmtId="193" fontId="0" fillId="0" borderId="0" applyFont="false" applyBorder="false" applyAlignment="false" applyProtection="false"/>
    <xf numFmtId="172" fontId="0" fillId="0" borderId="0" applyFont="fals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6" fillId="0" borderId="0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26" fillId="0" borderId="0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9" borderId="0" xfId="8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9" borderId="0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4" fontId="27" fillId="9" borderId="0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6" fontId="27" fillId="9" borderId="0" xfId="8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27" fillId="9" borderId="0" xfId="8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4" fontId="27" fillId="9" borderId="0" xfId="8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5" fontId="2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28" fillId="0" borderId="0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6" fontId="27" fillId="9" borderId="0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7" fontId="26" fillId="0" borderId="0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9" fillId="12" borderId="0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4" fontId="28" fillId="0" borderId="0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4" fontId="27" fillId="9" borderId="0" xfId="87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Comma [0]_Interest Recon" xfId="30"/>
    <cellStyle name="Comma [0]_Liquids Analysis" xfId="31"/>
    <cellStyle name="Comma [0]_Liquids Analysis (2)" xfId="32"/>
    <cellStyle name="Comma [0]_Liquids Analysis_Liquids Analysis (2)" xfId="33"/>
    <cellStyle name="Comma [0]_New Summary" xfId="34"/>
    <cellStyle name="Comma [0]_Sheet1" xfId="35"/>
    <cellStyle name="Comma_Interest Recon" xfId="36"/>
    <cellStyle name="Comma_Liquids Analysis" xfId="37"/>
    <cellStyle name="Comma_Liquids Analysis (2)" xfId="38"/>
    <cellStyle name="Comma_Liquids Analysis_Liquids Analysis (2)" xfId="39"/>
    <cellStyle name="Comma_London" xfId="40"/>
    <cellStyle name="Comma_New Summary" xfId="41"/>
    <cellStyle name="Comma_Report" xfId="42"/>
    <cellStyle name="Comma_Sheet1" xfId="43"/>
    <cellStyle name="Currency [0]_Interest Recon" xfId="44"/>
    <cellStyle name="Currency [0]_Liquids Analysis" xfId="45"/>
    <cellStyle name="Currency [0]_Liquids Analysis (2)" xfId="46"/>
    <cellStyle name="Currency [0]_Liquids Analysis_Liquids Analysis (2)" xfId="47"/>
    <cellStyle name="Currency [0]_New Summary" xfId="48"/>
    <cellStyle name="Currency [0]_Sheet1" xfId="49"/>
    <cellStyle name="Currency_Interest Recon" xfId="50"/>
    <cellStyle name="Currency_J-Block" xfId="51"/>
    <cellStyle name="Currency_Liquids Analysis" xfId="52"/>
    <cellStyle name="Currency_Liquids Analysis (2)" xfId="53"/>
    <cellStyle name="Currency_Liquids Analysis_Liquids Analysis (2)" xfId="54"/>
    <cellStyle name="Currency_London" xfId="55"/>
    <cellStyle name="Currency_New Summary" xfId="56"/>
    <cellStyle name="Currency_Sheet1" xfId="57"/>
    <cellStyle name="Date-day" xfId="58"/>
    <cellStyle name="Date-month" xfId="59"/>
    <cellStyle name="Date-short" xfId="60"/>
    <cellStyle name="Date-year" xfId="61"/>
    <cellStyle name="Day" xfId="62"/>
    <cellStyle name="Entry" xfId="63"/>
    <cellStyle name="Gas" xfId="64"/>
    <cellStyle name="Grey" xfId="65"/>
    <cellStyle name="Large12" xfId="66"/>
    <cellStyle name="Large14" xfId="67"/>
    <cellStyle name="Large16" xfId="68"/>
    <cellStyle name="Link in" xfId="69"/>
    <cellStyle name="Link out" xfId="70"/>
    <cellStyle name="MTD" xfId="71"/>
    <cellStyle name="New" xfId="72"/>
    <cellStyle name="Normal_0694ORG" xfId="73"/>
    <cellStyle name="Normal_Book3" xfId="74"/>
    <cellStyle name="Normal_Compose Reports" xfId="75"/>
    <cellStyle name="Normal_Group Expl." xfId="76"/>
    <cellStyle name="Normal_Interest Recon" xfId="77"/>
    <cellStyle name="Normal_J-Block" xfId="78"/>
    <cellStyle name="Normal_Liquids Analysis" xfId="79"/>
    <cellStyle name="Normal_Liquids Analysis (2)" xfId="80"/>
    <cellStyle name="Normal_Liquids Analysis_1" xfId="81"/>
    <cellStyle name="Normal_Liquids Analysis_2" xfId="82"/>
    <cellStyle name="Normal_Liquids Analysis_Liquids Analysis (2)" xfId="83"/>
    <cellStyle name="Normal_London" xfId="84"/>
    <cellStyle name="Normal_MACRO" xfId="85"/>
    <cellStyle name="Normal_Merchant Summary" xfId="86"/>
    <cellStyle name="Normal_New Summary" xfId="87"/>
    <cellStyle name="Normal_Position Report" xfId="88"/>
    <cellStyle name="Normal_Print New" xfId="89"/>
    <cellStyle name="Normal_Raw Data" xfId="90"/>
    <cellStyle name="Normal_Rolling Hedge Management Sheet" xfId="91"/>
    <cellStyle name="Normal_Sheet" xfId="92"/>
    <cellStyle name="Normal_Sheet1" xfId="93"/>
    <cellStyle name="Normal_Standard Exporter" xfId="94"/>
    <cellStyle name="Normal_Standard Importer" xfId="95"/>
    <cellStyle name="Normal_Summary" xfId="96"/>
    <cellStyle name="Normal_WTI Origination" xfId="97"/>
    <cellStyle name="Not_yet_active" xfId="98"/>
    <cellStyle name="Output" xfId="99"/>
    <cellStyle name="Outstanding" xfId="100"/>
    <cellStyle name="Percent1" xfId="101"/>
    <cellStyle name="Percent2" xfId="102"/>
    <cellStyle name="Percent4" xfId="103"/>
    <cellStyle name="Percent_London" xfId="104"/>
    <cellStyle name="Power" xfId="105"/>
    <cellStyle name="Quarters" xfId="106"/>
    <cellStyle name="SBZero" xfId="107"/>
    <cellStyle name="Shaded" xfId="108"/>
    <cellStyle name="Shaded_Interest Sheet" xfId="109"/>
    <cellStyle name="sum" xfId="110"/>
    <cellStyle name="Time-minutes" xfId="111"/>
    <cellStyle name="Time-seconds" xfId="112"/>
    <cellStyle name="Title" xfId="113"/>
    <cellStyle name="total" xfId="114"/>
    <cellStyle name="Transportation" xfId="115"/>
    <cellStyle name="USD_day_analysis" xfId="116"/>
    <cellStyle name="USD_day_analysis_Interest Sheet" xfId="117"/>
    <cellStyle name="Warning 1" xfId="118"/>
    <cellStyle name="Wrapped" xfId="119"/>
    <cellStyle name="xrate" xfId="120"/>
    <cellStyle name="year" xfId="121"/>
    <cellStyle name="Zero suppress" xfId="122"/>
    <cellStyle name="zpatchnumbers" xfId="1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FFF8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D9D9D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2.jpeg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2.jpe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MS Sans Serif"/>
              </a:rPr>
              <a:t>VaR Limit Usage (in thousands of dollars) for 8/28/2000</a:t>
            </a:r>
          </a:p>
        </c:rich>
      </c:tx>
      <c:layout>
        <c:manualLayout>
          <c:xMode val="edge"/>
          <c:yMode val="edge"/>
          <c:x val="0.311592489239938"/>
          <c:y val="0.0166324299251209"/>
        </c:manualLayout>
      </c:layout>
      <c:overlay val="0"/>
      <c:spPr>
        <a:noFill/>
        <a:ln w="0">
          <a:noFill/>
        </a:ln>
      </c:spPr>
    </c:title>
    <c:autoTitleDeleted val="0"/>
    <c:view3D>
      <c:rotX val="10"/>
      <c:rotY val="10"/>
      <c:rAngAx val="1"/>
      <c:perspective val="0"/>
    </c:view3D>
    <c:floor>
      <c:spPr>
        <a:blipFill rotWithShape="0">
          <a:blip r:embed="rId1"/>
          <a:tile tx="0" ty="0" sx="100000" sy="100000" algn="ctr"/>
        </a:blipFill>
        <a:ln w="0">
          <a:solidFill>
            <a:srgbClr val="000000"/>
          </a:solidFill>
        </a:ln>
      </c:spPr>
    </c:floor>
    <c:sideWall>
      <c:spPr>
        <a:blipFill rotWithShape="0">
          <a:blip r:embed="rId2"/>
          <a:tile tx="0" ty="0" sx="100000" sy="100000" algn="ctr"/>
        </a:blipFill>
        <a:ln w="12600">
          <a:solidFill>
            <a:srgbClr val="808080"/>
          </a:solidFill>
          <a:round/>
        </a:ln>
      </c:spPr>
    </c:sideWall>
    <c:backWall>
      <c:spPr>
        <a:blipFill rotWithShape="0">
          <a:blip r:embed="rId3"/>
          <a:tile tx="0" ty="0" sx="100000" sy="100000" algn="ctr"/>
        </a:blip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18242444307809"/>
          <c:y val="0.0711682459744218"/>
          <c:w val="0.988175755569219"/>
          <c:h val="0.92883175402557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3399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USAGE'!$F$2:$F$28</c:f>
              <c:strCache>
                <c:ptCount val="27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ELECTRICITY</c:v>
                </c:pt>
                <c:pt idx="6">
                  <c:v>CONT. ELECTRICITY</c:v>
                </c:pt>
                <c:pt idx="7">
                  <c:v>NORDIC ELECTRICITY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MEAT TRADING</c:v>
                </c:pt>
                <c:pt idx="15">
                  <c:v>FX / INT RATE</c:v>
                </c:pt>
                <c:pt idx="16">
                  <c:v>WEATHER</c:v>
                </c:pt>
                <c:pt idx="17">
                  <c:v>COAL</c:v>
                </c:pt>
                <c:pt idx="18">
                  <c:v>EMISSIONS</c:v>
                </c:pt>
                <c:pt idx="19">
                  <c:v>PULP &amp; PAPER</c:v>
                </c:pt>
                <c:pt idx="20">
                  <c:v>LUMBER</c:v>
                </c:pt>
                <c:pt idx="21">
                  <c:v>SO CONE GAS</c:v>
                </c:pt>
                <c:pt idx="22">
                  <c:v>SO CONE POWER</c:v>
                </c:pt>
                <c:pt idx="23">
                  <c:v>AUSTRALIA POWER</c:v>
                </c:pt>
                <c:pt idx="24">
                  <c:v>BANDWIDTH</c:v>
                </c:pt>
                <c:pt idx="25">
                  <c:v>ADVERTISING</c:v>
                </c:pt>
                <c:pt idx="26">
                  <c:v>EES</c:v>
                </c:pt>
              </c:strCache>
            </c:strRef>
          </c:cat>
          <c:val>
            <c:numRef>
              <c:f>'DATA FOR USAGE'!$N$2:$N$28</c:f>
              <c:numCache>
                <c:formatCode>#,##0</c:formatCode>
                <c:ptCount val="27"/>
                <c:pt idx="1">
                  <c:v>26759.99899</c:v>
                </c:pt>
                <c:pt idx="2">
                  <c:v>2362.35892</c:v>
                </c:pt>
                <c:pt idx="3">
                  <c:v>6535.161</c:v>
                </c:pt>
                <c:pt idx="4">
                  <c:v>4428.30494</c:v>
                </c:pt>
                <c:pt idx="5">
                  <c:v>13264.60678</c:v>
                </c:pt>
                <c:pt idx="6">
                  <c:v>1313.64789</c:v>
                </c:pt>
                <c:pt idx="7">
                  <c:v>1477.2825</c:v>
                </c:pt>
                <c:pt idx="8">
                  <c:v>48.3085421309476</c:v>
                </c:pt>
                <c:pt idx="9">
                  <c:v>832.771</c:v>
                </c:pt>
                <c:pt idx="11">
                  <c:v>1447.791</c:v>
                </c:pt>
                <c:pt idx="12">
                  <c:v>29.47099</c:v>
                </c:pt>
                <c:pt idx="13">
                  <c:v>4.50668</c:v>
                </c:pt>
                <c:pt idx="14">
                  <c:v>0</c:v>
                </c:pt>
                <c:pt idx="15">
                  <c:v>138</c:v>
                </c:pt>
                <c:pt idx="16">
                  <c:v>1325.81749</c:v>
                </c:pt>
                <c:pt idx="17">
                  <c:v>1663.95189</c:v>
                </c:pt>
                <c:pt idx="18">
                  <c:v>644.40916</c:v>
                </c:pt>
                <c:pt idx="19">
                  <c:v>911.969</c:v>
                </c:pt>
                <c:pt idx="20">
                  <c:v>2.32698</c:v>
                </c:pt>
                <c:pt idx="21">
                  <c:v>390.15777</c:v>
                </c:pt>
                <c:pt idx="22">
                  <c:v>311.70179</c:v>
                </c:pt>
                <c:pt idx="23">
                  <c:v>591.42</c:v>
                </c:pt>
                <c:pt idx="24">
                  <c:v>23.36813</c:v>
                </c:pt>
                <c:pt idx="25">
                  <c:v>17.5640024552847</c:v>
                </c:pt>
                <c:pt idx="26">
                  <c:v>3845.43712825343</c:v>
                </c:pt>
              </c:numCache>
            </c:numRef>
          </c:val>
        </c:ser>
        <c:ser>
          <c:idx val="1"/>
          <c:order val="1"/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USAGE'!$F$2:$F$28</c:f>
              <c:strCache>
                <c:ptCount val="27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ELECTRICITY</c:v>
                </c:pt>
                <c:pt idx="6">
                  <c:v>CONT. ELECTRICITY</c:v>
                </c:pt>
                <c:pt idx="7">
                  <c:v>NORDIC ELECTRICITY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MEAT TRADING</c:v>
                </c:pt>
                <c:pt idx="15">
                  <c:v>FX / INT RATE</c:v>
                </c:pt>
                <c:pt idx="16">
                  <c:v>WEATHER</c:v>
                </c:pt>
                <c:pt idx="17">
                  <c:v>COAL</c:v>
                </c:pt>
                <c:pt idx="18">
                  <c:v>EMISSIONS</c:v>
                </c:pt>
                <c:pt idx="19">
                  <c:v>PULP &amp; PAPER</c:v>
                </c:pt>
                <c:pt idx="20">
                  <c:v>LUMBER</c:v>
                </c:pt>
                <c:pt idx="21">
                  <c:v>SO CONE GAS</c:v>
                </c:pt>
                <c:pt idx="22">
                  <c:v>SO CONE POWER</c:v>
                </c:pt>
                <c:pt idx="23">
                  <c:v>AUSTRALIA POWER</c:v>
                </c:pt>
                <c:pt idx="24">
                  <c:v>BANDWIDTH</c:v>
                </c:pt>
                <c:pt idx="25">
                  <c:v>ADVERTISING</c:v>
                </c:pt>
                <c:pt idx="26">
                  <c:v>EES</c:v>
                </c:pt>
              </c:strCache>
            </c:strRef>
          </c:cat>
          <c:val>
            <c:numRef>
              <c:f>'DATA FOR USAGE'!$O$2:$O$28</c:f>
              <c:numCache>
                <c:formatCode>#,##0</c:formatCode>
                <c:ptCount val="27"/>
                <c:pt idx="1">
                  <c:v>13240.00101</c:v>
                </c:pt>
                <c:pt idx="2">
                  <c:v>2637.64108</c:v>
                </c:pt>
                <c:pt idx="3">
                  <c:v>1464.839</c:v>
                </c:pt>
                <c:pt idx="4">
                  <c:v>3071.69506</c:v>
                </c:pt>
                <c:pt idx="5">
                  <c:v>3385.39322</c:v>
                </c:pt>
                <c:pt idx="6">
                  <c:v>2686.35211</c:v>
                </c:pt>
                <c:pt idx="7">
                  <c:v>3522.7175</c:v>
                </c:pt>
                <c:pt idx="8">
                  <c:v>951.691457869052</c:v>
                </c:pt>
                <c:pt idx="9">
                  <c:v>1167.229</c:v>
                </c:pt>
                <c:pt idx="11">
                  <c:v>4552.209</c:v>
                </c:pt>
                <c:pt idx="12">
                  <c:v>720.52901</c:v>
                </c:pt>
                <c:pt idx="13">
                  <c:v>495.49332</c:v>
                </c:pt>
                <c:pt idx="14">
                  <c:v>750</c:v>
                </c:pt>
                <c:pt idx="15">
                  <c:v>2862</c:v>
                </c:pt>
                <c:pt idx="16">
                  <c:v>1674.18251</c:v>
                </c:pt>
                <c:pt idx="17">
                  <c:v>336.04811</c:v>
                </c:pt>
                <c:pt idx="18">
                  <c:v>2355.59084</c:v>
                </c:pt>
                <c:pt idx="19">
                  <c:v>2088.031</c:v>
                </c:pt>
                <c:pt idx="20">
                  <c:v>247.67302</c:v>
                </c:pt>
                <c:pt idx="21">
                  <c:v>1609.84223</c:v>
                </c:pt>
                <c:pt idx="22">
                  <c:v>1688.29821</c:v>
                </c:pt>
                <c:pt idx="23">
                  <c:v>2408.58</c:v>
                </c:pt>
                <c:pt idx="24">
                  <c:v>1976.63187</c:v>
                </c:pt>
                <c:pt idx="25">
                  <c:v>982.435997544715</c:v>
                </c:pt>
                <c:pt idx="26">
                  <c:v>1154.56287174657</c:v>
                </c:pt>
              </c:numCache>
            </c:numRef>
          </c:val>
        </c:ser>
        <c:ser>
          <c:idx val="2"/>
          <c:order val="2"/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USAGE'!$F$2:$F$28</c:f>
              <c:strCache>
                <c:ptCount val="27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ELECTRICITY</c:v>
                </c:pt>
                <c:pt idx="6">
                  <c:v>CONT. ELECTRICITY</c:v>
                </c:pt>
                <c:pt idx="7">
                  <c:v>NORDIC ELECTRICITY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MEAT TRADING</c:v>
                </c:pt>
                <c:pt idx="15">
                  <c:v>FX / INT RATE</c:v>
                </c:pt>
                <c:pt idx="16">
                  <c:v>WEATHER</c:v>
                </c:pt>
                <c:pt idx="17">
                  <c:v>COAL</c:v>
                </c:pt>
                <c:pt idx="18">
                  <c:v>EMISSIONS</c:v>
                </c:pt>
                <c:pt idx="19">
                  <c:v>PULP &amp; PAPER</c:v>
                </c:pt>
                <c:pt idx="20">
                  <c:v>LUMBER</c:v>
                </c:pt>
                <c:pt idx="21">
                  <c:v>SO CONE GAS</c:v>
                </c:pt>
                <c:pt idx="22">
                  <c:v>SO CONE POWER</c:v>
                </c:pt>
                <c:pt idx="23">
                  <c:v>AUSTRALIA POWER</c:v>
                </c:pt>
                <c:pt idx="24">
                  <c:v>BANDWIDTH</c:v>
                </c:pt>
                <c:pt idx="25">
                  <c:v>ADVERTISING</c:v>
                </c:pt>
                <c:pt idx="26">
                  <c:v>EES</c:v>
                </c:pt>
              </c:strCache>
            </c:strRef>
          </c:cat>
          <c:val>
            <c:numRef>
              <c:f>'DATA FOR USAGE'!$P$2:$P$28</c:f>
              <c:numCache>
                <c:formatCode>#,##0</c:formatCode>
                <c:ptCount val="27"/>
                <c:pt idx="0">
                  <c:v>45000</c:v>
                </c:pt>
                <c:pt idx="10">
                  <c:v>8000</c:v>
                </c:pt>
              </c:numCache>
            </c:numRef>
          </c:val>
        </c:ser>
        <c:ser>
          <c:idx val="3"/>
          <c:order val="3"/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USAGE'!$F$2:$F$28</c:f>
              <c:strCache>
                <c:ptCount val="27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ELECTRICITY</c:v>
                </c:pt>
                <c:pt idx="6">
                  <c:v>CONT. ELECTRICITY</c:v>
                </c:pt>
                <c:pt idx="7">
                  <c:v>NORDIC ELECTRICITY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MEAT TRADING</c:v>
                </c:pt>
                <c:pt idx="15">
                  <c:v>FX / INT RATE</c:v>
                </c:pt>
                <c:pt idx="16">
                  <c:v>WEATHER</c:v>
                </c:pt>
                <c:pt idx="17">
                  <c:v>COAL</c:v>
                </c:pt>
                <c:pt idx="18">
                  <c:v>EMISSIONS</c:v>
                </c:pt>
                <c:pt idx="19">
                  <c:v>PULP &amp; PAPER</c:v>
                </c:pt>
                <c:pt idx="20">
                  <c:v>LUMBER</c:v>
                </c:pt>
                <c:pt idx="21">
                  <c:v>SO CONE GAS</c:v>
                </c:pt>
                <c:pt idx="22">
                  <c:v>SO CONE POWER</c:v>
                </c:pt>
                <c:pt idx="23">
                  <c:v>AUSTRALIA POWER</c:v>
                </c:pt>
                <c:pt idx="24">
                  <c:v>BANDWIDTH</c:v>
                </c:pt>
                <c:pt idx="25">
                  <c:v>ADVERTISING</c:v>
                </c:pt>
                <c:pt idx="26">
                  <c:v>EES</c:v>
                </c:pt>
              </c:strCache>
            </c:strRef>
          </c:cat>
          <c:val>
            <c:numRef>
              <c:f>'DATA FOR USAGE'!$Q$2:$Q$28</c:f>
              <c:numCache>
                <c:formatCode>#,##0</c:formatCode>
                <c:ptCount val="27"/>
                <c:pt idx="0">
                  <c:v>4307.43084</c:v>
                </c:pt>
                <c:pt idx="10">
                  <c:v>134.00325</c:v>
                </c:pt>
              </c:numCache>
            </c:numRef>
          </c:val>
        </c:ser>
        <c:gapWidth val="100"/>
        <c:shape val="box"/>
        <c:axId val="78379662"/>
        <c:axId val="22360640"/>
        <c:axId val="0"/>
      </c:bar3DChart>
      <c:catAx>
        <c:axId val="7837966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675" strike="noStrike" u="none">
                <a:solidFill>
                  <a:srgbClr val="000000"/>
                </a:solidFill>
                <a:uFillTx/>
                <a:latin typeface="Small Fonts"/>
              </a:defRPr>
            </a:pPr>
          </a:p>
        </c:txPr>
        <c:crossAx val="22360640"/>
        <c:crossesAt val="0"/>
        <c:auto val="1"/>
        <c:lblAlgn val="ctr"/>
        <c:lblOffset val="100"/>
        <c:noMultiLvlLbl val="0"/>
      </c:catAx>
      <c:valAx>
        <c:axId val="223606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MS Sans Serif"/>
              </a:defRPr>
            </a:pPr>
          </a:p>
        </c:txPr>
        <c:crossAx val="78379662"/>
        <c:crossesAt val="1"/>
        <c:crossBetween val="midCat"/>
      </c:valAx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MS Sans Serif"/>
              </a:rPr>
              <a:t>VaR Limit Usage (in percentage terms) for 8/28/2000</a:t>
            </a:r>
          </a:p>
        </c:rich>
      </c:tx>
      <c:layout>
        <c:manualLayout>
          <c:xMode val="edge"/>
          <c:yMode val="edge"/>
          <c:x val="0.308612779643381"/>
          <c:y val="0.0166324299251209"/>
        </c:manualLayout>
      </c:layout>
      <c:overlay val="0"/>
      <c:spPr>
        <a:noFill/>
        <a:ln w="0">
          <a:noFill/>
        </a:ln>
      </c:spPr>
    </c:title>
    <c:autoTitleDeleted val="0"/>
    <c:view3D>
      <c:rotX val="10"/>
      <c:rotY val="10"/>
      <c:rAngAx val="1"/>
      <c:perspective val="0"/>
    </c:view3D>
    <c:floor>
      <c:spPr>
        <a:blipFill rotWithShape="0">
          <a:blip r:embed="rId1"/>
          <a:tile tx="0" ty="0" sx="100000" sy="100000" algn="ctr"/>
        </a:blipFill>
        <a:ln w="0">
          <a:solidFill>
            <a:srgbClr val="000000"/>
          </a:solidFill>
        </a:ln>
      </c:spPr>
    </c:floor>
    <c:sideWall>
      <c:spPr>
        <a:blipFill rotWithShape="0">
          <a:blip r:embed="rId2"/>
          <a:tile tx="0" ty="0" sx="100000" sy="100000" algn="ctr"/>
        </a:blipFill>
        <a:ln w="12600">
          <a:solidFill>
            <a:srgbClr val="808080"/>
          </a:solidFill>
          <a:round/>
        </a:ln>
      </c:spPr>
    </c:sideWall>
    <c:backWall>
      <c:spPr>
        <a:blipFill rotWithShape="0">
          <a:blip r:embed="rId3"/>
          <a:tile tx="0" ty="0" sx="100000" sy="100000" algn="ctr"/>
        </a:blip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18242444307809"/>
          <c:y val="0.0711682459744218"/>
          <c:w val="0.988175755569219"/>
          <c:h val="0.92883175402557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3399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USAGE'!$F$2:$F$30</c:f>
              <c:strCache>
                <c:ptCount val="29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ELECTRICITY</c:v>
                </c:pt>
                <c:pt idx="6">
                  <c:v>CONT. ELECTRICITY</c:v>
                </c:pt>
                <c:pt idx="7">
                  <c:v>NORDIC ELECTRICITY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MEAT TRADING</c:v>
                </c:pt>
                <c:pt idx="15">
                  <c:v>FX / INT RATE</c:v>
                </c:pt>
                <c:pt idx="16">
                  <c:v>WEATHER</c:v>
                </c:pt>
                <c:pt idx="17">
                  <c:v>COAL</c:v>
                </c:pt>
                <c:pt idx="18">
                  <c:v>EMISSIONS</c:v>
                </c:pt>
                <c:pt idx="19">
                  <c:v>PULP &amp; PAPER</c:v>
                </c:pt>
                <c:pt idx="20">
                  <c:v>LUMBER</c:v>
                </c:pt>
                <c:pt idx="21">
                  <c:v>SO CONE GAS</c:v>
                </c:pt>
                <c:pt idx="22">
                  <c:v>SO CONE POWER</c:v>
                </c:pt>
                <c:pt idx="23">
                  <c:v>AUSTRALIA POWER</c:v>
                </c:pt>
                <c:pt idx="24">
                  <c:v>BANDWIDTH</c:v>
                </c:pt>
                <c:pt idx="25">
                  <c:v>ADVERTISING</c:v>
                </c:pt>
                <c:pt idx="26">
                  <c:v>EES</c:v>
                </c:pt>
                <c:pt idx="27">
                  <c:v/>
                </c:pt>
                <c:pt idx="28">
                  <c:v>TOTAL TRADING</c:v>
                </c:pt>
              </c:strCache>
            </c:strRef>
          </c:cat>
          <c:val>
            <c:numRef>
              <c:f>'DATA FOR USAGE'!$I$2:$I$30</c:f>
              <c:numCache>
                <c:formatCode>0%</c:formatCode>
                <c:ptCount val="29"/>
                <c:pt idx="1">
                  <c:v>0.66899997475</c:v>
                </c:pt>
                <c:pt idx="2">
                  <c:v>0.472471784</c:v>
                </c:pt>
                <c:pt idx="3">
                  <c:v>0.816895125</c:v>
                </c:pt>
                <c:pt idx="4">
                  <c:v>0.590440658666667</c:v>
                </c:pt>
                <c:pt idx="5">
                  <c:v>0.79667307987988</c:v>
                </c:pt>
                <c:pt idx="6">
                  <c:v>0.3284119725</c:v>
                </c:pt>
                <c:pt idx="7">
                  <c:v>0.2954565</c:v>
                </c:pt>
                <c:pt idx="8">
                  <c:v>0.0483085421309476</c:v>
                </c:pt>
                <c:pt idx="9">
                  <c:v>0.4163855</c:v>
                </c:pt>
                <c:pt idx="11">
                  <c:v>0.2412985</c:v>
                </c:pt>
                <c:pt idx="12">
                  <c:v>0.0392946533333333</c:v>
                </c:pt>
                <c:pt idx="13">
                  <c:v>0.00901336</c:v>
                </c:pt>
                <c:pt idx="14">
                  <c:v>0</c:v>
                </c:pt>
                <c:pt idx="15">
                  <c:v>0.046</c:v>
                </c:pt>
                <c:pt idx="16">
                  <c:v>0.441939163333333</c:v>
                </c:pt>
                <c:pt idx="17">
                  <c:v>0.831975945</c:v>
                </c:pt>
                <c:pt idx="18">
                  <c:v>0.214803053333333</c:v>
                </c:pt>
                <c:pt idx="19">
                  <c:v>0.303989666666667</c:v>
                </c:pt>
                <c:pt idx="20">
                  <c:v>0.00930792</c:v>
                </c:pt>
                <c:pt idx="21">
                  <c:v>0.195078885</c:v>
                </c:pt>
                <c:pt idx="22">
                  <c:v>0.155850895</c:v>
                </c:pt>
                <c:pt idx="23">
                  <c:v>0.19714</c:v>
                </c:pt>
                <c:pt idx="24">
                  <c:v>0.011684065</c:v>
                </c:pt>
                <c:pt idx="25">
                  <c:v>0.0175640024552847</c:v>
                </c:pt>
                <c:pt idx="26">
                  <c:v>0.769087425650685</c:v>
                </c:pt>
                <c:pt idx="28">
                  <c:v>0.934669399402108</c:v>
                </c:pt>
              </c:numCache>
            </c:numRef>
          </c:val>
        </c:ser>
        <c:ser>
          <c:idx val="1"/>
          <c:order val="1"/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USAGE'!$F$2:$F$30</c:f>
              <c:strCache>
                <c:ptCount val="29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ELECTRICITY</c:v>
                </c:pt>
                <c:pt idx="6">
                  <c:v>CONT. ELECTRICITY</c:v>
                </c:pt>
                <c:pt idx="7">
                  <c:v>NORDIC ELECTRICITY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MEAT TRADING</c:v>
                </c:pt>
                <c:pt idx="15">
                  <c:v>FX / INT RATE</c:v>
                </c:pt>
                <c:pt idx="16">
                  <c:v>WEATHER</c:v>
                </c:pt>
                <c:pt idx="17">
                  <c:v>COAL</c:v>
                </c:pt>
                <c:pt idx="18">
                  <c:v>EMISSIONS</c:v>
                </c:pt>
                <c:pt idx="19">
                  <c:v>PULP &amp; PAPER</c:v>
                </c:pt>
                <c:pt idx="20">
                  <c:v>LUMBER</c:v>
                </c:pt>
                <c:pt idx="21">
                  <c:v>SO CONE GAS</c:v>
                </c:pt>
                <c:pt idx="22">
                  <c:v>SO CONE POWER</c:v>
                </c:pt>
                <c:pt idx="23">
                  <c:v>AUSTRALIA POWER</c:v>
                </c:pt>
                <c:pt idx="24">
                  <c:v>BANDWIDTH</c:v>
                </c:pt>
                <c:pt idx="25">
                  <c:v>ADVERTISING</c:v>
                </c:pt>
                <c:pt idx="26">
                  <c:v>EES</c:v>
                </c:pt>
                <c:pt idx="27">
                  <c:v/>
                </c:pt>
                <c:pt idx="28">
                  <c:v>TOTAL TRADING</c:v>
                </c:pt>
              </c:strCache>
            </c:strRef>
          </c:cat>
          <c:val>
            <c:numRef>
              <c:f>'DATA FOR USAGE'!$J$2:$J$30</c:f>
              <c:numCache>
                <c:formatCode>0%</c:formatCode>
                <c:ptCount val="29"/>
                <c:pt idx="1">
                  <c:v>0.33100002525</c:v>
                </c:pt>
                <c:pt idx="2">
                  <c:v>0.527528216</c:v>
                </c:pt>
                <c:pt idx="3">
                  <c:v>0.183104875</c:v>
                </c:pt>
                <c:pt idx="4">
                  <c:v>0.409559341333333</c:v>
                </c:pt>
                <c:pt idx="5">
                  <c:v>0.20332692012012</c:v>
                </c:pt>
                <c:pt idx="6">
                  <c:v>0.6715880275</c:v>
                </c:pt>
                <c:pt idx="7">
                  <c:v>0.7045435</c:v>
                </c:pt>
                <c:pt idx="8">
                  <c:v>0.951691457869052</c:v>
                </c:pt>
                <c:pt idx="9">
                  <c:v>0.5836145</c:v>
                </c:pt>
                <c:pt idx="11">
                  <c:v>0.7587015</c:v>
                </c:pt>
                <c:pt idx="12">
                  <c:v>0.960705346666667</c:v>
                </c:pt>
                <c:pt idx="13">
                  <c:v>0.99098664</c:v>
                </c:pt>
                <c:pt idx="14">
                  <c:v>1</c:v>
                </c:pt>
                <c:pt idx="15">
                  <c:v>0.954</c:v>
                </c:pt>
                <c:pt idx="16">
                  <c:v>0.558060836666667</c:v>
                </c:pt>
                <c:pt idx="17">
                  <c:v>0.168024055</c:v>
                </c:pt>
                <c:pt idx="18">
                  <c:v>0.785196946666667</c:v>
                </c:pt>
                <c:pt idx="19">
                  <c:v>0.696010333333333</c:v>
                </c:pt>
                <c:pt idx="20">
                  <c:v>0.99069208</c:v>
                </c:pt>
                <c:pt idx="21">
                  <c:v>0.804921115</c:v>
                </c:pt>
                <c:pt idx="22">
                  <c:v>0.844149105</c:v>
                </c:pt>
                <c:pt idx="23">
                  <c:v>0.80286</c:v>
                </c:pt>
                <c:pt idx="24">
                  <c:v>0.988315935</c:v>
                </c:pt>
                <c:pt idx="25">
                  <c:v>0.982435997544715</c:v>
                </c:pt>
                <c:pt idx="26">
                  <c:v>0.230912574349315</c:v>
                </c:pt>
                <c:pt idx="28">
                  <c:v>0.0653306005978922</c:v>
                </c:pt>
              </c:numCache>
            </c:numRef>
          </c:val>
        </c:ser>
        <c:ser>
          <c:idx val="2"/>
          <c:order val="2"/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USAGE'!$F$2:$F$30</c:f>
              <c:strCache>
                <c:ptCount val="29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ELECTRICITY</c:v>
                </c:pt>
                <c:pt idx="6">
                  <c:v>CONT. ELECTRICITY</c:v>
                </c:pt>
                <c:pt idx="7">
                  <c:v>NORDIC ELECTRICITY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MEAT TRADING</c:v>
                </c:pt>
                <c:pt idx="15">
                  <c:v>FX / INT RATE</c:v>
                </c:pt>
                <c:pt idx="16">
                  <c:v>WEATHER</c:v>
                </c:pt>
                <c:pt idx="17">
                  <c:v>COAL</c:v>
                </c:pt>
                <c:pt idx="18">
                  <c:v>EMISSIONS</c:v>
                </c:pt>
                <c:pt idx="19">
                  <c:v>PULP &amp; PAPER</c:v>
                </c:pt>
                <c:pt idx="20">
                  <c:v>LUMBER</c:v>
                </c:pt>
                <c:pt idx="21">
                  <c:v>SO CONE GAS</c:v>
                </c:pt>
                <c:pt idx="22">
                  <c:v>SO CONE POWER</c:v>
                </c:pt>
                <c:pt idx="23">
                  <c:v>AUSTRALIA POWER</c:v>
                </c:pt>
                <c:pt idx="24">
                  <c:v>BANDWIDTH</c:v>
                </c:pt>
                <c:pt idx="25">
                  <c:v>ADVERTISING</c:v>
                </c:pt>
                <c:pt idx="26">
                  <c:v>EES</c:v>
                </c:pt>
                <c:pt idx="27">
                  <c:v/>
                </c:pt>
                <c:pt idx="28">
                  <c:v>TOTAL TRADING</c:v>
                </c:pt>
              </c:strCache>
            </c:strRef>
          </c:cat>
          <c:val>
            <c:numRef>
              <c:f>'DATA FOR USAGE'!$K$2:$K$30</c:f>
              <c:numCache>
                <c:formatCode>0%</c:formatCode>
                <c:ptCount val="29"/>
                <c:pt idx="0">
                  <c:v>1</c:v>
                </c:pt>
                <c:pt idx="10">
                  <c:v>1</c:v>
                </c:pt>
              </c:numCache>
            </c:numRef>
          </c:val>
        </c:ser>
        <c:ser>
          <c:idx val="3"/>
          <c:order val="3"/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USAGE'!$F$2:$F$30</c:f>
              <c:strCache>
                <c:ptCount val="29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ELECTRICITY</c:v>
                </c:pt>
                <c:pt idx="6">
                  <c:v>CONT. ELECTRICITY</c:v>
                </c:pt>
                <c:pt idx="7">
                  <c:v>NORDIC ELECTRICITY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MEAT TRADING</c:v>
                </c:pt>
                <c:pt idx="15">
                  <c:v>FX / INT RATE</c:v>
                </c:pt>
                <c:pt idx="16">
                  <c:v>WEATHER</c:v>
                </c:pt>
                <c:pt idx="17">
                  <c:v>COAL</c:v>
                </c:pt>
                <c:pt idx="18">
                  <c:v>EMISSIONS</c:v>
                </c:pt>
                <c:pt idx="19">
                  <c:v>PULP &amp; PAPER</c:v>
                </c:pt>
                <c:pt idx="20">
                  <c:v>LUMBER</c:v>
                </c:pt>
                <c:pt idx="21">
                  <c:v>SO CONE GAS</c:v>
                </c:pt>
                <c:pt idx="22">
                  <c:v>SO CONE POWER</c:v>
                </c:pt>
                <c:pt idx="23">
                  <c:v>AUSTRALIA POWER</c:v>
                </c:pt>
                <c:pt idx="24">
                  <c:v>BANDWIDTH</c:v>
                </c:pt>
                <c:pt idx="25">
                  <c:v>ADVERTISING</c:v>
                </c:pt>
                <c:pt idx="26">
                  <c:v>EES</c:v>
                </c:pt>
                <c:pt idx="27">
                  <c:v/>
                </c:pt>
                <c:pt idx="28">
                  <c:v>TOTAL TRADING</c:v>
                </c:pt>
              </c:strCache>
            </c:strRef>
          </c:cat>
          <c:val>
            <c:numRef>
              <c:f>'DATA FOR USAGE'!$L$2:$L$30</c:f>
              <c:numCache>
                <c:formatCode>0%</c:formatCode>
                <c:ptCount val="29"/>
                <c:pt idx="0">
                  <c:v>0.0957206853333334</c:v>
                </c:pt>
                <c:pt idx="10">
                  <c:v>0.0167504062499999</c:v>
                </c:pt>
              </c:numCache>
            </c:numRef>
          </c:val>
        </c:ser>
        <c:gapWidth val="100"/>
        <c:shape val="box"/>
        <c:axId val="6746674"/>
        <c:axId val="57285569"/>
        <c:axId val="0"/>
      </c:bar3DChart>
      <c:catAx>
        <c:axId val="674667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625" strike="noStrike" u="none">
                <a:solidFill>
                  <a:srgbClr val="000000"/>
                </a:solidFill>
                <a:uFillTx/>
                <a:latin typeface="Small Fonts"/>
              </a:defRPr>
            </a:pPr>
          </a:p>
        </c:txPr>
        <c:crossAx val="57285569"/>
        <c:crossesAt val="0"/>
        <c:auto val="1"/>
        <c:lblAlgn val="ctr"/>
        <c:lblOffset val="100"/>
        <c:noMultiLvlLbl val="0"/>
      </c:catAx>
      <c:valAx>
        <c:axId val="57285569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MS Sans Serif"/>
              </a:defRPr>
            </a:pPr>
          </a:p>
        </c:txPr>
        <c:crossAx val="6746674"/>
        <c:crossesAt val="1"/>
        <c:crossBetween val="midCat"/>
      </c:valAx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7.9921875" defaultRowHeight="10.5" customHeight="true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9.56"/>
    <col collapsed="false" customWidth="true" hidden="false" outlineLevel="0" max="4" min="3" style="1" width="7.56"/>
    <col collapsed="false" customWidth="true" hidden="false" outlineLevel="0" max="5" min="5" style="1" width="3.99"/>
    <col collapsed="false" customWidth="true" hidden="false" outlineLevel="0" max="6" min="6" style="2" width="18.85"/>
    <col collapsed="false" customWidth="true" hidden="false" outlineLevel="0" max="8" min="7" style="3" width="3.7"/>
    <col collapsed="false" customWidth="true" hidden="false" outlineLevel="0" max="12" min="9" style="2" width="3.7"/>
    <col collapsed="false" customWidth="true" hidden="false" outlineLevel="0" max="13" min="13" style="2" width="3.42"/>
    <col collapsed="false" customWidth="true" hidden="false" outlineLevel="0" max="17" min="14" style="4" width="5.85"/>
    <col collapsed="false" customWidth="true" hidden="false" outlineLevel="0" max="18" min="18" style="4" width="3.28"/>
    <col collapsed="false" customWidth="true" hidden="false" outlineLevel="0" max="20" min="19" style="5" width="4.99"/>
    <col collapsed="false" customWidth="true" hidden="false" outlineLevel="0" max="21" min="21" style="5" width="4.41"/>
    <col collapsed="false" customWidth="true" hidden="false" outlineLevel="0" max="23" min="22" style="5" width="4.99"/>
    <col collapsed="false" customWidth="true" hidden="false" outlineLevel="0" max="24" min="24" style="4" width="3.56"/>
    <col collapsed="false" customWidth="false" hidden="false" outlineLevel="0" max="26" min="25" style="4" width="7.99"/>
    <col collapsed="false" customWidth="true" hidden="false" outlineLevel="0" max="27" min="27" style="2" width="3.56"/>
    <col collapsed="false" customWidth="false" hidden="false" outlineLevel="0" max="257" min="28" style="2" width="7.99"/>
  </cols>
  <sheetData>
    <row r="1" customFormat="false" ht="11.25" hidden="false" customHeight="false" outlineLevel="0" collapsed="false">
      <c r="A1" s="6"/>
      <c r="B1" s="6" t="s">
        <v>0</v>
      </c>
      <c r="C1" s="7" t="s">
        <v>1</v>
      </c>
      <c r="D1" s="7" t="s">
        <v>2</v>
      </c>
      <c r="E1" s="6"/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/>
      <c r="N1" s="8" t="s">
        <v>6</v>
      </c>
      <c r="O1" s="8" t="s">
        <v>7</v>
      </c>
      <c r="P1" s="8" t="s">
        <v>8</v>
      </c>
      <c r="Q1" s="8" t="s">
        <v>9</v>
      </c>
      <c r="R1" s="8" t="s">
        <v>10</v>
      </c>
      <c r="S1" s="9" t="s">
        <v>11</v>
      </c>
      <c r="T1" s="9" t="s">
        <v>12</v>
      </c>
      <c r="U1" s="10" t="s">
        <v>10</v>
      </c>
      <c r="V1" s="9" t="s">
        <v>13</v>
      </c>
      <c r="W1" s="9" t="s">
        <v>14</v>
      </c>
      <c r="X1" s="8" t="s">
        <v>10</v>
      </c>
      <c r="Y1" s="11" t="s">
        <v>15</v>
      </c>
      <c r="Z1" s="11" t="s">
        <v>16</v>
      </c>
      <c r="AA1" s="7" t="s">
        <v>10</v>
      </c>
      <c r="AB1" s="11" t="s">
        <v>15</v>
      </c>
      <c r="AC1" s="11" t="s">
        <v>16</v>
      </c>
    </row>
    <row r="2" customFormat="false" ht="11.25" hidden="false" customHeight="false" outlineLevel="0" collapsed="false">
      <c r="A2" s="6"/>
      <c r="B2" s="6" t="s">
        <v>17</v>
      </c>
      <c r="C2" s="12" t="n">
        <v>49307.43084</v>
      </c>
      <c r="D2" s="12" t="n">
        <v>45000</v>
      </c>
      <c r="E2" s="6"/>
      <c r="F2" s="2" t="s">
        <v>18</v>
      </c>
      <c r="G2" s="13" t="n">
        <v>1.09572068533333</v>
      </c>
      <c r="H2" s="13" t="n">
        <v>1</v>
      </c>
      <c r="I2" s="14" t="e">
        <f aca="false">NA()</f>
        <v>#N/A</v>
      </c>
      <c r="J2" s="14" t="e">
        <f aca="false">NA()</f>
        <v>#N/A</v>
      </c>
      <c r="K2" s="14" t="n">
        <v>1</v>
      </c>
      <c r="L2" s="14" t="n">
        <v>0.0957206853333334</v>
      </c>
      <c r="M2" s="7"/>
      <c r="N2" s="15" t="e">
        <f aca="false">NA()</f>
        <v>#N/A</v>
      </c>
      <c r="O2" s="15" t="e">
        <f aca="false">NA()</f>
        <v>#N/A</v>
      </c>
      <c r="P2" s="15" t="n">
        <v>45000</v>
      </c>
      <c r="Q2" s="15" t="n">
        <v>4307.43084</v>
      </c>
      <c r="R2" s="8"/>
      <c r="S2" s="16" t="e">
        <f aca="false">NA()</f>
        <v>#N/A</v>
      </c>
      <c r="T2" s="16" t="e">
        <f aca="false">NA()</f>
        <v>#N/A</v>
      </c>
      <c r="U2" s="17"/>
      <c r="V2" s="16" t="e">
        <f aca="false">NA()</f>
        <v>#N/A</v>
      </c>
      <c r="W2" s="16" t="e">
        <f aca="false">NA()</f>
        <v>#N/A</v>
      </c>
      <c r="X2" s="8"/>
      <c r="Y2" s="16" t="e">
        <f aca="false">NA()</f>
        <v>#N/A</v>
      </c>
      <c r="Z2" s="16" t="e">
        <f aca="false">NA()</f>
        <v>#N/A</v>
      </c>
      <c r="AA2" s="7"/>
      <c r="AB2" s="12" t="e">
        <f aca="false">NA()</f>
        <v>#N/A</v>
      </c>
      <c r="AC2" s="12" t="e">
        <f aca="false">NA()</f>
        <v>#N/A</v>
      </c>
      <c r="AD2" s="18" t="e">
        <f aca="false">NA()</f>
        <v>#N/A</v>
      </c>
      <c r="AE2" s="18" t="e">
        <f aca="false">NA()</f>
        <v>#N/A</v>
      </c>
    </row>
    <row r="3" customFormat="false" ht="11.25" hidden="false" customHeight="false" outlineLevel="0" collapsed="false">
      <c r="A3" s="6"/>
      <c r="B3" s="6" t="s">
        <v>19</v>
      </c>
      <c r="C3" s="12" t="n">
        <v>26759.99899</v>
      </c>
      <c r="D3" s="12" t="n">
        <v>40000</v>
      </c>
      <c r="E3" s="6"/>
      <c r="F3" s="2" t="s">
        <v>20</v>
      </c>
      <c r="G3" s="13" t="n">
        <v>0.66899997475</v>
      </c>
      <c r="H3" s="13" t="n">
        <v>1</v>
      </c>
      <c r="I3" s="14" t="n">
        <v>0.66899997475</v>
      </c>
      <c r="J3" s="14" t="n">
        <v>0.33100002525</v>
      </c>
      <c r="K3" s="14" t="e">
        <f aca="false">NA()</f>
        <v>#N/A</v>
      </c>
      <c r="L3" s="14" t="e">
        <f aca="false">NA()</f>
        <v>#N/A</v>
      </c>
      <c r="M3" s="7"/>
      <c r="N3" s="15" t="n">
        <v>26759.99899</v>
      </c>
      <c r="O3" s="15" t="n">
        <v>13240.00101</v>
      </c>
      <c r="P3" s="15" t="e">
        <f aca="false">NA()</f>
        <v>#N/A</v>
      </c>
      <c r="Q3" s="15" t="e">
        <f aca="false">NA()</f>
        <v>#N/A</v>
      </c>
      <c r="R3" s="8"/>
      <c r="S3" s="16" t="e">
        <f aca="false">NA()</f>
        <v>#N/A</v>
      </c>
      <c r="T3" s="16" t="e">
        <f aca="false">NA()</f>
        <v>#N/A</v>
      </c>
      <c r="U3" s="17"/>
      <c r="V3" s="16" t="e">
        <f aca="false">NA()</f>
        <v>#N/A</v>
      </c>
      <c r="W3" s="16" t="e">
        <f aca="false">NA()</f>
        <v>#N/A</v>
      </c>
      <c r="X3" s="8"/>
      <c r="Y3" s="16" t="e">
        <f aca="false">NA()</f>
        <v>#N/A</v>
      </c>
      <c r="Z3" s="16" t="e">
        <f aca="false">NA()</f>
        <v>#N/A</v>
      </c>
      <c r="AA3" s="7"/>
      <c r="AB3" s="12" t="e">
        <f aca="false">NA()</f>
        <v>#N/A</v>
      </c>
      <c r="AC3" s="12" t="e">
        <f aca="false">NA()</f>
        <v>#N/A</v>
      </c>
      <c r="AD3" s="18" t="e">
        <f aca="false">NA()</f>
        <v>#N/A</v>
      </c>
      <c r="AE3" s="18" t="e">
        <f aca="false">NA()</f>
        <v>#N/A</v>
      </c>
    </row>
    <row r="4" customFormat="false" ht="11.25" hidden="false" customHeight="false" outlineLevel="0" collapsed="false">
      <c r="A4" s="19" t="n">
        <v>21</v>
      </c>
      <c r="B4" s="6"/>
      <c r="C4" s="19" t="n">
        <v>2362.35892</v>
      </c>
      <c r="D4" s="19" t="n">
        <v>5000</v>
      </c>
      <c r="E4" s="6"/>
      <c r="F4" s="3" t="s">
        <v>21</v>
      </c>
      <c r="G4" s="13" t="n">
        <v>0.472471784</v>
      </c>
      <c r="H4" s="13" t="n">
        <v>1</v>
      </c>
      <c r="I4" s="14" t="n">
        <v>0.472471784</v>
      </c>
      <c r="J4" s="14" t="n">
        <v>0.527528216</v>
      </c>
      <c r="K4" s="14" t="e">
        <f aca="false">NA()</f>
        <v>#N/A</v>
      </c>
      <c r="L4" s="14" t="e">
        <f aca="false">NA()</f>
        <v>#N/A</v>
      </c>
      <c r="M4" s="7"/>
      <c r="N4" s="15" t="n">
        <v>2362.35892</v>
      </c>
      <c r="O4" s="15" t="n">
        <v>2637.64108</v>
      </c>
      <c r="P4" s="15" t="e">
        <f aca="false">NA()</f>
        <v>#N/A</v>
      </c>
      <c r="Q4" s="15" t="e">
        <f aca="false">NA()</f>
        <v>#N/A</v>
      </c>
      <c r="R4" s="8"/>
      <c r="S4" s="16" t="e">
        <f aca="false">NA()</f>
        <v>#N/A</v>
      </c>
      <c r="T4" s="16" t="e">
        <f aca="false">NA()</f>
        <v>#N/A</v>
      </c>
      <c r="U4" s="17"/>
      <c r="V4" s="16" t="e">
        <f aca="false">NA()</f>
        <v>#N/A</v>
      </c>
      <c r="W4" s="16" t="e">
        <f aca="false">NA()</f>
        <v>#N/A</v>
      </c>
      <c r="X4" s="8"/>
      <c r="Y4" s="16" t="e">
        <f aca="false">NA()</f>
        <v>#N/A</v>
      </c>
      <c r="Z4" s="16" t="e">
        <f aca="false">NA()</f>
        <v>#N/A</v>
      </c>
      <c r="AA4" s="7"/>
      <c r="AB4" s="12" t="e">
        <f aca="false">NA()</f>
        <v>#N/A</v>
      </c>
      <c r="AC4" s="12" t="e">
        <f aca="false">NA()</f>
        <v>#N/A</v>
      </c>
      <c r="AD4" s="18" t="e">
        <f aca="false">NA()</f>
        <v>#N/A</v>
      </c>
      <c r="AE4" s="18" t="e">
        <f aca="false">NA()</f>
        <v>#N/A</v>
      </c>
    </row>
    <row r="5" customFormat="false" ht="11.25" hidden="false" customHeight="false" outlineLevel="0" collapsed="false">
      <c r="A5" s="19" t="n">
        <v>31</v>
      </c>
      <c r="B5" s="6"/>
      <c r="C5" s="19" t="n">
        <v>6535.161</v>
      </c>
      <c r="D5" s="19" t="n">
        <v>8000</v>
      </c>
      <c r="E5" s="6"/>
      <c r="F5" s="3" t="s">
        <v>22</v>
      </c>
      <c r="G5" s="13" t="n">
        <v>0.816895125</v>
      </c>
      <c r="H5" s="13" t="n">
        <v>1</v>
      </c>
      <c r="I5" s="14" t="n">
        <v>0.816895125</v>
      </c>
      <c r="J5" s="14" t="n">
        <v>0.183104875</v>
      </c>
      <c r="K5" s="14" t="e">
        <f aca="false">NA()</f>
        <v>#N/A</v>
      </c>
      <c r="L5" s="14" t="e">
        <f aca="false">NA()</f>
        <v>#N/A</v>
      </c>
      <c r="M5" s="7"/>
      <c r="N5" s="15" t="n">
        <v>6535.161</v>
      </c>
      <c r="O5" s="15" t="n">
        <v>1464.839</v>
      </c>
      <c r="P5" s="15" t="e">
        <f aca="false">NA()</f>
        <v>#N/A</v>
      </c>
      <c r="Q5" s="15" t="e">
        <f aca="false">NA()</f>
        <v>#N/A</v>
      </c>
      <c r="R5" s="8"/>
      <c r="S5" s="16" t="e">
        <f aca="false">NA()</f>
        <v>#N/A</v>
      </c>
      <c r="T5" s="16" t="e">
        <f aca="false">NA()</f>
        <v>#N/A</v>
      </c>
      <c r="U5" s="17"/>
      <c r="V5" s="16" t="e">
        <f aca="false">NA()</f>
        <v>#N/A</v>
      </c>
      <c r="W5" s="16" t="e">
        <f aca="false">NA()</f>
        <v>#N/A</v>
      </c>
      <c r="X5" s="8"/>
      <c r="Y5" s="16" t="e">
        <f aca="false">NA()</f>
        <v>#N/A</v>
      </c>
      <c r="Z5" s="16" t="e">
        <f aca="false">NA()</f>
        <v>#N/A</v>
      </c>
      <c r="AA5" s="7"/>
      <c r="AB5" s="12" t="e">
        <f aca="false">NA()</f>
        <v>#N/A</v>
      </c>
      <c r="AC5" s="12" t="e">
        <f aca="false">NA()</f>
        <v>#N/A</v>
      </c>
      <c r="AD5" s="18" t="e">
        <f aca="false">NA()</f>
        <v>#N/A</v>
      </c>
      <c r="AE5" s="18" t="e">
        <f aca="false">NA()</f>
        <v>#N/A</v>
      </c>
    </row>
    <row r="6" customFormat="false" ht="11.25" hidden="false" customHeight="false" outlineLevel="0" collapsed="false">
      <c r="A6" s="6"/>
      <c r="B6" s="6" t="s">
        <v>23</v>
      </c>
      <c r="C6" s="12" t="n">
        <v>4428.30494</v>
      </c>
      <c r="D6" s="12" t="n">
        <v>7500</v>
      </c>
      <c r="E6" s="6"/>
      <c r="F6" s="3" t="s">
        <v>24</v>
      </c>
      <c r="G6" s="13" t="n">
        <v>0.590440658666667</v>
      </c>
      <c r="H6" s="13" t="n">
        <v>1</v>
      </c>
      <c r="I6" s="14" t="n">
        <v>0.590440658666667</v>
      </c>
      <c r="J6" s="14" t="n">
        <v>0.409559341333333</v>
      </c>
      <c r="K6" s="14" t="e">
        <f aca="false">NA()</f>
        <v>#N/A</v>
      </c>
      <c r="L6" s="14" t="e">
        <f aca="false">NA()</f>
        <v>#N/A</v>
      </c>
      <c r="M6" s="7"/>
      <c r="N6" s="15" t="n">
        <v>4428.30494</v>
      </c>
      <c r="O6" s="15" t="n">
        <v>3071.69506</v>
      </c>
      <c r="P6" s="15" t="e">
        <f aca="false">NA()</f>
        <v>#N/A</v>
      </c>
      <c r="Q6" s="15" t="e">
        <f aca="false">NA()</f>
        <v>#N/A</v>
      </c>
      <c r="R6" s="8"/>
      <c r="S6" s="16" t="e">
        <f aca="false">NA()</f>
        <v>#N/A</v>
      </c>
      <c r="T6" s="16" t="e">
        <f aca="false">NA()</f>
        <v>#N/A</v>
      </c>
      <c r="U6" s="17"/>
      <c r="V6" s="16" t="e">
        <f aca="false">NA()</f>
        <v>#N/A</v>
      </c>
      <c r="W6" s="16" t="e">
        <f aca="false">NA()</f>
        <v>#N/A</v>
      </c>
      <c r="X6" s="8"/>
      <c r="Y6" s="16" t="e">
        <f aca="false">NA()</f>
        <v>#N/A</v>
      </c>
      <c r="Z6" s="16" t="e">
        <f aca="false">NA()</f>
        <v>#N/A</v>
      </c>
      <c r="AA6" s="7"/>
      <c r="AB6" s="12" t="e">
        <f aca="false">NA()</f>
        <v>#N/A</v>
      </c>
      <c r="AC6" s="12" t="e">
        <f aca="false">NA()</f>
        <v>#N/A</v>
      </c>
      <c r="AD6" s="18" t="e">
        <f aca="false">NA()</f>
        <v>#N/A</v>
      </c>
      <c r="AE6" s="18" t="e">
        <f aca="false">NA()</f>
        <v>#N/A</v>
      </c>
    </row>
    <row r="7" customFormat="false" ht="11.25" hidden="false" customHeight="false" outlineLevel="0" collapsed="false">
      <c r="A7" s="6"/>
      <c r="B7" s="6" t="s">
        <v>25</v>
      </c>
      <c r="C7" s="12" t="n">
        <v>13264.60678</v>
      </c>
      <c r="D7" s="12" t="n">
        <v>16650</v>
      </c>
      <c r="E7" s="6"/>
      <c r="F7" s="3" t="s">
        <v>26</v>
      </c>
      <c r="G7" s="13" t="n">
        <v>0.79667307987988</v>
      </c>
      <c r="H7" s="13" t="n">
        <v>1</v>
      </c>
      <c r="I7" s="14" t="n">
        <v>0.79667307987988</v>
      </c>
      <c r="J7" s="14" t="n">
        <v>0.20332692012012</v>
      </c>
      <c r="K7" s="14" t="e">
        <f aca="false">NA()</f>
        <v>#N/A</v>
      </c>
      <c r="L7" s="14" t="e">
        <f aca="false">NA()</f>
        <v>#N/A</v>
      </c>
      <c r="M7" s="7"/>
      <c r="N7" s="15" t="n">
        <v>13264.60678</v>
      </c>
      <c r="O7" s="15" t="n">
        <v>3385.39322</v>
      </c>
      <c r="P7" s="15" t="e">
        <f aca="false">NA()</f>
        <v>#N/A</v>
      </c>
      <c r="Q7" s="15" t="e">
        <f aca="false">NA()</f>
        <v>#N/A</v>
      </c>
      <c r="R7" s="8"/>
      <c r="S7" s="16" t="e">
        <f aca="false">NA()</f>
        <v>#N/A</v>
      </c>
      <c r="T7" s="16" t="e">
        <f aca="false">NA()</f>
        <v>#N/A</v>
      </c>
      <c r="U7" s="17"/>
      <c r="V7" s="16" t="e">
        <f aca="false">NA()</f>
        <v>#N/A</v>
      </c>
      <c r="W7" s="16" t="e">
        <f aca="false">NA()</f>
        <v>#N/A</v>
      </c>
      <c r="X7" s="8"/>
      <c r="Y7" s="16" t="e">
        <f aca="false">NA()</f>
        <v>#N/A</v>
      </c>
      <c r="Z7" s="16" t="e">
        <f aca="false">NA()</f>
        <v>#N/A</v>
      </c>
      <c r="AA7" s="7"/>
      <c r="AB7" s="12" t="e">
        <f aca="false">NA()</f>
        <v>#N/A</v>
      </c>
      <c r="AC7" s="12" t="e">
        <f aca="false">NA()</f>
        <v>#N/A</v>
      </c>
      <c r="AD7" s="18" t="e">
        <f aca="false">NA()</f>
        <v>#N/A</v>
      </c>
      <c r="AE7" s="18" t="e">
        <f aca="false">NA()</f>
        <v>#N/A</v>
      </c>
    </row>
    <row r="8" customFormat="false" ht="11.25" hidden="false" customHeight="false" outlineLevel="0" collapsed="false">
      <c r="A8" s="6"/>
      <c r="B8" s="6" t="s">
        <v>27</v>
      </c>
      <c r="C8" s="12" t="n">
        <v>1313.64789</v>
      </c>
      <c r="D8" s="12" t="n">
        <v>4000</v>
      </c>
      <c r="E8" s="6"/>
      <c r="F8" s="3" t="s">
        <v>28</v>
      </c>
      <c r="G8" s="13" t="n">
        <v>0.3284119725</v>
      </c>
      <c r="H8" s="13" t="n">
        <v>1</v>
      </c>
      <c r="I8" s="14" t="n">
        <v>0.3284119725</v>
      </c>
      <c r="J8" s="14" t="n">
        <v>0.6715880275</v>
      </c>
      <c r="K8" s="14" t="e">
        <f aca="false">NA()</f>
        <v>#N/A</v>
      </c>
      <c r="L8" s="14" t="e">
        <f aca="false">NA()</f>
        <v>#N/A</v>
      </c>
      <c r="M8" s="7"/>
      <c r="N8" s="15" t="n">
        <v>1313.64789</v>
      </c>
      <c r="O8" s="15" t="n">
        <v>2686.35211</v>
      </c>
      <c r="P8" s="15" t="e">
        <f aca="false">NA()</f>
        <v>#N/A</v>
      </c>
      <c r="Q8" s="15" t="e">
        <f aca="false">NA()</f>
        <v>#N/A</v>
      </c>
      <c r="R8" s="8"/>
      <c r="S8" s="16" t="e">
        <f aca="false">NA()</f>
        <v>#N/A</v>
      </c>
      <c r="T8" s="16" t="e">
        <f aca="false">NA()</f>
        <v>#N/A</v>
      </c>
      <c r="U8" s="17"/>
      <c r="V8" s="16" t="e">
        <f aca="false">NA()</f>
        <v>#N/A</v>
      </c>
      <c r="W8" s="16" t="e">
        <f aca="false">NA()</f>
        <v>#N/A</v>
      </c>
      <c r="X8" s="8"/>
      <c r="Y8" s="16" t="e">
        <f aca="false">NA()</f>
        <v>#N/A</v>
      </c>
      <c r="Z8" s="16" t="e">
        <f aca="false">NA()</f>
        <v>#N/A</v>
      </c>
      <c r="AA8" s="7"/>
      <c r="AB8" s="12" t="e">
        <f aca="false">NA()</f>
        <v>#N/A</v>
      </c>
      <c r="AC8" s="12" t="e">
        <f aca="false">NA()</f>
        <v>#N/A</v>
      </c>
      <c r="AD8" s="18" t="e">
        <f aca="false">NA()</f>
        <v>#N/A</v>
      </c>
      <c r="AE8" s="18" t="e">
        <f aca="false">NA()</f>
        <v>#N/A</v>
      </c>
    </row>
    <row r="9" customFormat="false" ht="11.25" hidden="false" customHeight="false" outlineLevel="0" collapsed="false">
      <c r="A9" s="6"/>
      <c r="B9" s="6" t="s">
        <v>29</v>
      </c>
      <c r="C9" s="12" t="n">
        <v>1477.2825</v>
      </c>
      <c r="D9" s="12" t="n">
        <v>5000</v>
      </c>
      <c r="E9" s="6"/>
      <c r="F9" s="3" t="s">
        <v>30</v>
      </c>
      <c r="G9" s="13" t="n">
        <v>0.2954565</v>
      </c>
      <c r="H9" s="13" t="n">
        <v>1</v>
      </c>
      <c r="I9" s="14" t="n">
        <v>0.2954565</v>
      </c>
      <c r="J9" s="14" t="n">
        <v>0.7045435</v>
      </c>
      <c r="K9" s="14" t="e">
        <f aca="false">NA()</f>
        <v>#N/A</v>
      </c>
      <c r="L9" s="14" t="e">
        <f aca="false">NA()</f>
        <v>#N/A</v>
      </c>
      <c r="M9" s="7"/>
      <c r="N9" s="15" t="n">
        <v>1477.2825</v>
      </c>
      <c r="O9" s="15" t="n">
        <v>3522.7175</v>
      </c>
      <c r="P9" s="15" t="e">
        <f aca="false">NA()</f>
        <v>#N/A</v>
      </c>
      <c r="Q9" s="15" t="e">
        <f aca="false">NA()</f>
        <v>#N/A</v>
      </c>
      <c r="R9" s="8"/>
      <c r="S9" s="16" t="e">
        <f aca="false">NA()</f>
        <v>#N/A</v>
      </c>
      <c r="T9" s="16" t="e">
        <f aca="false">NA()</f>
        <v>#N/A</v>
      </c>
      <c r="U9" s="17"/>
      <c r="V9" s="16" t="e">
        <f aca="false">NA()</f>
        <v>#N/A</v>
      </c>
      <c r="W9" s="16" t="e">
        <f aca="false">NA()</f>
        <v>#N/A</v>
      </c>
      <c r="X9" s="8"/>
      <c r="Y9" s="16" t="e">
        <f aca="false">NA()</f>
        <v>#N/A</v>
      </c>
      <c r="Z9" s="16" t="e">
        <f aca="false">NA()</f>
        <v>#N/A</v>
      </c>
      <c r="AA9" s="7"/>
      <c r="AB9" s="12" t="e">
        <f aca="false">NA()</f>
        <v>#N/A</v>
      </c>
      <c r="AC9" s="12" t="e">
        <f aca="false">NA()</f>
        <v>#N/A</v>
      </c>
      <c r="AD9" s="18" t="e">
        <f aca="false">NA()</f>
        <v>#N/A</v>
      </c>
      <c r="AE9" s="18" t="e">
        <f aca="false">NA()</f>
        <v>#N/A</v>
      </c>
    </row>
    <row r="10" customFormat="false" ht="11.25" hidden="false" customHeight="false" outlineLevel="0" collapsed="false">
      <c r="A10" s="19" t="n">
        <v>39</v>
      </c>
      <c r="B10" s="6"/>
      <c r="C10" s="19" t="n">
        <v>48.3085421309476</v>
      </c>
      <c r="D10" s="19" t="n">
        <v>1000</v>
      </c>
      <c r="E10" s="6"/>
      <c r="F10" s="3" t="s">
        <v>31</v>
      </c>
      <c r="G10" s="13" t="n">
        <v>0.0483085421309476</v>
      </c>
      <c r="H10" s="13" t="n">
        <v>1</v>
      </c>
      <c r="I10" s="14" t="n">
        <v>0.0483085421309476</v>
      </c>
      <c r="J10" s="14" t="n">
        <v>0.951691457869052</v>
      </c>
      <c r="K10" s="14" t="e">
        <f aca="false">NA()</f>
        <v>#N/A</v>
      </c>
      <c r="L10" s="14" t="e">
        <f aca="false">NA()</f>
        <v>#N/A</v>
      </c>
      <c r="M10" s="7"/>
      <c r="N10" s="15" t="n">
        <v>48.3085421309476</v>
      </c>
      <c r="O10" s="15" t="n">
        <v>951.691457869052</v>
      </c>
      <c r="P10" s="15" t="e">
        <f aca="false">NA()</f>
        <v>#N/A</v>
      </c>
      <c r="Q10" s="15" t="e">
        <f aca="false">NA()</f>
        <v>#N/A</v>
      </c>
      <c r="R10" s="8"/>
      <c r="S10" s="16" t="e">
        <f aca="false">NA()</f>
        <v>#N/A</v>
      </c>
      <c r="T10" s="16" t="e">
        <f aca="false">NA()</f>
        <v>#N/A</v>
      </c>
      <c r="U10" s="17"/>
      <c r="V10" s="16" t="e">
        <f aca="false">NA()</f>
        <v>#N/A</v>
      </c>
      <c r="W10" s="16" t="e">
        <f aca="false">NA()</f>
        <v>#N/A</v>
      </c>
      <c r="X10" s="8"/>
      <c r="Y10" s="16" t="e">
        <f aca="false">NA()</f>
        <v>#N/A</v>
      </c>
      <c r="Z10" s="16" t="e">
        <f aca="false">NA()</f>
        <v>#N/A</v>
      </c>
      <c r="AA10" s="7"/>
      <c r="AB10" s="12" t="e">
        <f aca="false">NA()</f>
        <v>#N/A</v>
      </c>
      <c r="AC10" s="12" t="e">
        <f aca="false">NA()</f>
        <v>#N/A</v>
      </c>
      <c r="AD10" s="18" t="e">
        <f aca="false">NA()</f>
        <v>#N/A</v>
      </c>
      <c r="AE10" s="18" t="e">
        <f aca="false">NA()</f>
        <v>#N/A</v>
      </c>
    </row>
    <row r="11" customFormat="false" ht="11.25" hidden="false" customHeight="false" outlineLevel="0" collapsed="false">
      <c r="A11" s="6"/>
      <c r="B11" s="6" t="s">
        <v>32</v>
      </c>
      <c r="C11" s="12" t="n">
        <v>832.771</v>
      </c>
      <c r="D11" s="12" t="n">
        <v>2000</v>
      </c>
      <c r="E11" s="6"/>
      <c r="F11" s="3" t="s">
        <v>33</v>
      </c>
      <c r="G11" s="13" t="n">
        <v>0.4163855</v>
      </c>
      <c r="H11" s="13" t="n">
        <v>1</v>
      </c>
      <c r="I11" s="14" t="n">
        <v>0.4163855</v>
      </c>
      <c r="J11" s="14" t="n">
        <v>0.5836145</v>
      </c>
      <c r="K11" s="14" t="e">
        <f aca="false">NA()</f>
        <v>#N/A</v>
      </c>
      <c r="L11" s="14" t="e">
        <f aca="false">NA()</f>
        <v>#N/A</v>
      </c>
      <c r="M11" s="7"/>
      <c r="N11" s="15" t="n">
        <v>832.771</v>
      </c>
      <c r="O11" s="15" t="n">
        <v>1167.229</v>
      </c>
      <c r="P11" s="15" t="e">
        <f aca="false">NA()</f>
        <v>#N/A</v>
      </c>
      <c r="Q11" s="15" t="e">
        <f aca="false">NA()</f>
        <v>#N/A</v>
      </c>
      <c r="R11" s="8"/>
      <c r="S11" s="16" t="e">
        <f aca="false">NA()</f>
        <v>#N/A</v>
      </c>
      <c r="T11" s="16" t="e">
        <f aca="false">NA()</f>
        <v>#N/A</v>
      </c>
      <c r="U11" s="17"/>
      <c r="V11" s="16" t="e">
        <f aca="false">NA()</f>
        <v>#N/A</v>
      </c>
      <c r="W11" s="16" t="e">
        <f aca="false">NA()</f>
        <v>#N/A</v>
      </c>
      <c r="X11" s="8"/>
      <c r="Y11" s="16" t="e">
        <f aca="false">NA()</f>
        <v>#N/A</v>
      </c>
      <c r="Z11" s="16" t="e">
        <f aca="false">NA()</f>
        <v>#N/A</v>
      </c>
      <c r="AA11" s="7"/>
      <c r="AB11" s="12" t="e">
        <f aca="false">NA()</f>
        <v>#N/A</v>
      </c>
      <c r="AC11" s="12" t="e">
        <f aca="false">NA()</f>
        <v>#N/A</v>
      </c>
      <c r="AD11" s="18" t="e">
        <f aca="false">NA()</f>
        <v>#N/A</v>
      </c>
      <c r="AE11" s="18" t="e">
        <f aca="false">NA()</f>
        <v>#N/A</v>
      </c>
    </row>
    <row r="12" customFormat="false" ht="11.25" hidden="false" customHeight="false" outlineLevel="0" collapsed="false">
      <c r="A12" s="6"/>
      <c r="B12" s="6" t="s">
        <v>34</v>
      </c>
      <c r="C12" s="12" t="n">
        <v>8134.00325</v>
      </c>
      <c r="D12" s="12" t="n">
        <v>8000</v>
      </c>
      <c r="E12" s="6"/>
      <c r="F12" s="3" t="s">
        <v>35</v>
      </c>
      <c r="G12" s="13" t="n">
        <v>1.01675040625</v>
      </c>
      <c r="H12" s="13" t="n">
        <v>1</v>
      </c>
      <c r="I12" s="14" t="e">
        <f aca="false">NA()</f>
        <v>#N/A</v>
      </c>
      <c r="J12" s="14" t="e">
        <f aca="false">NA()</f>
        <v>#N/A</v>
      </c>
      <c r="K12" s="14" t="n">
        <v>1</v>
      </c>
      <c r="L12" s="14" t="n">
        <v>0.0167504062499999</v>
      </c>
      <c r="M12" s="7"/>
      <c r="N12" s="15" t="e">
        <f aca="false">NA()</f>
        <v>#N/A</v>
      </c>
      <c r="O12" s="15" t="e">
        <f aca="false">NA()</f>
        <v>#N/A</v>
      </c>
      <c r="P12" s="15" t="n">
        <v>8000</v>
      </c>
      <c r="Q12" s="15" t="n">
        <v>134.00325</v>
      </c>
      <c r="R12" s="8"/>
      <c r="S12" s="16" t="e">
        <f aca="false">NA()</f>
        <v>#N/A</v>
      </c>
      <c r="T12" s="16" t="e">
        <f aca="false">NA()</f>
        <v>#N/A</v>
      </c>
      <c r="U12" s="17"/>
      <c r="V12" s="16" t="e">
        <f aca="false">NA()</f>
        <v>#N/A</v>
      </c>
      <c r="W12" s="16" t="e">
        <f aca="false">NA()</f>
        <v>#N/A</v>
      </c>
      <c r="X12" s="8"/>
      <c r="Y12" s="16" t="e">
        <f aca="false">NA()</f>
        <v>#N/A</v>
      </c>
      <c r="Z12" s="16" t="e">
        <f aca="false">NA()</f>
        <v>#N/A</v>
      </c>
      <c r="AA12" s="7"/>
      <c r="AB12" s="12" t="e">
        <f aca="false">NA()</f>
        <v>#N/A</v>
      </c>
      <c r="AC12" s="12" t="e">
        <f aca="false">NA()</f>
        <v>#N/A</v>
      </c>
      <c r="AD12" s="18" t="e">
        <f aca="false">NA()</f>
        <v>#N/A</v>
      </c>
      <c r="AE12" s="18" t="e">
        <f aca="false">NA()</f>
        <v>#N/A</v>
      </c>
    </row>
    <row r="13" customFormat="false" ht="11.25" hidden="false" customHeight="false" outlineLevel="0" collapsed="false">
      <c r="A13" s="6"/>
      <c r="B13" s="6" t="s">
        <v>36</v>
      </c>
      <c r="C13" s="12" t="n">
        <v>1447.791</v>
      </c>
      <c r="D13" s="12" t="n">
        <v>6000</v>
      </c>
      <c r="E13" s="6"/>
      <c r="F13" s="3" t="s">
        <v>37</v>
      </c>
      <c r="G13" s="13" t="n">
        <v>0.2412985</v>
      </c>
      <c r="H13" s="13" t="n">
        <v>1</v>
      </c>
      <c r="I13" s="14" t="n">
        <v>0.2412985</v>
      </c>
      <c r="J13" s="14" t="n">
        <v>0.7587015</v>
      </c>
      <c r="K13" s="14" t="e">
        <f aca="false">NA()</f>
        <v>#N/A</v>
      </c>
      <c r="L13" s="14" t="e">
        <f aca="false">NA()</f>
        <v>#N/A</v>
      </c>
      <c r="M13" s="7"/>
      <c r="N13" s="15" t="n">
        <v>1447.791</v>
      </c>
      <c r="O13" s="15" t="n">
        <v>4552.209</v>
      </c>
      <c r="P13" s="15" t="e">
        <f aca="false">NA()</f>
        <v>#N/A</v>
      </c>
      <c r="Q13" s="15" t="e">
        <f aca="false">NA()</f>
        <v>#N/A</v>
      </c>
      <c r="R13" s="8"/>
      <c r="S13" s="16" t="e">
        <f aca="false">NA()</f>
        <v>#N/A</v>
      </c>
      <c r="T13" s="16" t="e">
        <f aca="false">NA()</f>
        <v>#N/A</v>
      </c>
      <c r="U13" s="17"/>
      <c r="V13" s="16" t="e">
        <f aca="false">NA()</f>
        <v>#N/A</v>
      </c>
      <c r="W13" s="16" t="e">
        <f aca="false">NA()</f>
        <v>#N/A</v>
      </c>
      <c r="X13" s="8"/>
      <c r="Y13" s="16" t="e">
        <f aca="false">NA()</f>
        <v>#N/A</v>
      </c>
      <c r="Z13" s="16" t="e">
        <f aca="false">NA()</f>
        <v>#N/A</v>
      </c>
      <c r="AA13" s="7"/>
      <c r="AB13" s="12" t="e">
        <f aca="false">NA()</f>
        <v>#N/A</v>
      </c>
      <c r="AC13" s="12" t="e">
        <f aca="false">NA()</f>
        <v>#N/A</v>
      </c>
      <c r="AD13" s="18" t="e">
        <f aca="false">NA()</f>
        <v>#N/A</v>
      </c>
      <c r="AE13" s="18" t="e">
        <f aca="false">NA()</f>
        <v>#N/A</v>
      </c>
    </row>
    <row r="14" customFormat="false" ht="11.25" hidden="false" customHeight="false" outlineLevel="0" collapsed="false">
      <c r="A14" s="6"/>
      <c r="B14" s="6" t="s">
        <v>38</v>
      </c>
      <c r="C14" s="12" t="n">
        <v>29.47099</v>
      </c>
      <c r="D14" s="12" t="n">
        <v>750</v>
      </c>
      <c r="E14" s="6"/>
      <c r="F14" s="3" t="s">
        <v>39</v>
      </c>
      <c r="G14" s="13" t="n">
        <v>0.0392946533333333</v>
      </c>
      <c r="H14" s="13" t="n">
        <v>1</v>
      </c>
      <c r="I14" s="14" t="n">
        <v>0.0392946533333333</v>
      </c>
      <c r="J14" s="14" t="n">
        <v>0.960705346666667</v>
      </c>
      <c r="K14" s="14" t="e">
        <f aca="false">NA()</f>
        <v>#N/A</v>
      </c>
      <c r="L14" s="14" t="e">
        <f aca="false">NA()</f>
        <v>#N/A</v>
      </c>
      <c r="M14" s="7"/>
      <c r="N14" s="15" t="n">
        <v>29.47099</v>
      </c>
      <c r="O14" s="15" t="n">
        <v>720.52901</v>
      </c>
      <c r="P14" s="15" t="e">
        <f aca="false">NA()</f>
        <v>#N/A</v>
      </c>
      <c r="Q14" s="15" t="e">
        <f aca="false">NA()</f>
        <v>#N/A</v>
      </c>
      <c r="R14" s="8"/>
      <c r="S14" s="16" t="e">
        <f aca="false">NA()</f>
        <v>#N/A</v>
      </c>
      <c r="T14" s="16" t="e">
        <f aca="false">NA()</f>
        <v>#N/A</v>
      </c>
      <c r="U14" s="17"/>
      <c r="V14" s="16" t="e">
        <f aca="false">NA()</f>
        <v>#N/A</v>
      </c>
      <c r="W14" s="16" t="e">
        <f aca="false">NA()</f>
        <v>#N/A</v>
      </c>
      <c r="X14" s="8"/>
      <c r="Y14" s="16" t="e">
        <f aca="false">NA()</f>
        <v>#N/A</v>
      </c>
      <c r="Z14" s="16" t="e">
        <f aca="false">NA()</f>
        <v>#N/A</v>
      </c>
      <c r="AA14" s="7"/>
      <c r="AB14" s="12" t="e">
        <f aca="false">NA()</f>
        <v>#N/A</v>
      </c>
      <c r="AC14" s="12" t="e">
        <f aca="false">NA()</f>
        <v>#N/A</v>
      </c>
      <c r="AD14" s="18" t="e">
        <f aca="false">NA()</f>
        <v>#N/A</v>
      </c>
      <c r="AE14" s="18" t="e">
        <f aca="false">NA()</f>
        <v>#N/A</v>
      </c>
    </row>
    <row r="15" customFormat="false" ht="11.25" hidden="false" customHeight="false" outlineLevel="0" collapsed="false">
      <c r="A15" s="6"/>
      <c r="B15" s="6" t="s">
        <v>40</v>
      </c>
      <c r="C15" s="12" t="n">
        <v>4.50668</v>
      </c>
      <c r="D15" s="12" t="n">
        <v>500</v>
      </c>
      <c r="E15" s="6"/>
      <c r="F15" s="2" t="s">
        <v>41</v>
      </c>
      <c r="G15" s="13" t="n">
        <v>0.00901336</v>
      </c>
      <c r="H15" s="13" t="n">
        <v>1</v>
      </c>
      <c r="I15" s="14" t="n">
        <v>0.00901336</v>
      </c>
      <c r="J15" s="14" t="n">
        <v>0.99098664</v>
      </c>
      <c r="K15" s="14" t="e">
        <f aca="false">NA()</f>
        <v>#N/A</v>
      </c>
      <c r="L15" s="14" t="e">
        <f aca="false">NA()</f>
        <v>#N/A</v>
      </c>
      <c r="M15" s="7"/>
      <c r="N15" s="15" t="n">
        <v>4.50668</v>
      </c>
      <c r="O15" s="15" t="n">
        <v>495.49332</v>
      </c>
      <c r="P15" s="15" t="e">
        <f aca="false">NA()</f>
        <v>#N/A</v>
      </c>
      <c r="Q15" s="15" t="e">
        <f aca="false">NA()</f>
        <v>#N/A</v>
      </c>
      <c r="R15" s="8"/>
      <c r="S15" s="16" t="e">
        <f aca="false">NA()</f>
        <v>#N/A</v>
      </c>
      <c r="T15" s="16" t="e">
        <f aca="false">NA()</f>
        <v>#N/A</v>
      </c>
      <c r="U15" s="17"/>
      <c r="V15" s="16" t="e">
        <f aca="false">NA()</f>
        <v>#N/A</v>
      </c>
      <c r="W15" s="16" t="e">
        <f aca="false">NA()</f>
        <v>#N/A</v>
      </c>
      <c r="X15" s="8"/>
      <c r="Y15" s="16" t="e">
        <f aca="false">NA()</f>
        <v>#N/A</v>
      </c>
      <c r="Z15" s="16" t="e">
        <f aca="false">NA()</f>
        <v>#N/A</v>
      </c>
      <c r="AA15" s="7"/>
      <c r="AB15" s="12" t="e">
        <f aca="false">NA()</f>
        <v>#N/A</v>
      </c>
      <c r="AC15" s="12" t="e">
        <f aca="false">NA()</f>
        <v>#N/A</v>
      </c>
      <c r="AD15" s="18" t="e">
        <f aca="false">NA()</f>
        <v>#N/A</v>
      </c>
      <c r="AE15" s="18" t="e">
        <f aca="false">NA()</f>
        <v>#N/A</v>
      </c>
    </row>
    <row r="16" customFormat="false" ht="11.25" hidden="false" customHeight="false" outlineLevel="0" collapsed="false">
      <c r="A16" s="19" t="n">
        <v>62</v>
      </c>
      <c r="B16" s="6"/>
      <c r="C16" s="19" t="n">
        <v>0</v>
      </c>
      <c r="D16" s="19" t="n">
        <v>750</v>
      </c>
      <c r="E16" s="6"/>
      <c r="F16" s="2" t="s">
        <v>42</v>
      </c>
      <c r="G16" s="13" t="n">
        <v>0</v>
      </c>
      <c r="H16" s="13" t="n">
        <v>1</v>
      </c>
      <c r="I16" s="14" t="n">
        <v>0</v>
      </c>
      <c r="J16" s="14" t="n">
        <v>1</v>
      </c>
      <c r="K16" s="14" t="e">
        <f aca="false">NA()</f>
        <v>#N/A</v>
      </c>
      <c r="L16" s="14" t="e">
        <f aca="false">NA()</f>
        <v>#N/A</v>
      </c>
      <c r="M16" s="7"/>
      <c r="N16" s="15" t="n">
        <v>0</v>
      </c>
      <c r="O16" s="15" t="n">
        <v>750</v>
      </c>
      <c r="P16" s="15" t="e">
        <f aca="false">NA()</f>
        <v>#N/A</v>
      </c>
      <c r="Q16" s="15" t="e">
        <f aca="false">NA()</f>
        <v>#N/A</v>
      </c>
      <c r="R16" s="8"/>
      <c r="S16" s="16" t="e">
        <f aca="false">NA()</f>
        <v>#N/A</v>
      </c>
      <c r="T16" s="16" t="e">
        <f aca="false">NA()</f>
        <v>#N/A</v>
      </c>
      <c r="U16" s="17"/>
      <c r="V16" s="16" t="e">
        <f aca="false">NA()</f>
        <v>#N/A</v>
      </c>
      <c r="W16" s="16" t="e">
        <f aca="false">NA()</f>
        <v>#N/A</v>
      </c>
      <c r="X16" s="8"/>
      <c r="Y16" s="16" t="e">
        <f aca="false">NA()</f>
        <v>#N/A</v>
      </c>
      <c r="Z16" s="16" t="e">
        <f aca="false">NA()</f>
        <v>#N/A</v>
      </c>
      <c r="AA16" s="7"/>
      <c r="AB16" s="12" t="e">
        <f aca="false">NA()</f>
        <v>#N/A</v>
      </c>
      <c r="AC16" s="12" t="e">
        <f aca="false">NA()</f>
        <v>#N/A</v>
      </c>
      <c r="AD16" s="18" t="e">
        <f aca="false">NA()</f>
        <v>#N/A</v>
      </c>
      <c r="AE16" s="18" t="e">
        <f aca="false">NA()</f>
        <v>#N/A</v>
      </c>
    </row>
    <row r="17" customFormat="false" ht="11.25" hidden="false" customHeight="false" outlineLevel="0" collapsed="false">
      <c r="A17" s="19" t="n">
        <v>63</v>
      </c>
      <c r="B17" s="6"/>
      <c r="C17" s="19" t="n">
        <v>138</v>
      </c>
      <c r="D17" s="19" t="n">
        <v>3000</v>
      </c>
      <c r="E17" s="6"/>
      <c r="F17" s="2" t="s">
        <v>43</v>
      </c>
      <c r="G17" s="13" t="n">
        <v>0.046</v>
      </c>
      <c r="H17" s="13" t="n">
        <v>1</v>
      </c>
      <c r="I17" s="14" t="n">
        <v>0.046</v>
      </c>
      <c r="J17" s="14" t="n">
        <v>0.954</v>
      </c>
      <c r="K17" s="14" t="e">
        <f aca="false">NA()</f>
        <v>#N/A</v>
      </c>
      <c r="L17" s="14" t="e">
        <f aca="false">NA()</f>
        <v>#N/A</v>
      </c>
      <c r="M17" s="7"/>
      <c r="N17" s="15" t="n">
        <v>138</v>
      </c>
      <c r="O17" s="15" t="n">
        <v>2862</v>
      </c>
      <c r="P17" s="15" t="e">
        <f aca="false">NA()</f>
        <v>#N/A</v>
      </c>
      <c r="Q17" s="15" t="e">
        <f aca="false">NA()</f>
        <v>#N/A</v>
      </c>
      <c r="R17" s="8"/>
      <c r="S17" s="16" t="e">
        <f aca="false">NA()</f>
        <v>#N/A</v>
      </c>
      <c r="T17" s="16" t="e">
        <f aca="false">NA()</f>
        <v>#N/A</v>
      </c>
      <c r="U17" s="17"/>
      <c r="V17" s="16" t="e">
        <f aca="false">NA()</f>
        <v>#N/A</v>
      </c>
      <c r="W17" s="16" t="e">
        <f aca="false">NA()</f>
        <v>#N/A</v>
      </c>
      <c r="X17" s="8"/>
      <c r="Y17" s="16" t="e">
        <f aca="false">NA()</f>
        <v>#N/A</v>
      </c>
      <c r="Z17" s="16" t="e">
        <f aca="false">NA()</f>
        <v>#N/A</v>
      </c>
      <c r="AA17" s="7"/>
      <c r="AB17" s="12" t="e">
        <f aca="false">NA()</f>
        <v>#N/A</v>
      </c>
      <c r="AC17" s="12" t="e">
        <f aca="false">NA()</f>
        <v>#N/A</v>
      </c>
      <c r="AD17" s="18" t="e">
        <f aca="false">NA()</f>
        <v>#N/A</v>
      </c>
      <c r="AE17" s="18" t="e">
        <f aca="false">NA()</f>
        <v>#N/A</v>
      </c>
    </row>
    <row r="18" customFormat="false" ht="11.25" hidden="false" customHeight="false" outlineLevel="0" collapsed="false">
      <c r="A18" s="6"/>
      <c r="B18" s="6" t="s">
        <v>44</v>
      </c>
      <c r="C18" s="12" t="n">
        <v>1325.81749</v>
      </c>
      <c r="D18" s="12" t="n">
        <v>3000</v>
      </c>
      <c r="E18" s="6"/>
      <c r="F18" s="2" t="s">
        <v>45</v>
      </c>
      <c r="G18" s="13" t="n">
        <v>0.441939163333333</v>
      </c>
      <c r="H18" s="13" t="n">
        <v>1</v>
      </c>
      <c r="I18" s="14" t="n">
        <v>0.441939163333333</v>
      </c>
      <c r="J18" s="14" t="n">
        <v>0.558060836666667</v>
      </c>
      <c r="K18" s="14" t="e">
        <f aca="false">NA()</f>
        <v>#N/A</v>
      </c>
      <c r="L18" s="14" t="e">
        <f aca="false">NA()</f>
        <v>#N/A</v>
      </c>
      <c r="M18" s="7"/>
      <c r="N18" s="15" t="n">
        <v>1325.81749</v>
      </c>
      <c r="O18" s="15" t="n">
        <v>1674.18251</v>
      </c>
      <c r="P18" s="15" t="e">
        <f aca="false">NA()</f>
        <v>#N/A</v>
      </c>
      <c r="Q18" s="15" t="e">
        <f aca="false">NA()</f>
        <v>#N/A</v>
      </c>
      <c r="R18" s="8"/>
      <c r="S18" s="16" t="e">
        <f aca="false">NA()</f>
        <v>#N/A</v>
      </c>
      <c r="T18" s="16" t="e">
        <f aca="false">NA()</f>
        <v>#N/A</v>
      </c>
      <c r="U18" s="17"/>
      <c r="V18" s="16" t="e">
        <f aca="false">NA()</f>
        <v>#N/A</v>
      </c>
      <c r="W18" s="16" t="e">
        <f aca="false">NA()</f>
        <v>#N/A</v>
      </c>
      <c r="X18" s="8"/>
      <c r="Y18" s="16" t="e">
        <f aca="false">NA()</f>
        <v>#N/A</v>
      </c>
      <c r="Z18" s="16" t="e">
        <f aca="false">NA()</f>
        <v>#N/A</v>
      </c>
      <c r="AA18" s="7"/>
      <c r="AB18" s="12" t="e">
        <f aca="false">NA()</f>
        <v>#N/A</v>
      </c>
      <c r="AC18" s="12" t="e">
        <f aca="false">NA()</f>
        <v>#N/A</v>
      </c>
      <c r="AD18" s="18" t="e">
        <f aca="false">NA()</f>
        <v>#N/A</v>
      </c>
      <c r="AE18" s="18" t="e">
        <f aca="false">NA()</f>
        <v>#N/A</v>
      </c>
    </row>
    <row r="19" customFormat="false" ht="11.25" hidden="false" customHeight="false" outlineLevel="0" collapsed="false">
      <c r="A19" s="6"/>
      <c r="B19" s="6" t="s">
        <v>46</v>
      </c>
      <c r="C19" s="12" t="n">
        <v>1663.95189</v>
      </c>
      <c r="D19" s="12" t="n">
        <v>2000</v>
      </c>
      <c r="E19" s="6"/>
      <c r="F19" s="2" t="s">
        <v>47</v>
      </c>
      <c r="G19" s="13" t="n">
        <v>0.831975945</v>
      </c>
      <c r="H19" s="13" t="n">
        <v>1</v>
      </c>
      <c r="I19" s="14" t="n">
        <v>0.831975945</v>
      </c>
      <c r="J19" s="14" t="n">
        <v>0.168024055</v>
      </c>
      <c r="K19" s="14" t="e">
        <f aca="false">NA()</f>
        <v>#N/A</v>
      </c>
      <c r="L19" s="14" t="e">
        <f aca="false">NA()</f>
        <v>#N/A</v>
      </c>
      <c r="M19" s="7"/>
      <c r="N19" s="15" t="n">
        <v>1663.95189</v>
      </c>
      <c r="O19" s="15" t="n">
        <v>336.04811</v>
      </c>
      <c r="P19" s="15" t="e">
        <f aca="false">NA()</f>
        <v>#N/A</v>
      </c>
      <c r="Q19" s="15" t="e">
        <f aca="false">NA()</f>
        <v>#N/A</v>
      </c>
      <c r="R19" s="8"/>
      <c r="S19" s="16" t="e">
        <f aca="false">NA()</f>
        <v>#N/A</v>
      </c>
      <c r="T19" s="16" t="e">
        <f aca="false">NA()</f>
        <v>#N/A</v>
      </c>
      <c r="U19" s="17"/>
      <c r="V19" s="16" t="e">
        <f aca="false">NA()</f>
        <v>#N/A</v>
      </c>
      <c r="W19" s="16" t="e">
        <f aca="false">NA()</f>
        <v>#N/A</v>
      </c>
      <c r="X19" s="8"/>
      <c r="Y19" s="16" t="e">
        <f aca="false">NA()</f>
        <v>#N/A</v>
      </c>
      <c r="Z19" s="16" t="e">
        <f aca="false">NA()</f>
        <v>#N/A</v>
      </c>
      <c r="AA19" s="7"/>
      <c r="AB19" s="12" t="e">
        <f aca="false">NA()</f>
        <v>#N/A</v>
      </c>
      <c r="AC19" s="12" t="e">
        <f aca="false">NA()</f>
        <v>#N/A</v>
      </c>
      <c r="AD19" s="18" t="e">
        <f aca="false">NA()</f>
        <v>#N/A</v>
      </c>
      <c r="AE19" s="18" t="e">
        <f aca="false">NA()</f>
        <v>#N/A</v>
      </c>
    </row>
    <row r="20" customFormat="false" ht="11.25" hidden="false" customHeight="false" outlineLevel="0" collapsed="false">
      <c r="A20" s="6"/>
      <c r="B20" s="6" t="s">
        <v>48</v>
      </c>
      <c r="C20" s="12" t="n">
        <v>644.40916</v>
      </c>
      <c r="D20" s="12" t="n">
        <v>3000</v>
      </c>
      <c r="E20" s="6"/>
      <c r="F20" s="2" t="s">
        <v>49</v>
      </c>
      <c r="G20" s="13" t="n">
        <v>0.214803053333333</v>
      </c>
      <c r="H20" s="13" t="n">
        <v>1</v>
      </c>
      <c r="I20" s="14" t="n">
        <v>0.214803053333333</v>
      </c>
      <c r="J20" s="14" t="n">
        <v>0.785196946666667</v>
      </c>
      <c r="K20" s="14" t="e">
        <f aca="false">NA()</f>
        <v>#N/A</v>
      </c>
      <c r="L20" s="14" t="e">
        <f aca="false">NA()</f>
        <v>#N/A</v>
      </c>
      <c r="M20" s="7"/>
      <c r="N20" s="15" t="n">
        <v>644.40916</v>
      </c>
      <c r="O20" s="15" t="n">
        <v>2355.59084</v>
      </c>
      <c r="P20" s="15" t="e">
        <f aca="false">NA()</f>
        <v>#N/A</v>
      </c>
      <c r="Q20" s="15" t="e">
        <f aca="false">NA()</f>
        <v>#N/A</v>
      </c>
      <c r="R20" s="8"/>
      <c r="S20" s="16" t="e">
        <f aca="false">NA()</f>
        <v>#N/A</v>
      </c>
      <c r="T20" s="16" t="e">
        <f aca="false">NA()</f>
        <v>#N/A</v>
      </c>
      <c r="U20" s="17"/>
      <c r="V20" s="16" t="e">
        <f aca="false">NA()</f>
        <v>#N/A</v>
      </c>
      <c r="W20" s="16" t="e">
        <f aca="false">NA()</f>
        <v>#N/A</v>
      </c>
      <c r="X20" s="8"/>
      <c r="Y20" s="16" t="e">
        <f aca="false">NA()</f>
        <v>#N/A</v>
      </c>
      <c r="Z20" s="16" t="e">
        <f aca="false">NA()</f>
        <v>#N/A</v>
      </c>
      <c r="AA20" s="7"/>
      <c r="AB20" s="12" t="e">
        <f aca="false">NA()</f>
        <v>#N/A</v>
      </c>
      <c r="AC20" s="12" t="e">
        <f aca="false">NA()</f>
        <v>#N/A</v>
      </c>
      <c r="AD20" s="18" t="e">
        <f aca="false">NA()</f>
        <v>#N/A</v>
      </c>
      <c r="AE20" s="18" t="e">
        <f aca="false">NA()</f>
        <v>#N/A</v>
      </c>
    </row>
    <row r="21" customFormat="false" ht="11.25" hidden="false" customHeight="false" outlineLevel="0" collapsed="false">
      <c r="A21" s="6"/>
      <c r="B21" s="6" t="s">
        <v>50</v>
      </c>
      <c r="C21" s="12" t="n">
        <v>911.969</v>
      </c>
      <c r="D21" s="12" t="n">
        <v>3000</v>
      </c>
      <c r="E21" s="6"/>
      <c r="F21" s="2" t="s">
        <v>51</v>
      </c>
      <c r="G21" s="13" t="n">
        <v>0.303989666666667</v>
      </c>
      <c r="H21" s="13" t="n">
        <v>1</v>
      </c>
      <c r="I21" s="14" t="n">
        <v>0.303989666666667</v>
      </c>
      <c r="J21" s="14" t="n">
        <v>0.696010333333333</v>
      </c>
      <c r="K21" s="14" t="e">
        <f aca="false">NA()</f>
        <v>#N/A</v>
      </c>
      <c r="L21" s="14" t="e">
        <f aca="false">NA()</f>
        <v>#N/A</v>
      </c>
      <c r="M21" s="7"/>
      <c r="N21" s="15" t="n">
        <v>911.969</v>
      </c>
      <c r="O21" s="15" t="n">
        <v>2088.031</v>
      </c>
      <c r="P21" s="15" t="e">
        <f aca="false">NA()</f>
        <v>#N/A</v>
      </c>
      <c r="Q21" s="15" t="e">
        <f aca="false">NA()</f>
        <v>#N/A</v>
      </c>
      <c r="R21" s="8"/>
      <c r="S21" s="16" t="e">
        <f aca="false">NA()</f>
        <v>#N/A</v>
      </c>
      <c r="T21" s="16" t="e">
        <f aca="false">NA()</f>
        <v>#N/A</v>
      </c>
      <c r="U21" s="17"/>
      <c r="V21" s="16" t="e">
        <f aca="false">NA()</f>
        <v>#N/A</v>
      </c>
      <c r="W21" s="16" t="e">
        <f aca="false">NA()</f>
        <v>#N/A</v>
      </c>
      <c r="X21" s="8"/>
      <c r="Y21" s="16" t="e">
        <f aca="false">NA()</f>
        <v>#N/A</v>
      </c>
      <c r="Z21" s="16" t="e">
        <f aca="false">NA()</f>
        <v>#N/A</v>
      </c>
      <c r="AA21" s="7"/>
      <c r="AB21" s="12" t="e">
        <f aca="false">NA()</f>
        <v>#N/A</v>
      </c>
      <c r="AC21" s="12" t="e">
        <f aca="false">NA()</f>
        <v>#N/A</v>
      </c>
      <c r="AD21" s="18" t="e">
        <f aca="false">NA()</f>
        <v>#N/A</v>
      </c>
      <c r="AE21" s="18" t="e">
        <f aca="false">NA()</f>
        <v>#N/A</v>
      </c>
    </row>
    <row r="22" customFormat="false" ht="11.25" hidden="false" customHeight="false" outlineLevel="0" collapsed="false">
      <c r="A22" s="6"/>
      <c r="B22" s="6" t="s">
        <v>52</v>
      </c>
      <c r="C22" s="12" t="n">
        <v>2.32698</v>
      </c>
      <c r="D22" s="12" t="n">
        <v>250</v>
      </c>
      <c r="E22" s="6"/>
      <c r="F22" s="2" t="s">
        <v>53</v>
      </c>
      <c r="G22" s="13" t="n">
        <v>0.00930792</v>
      </c>
      <c r="H22" s="13" t="n">
        <v>1</v>
      </c>
      <c r="I22" s="14" t="n">
        <v>0.00930792</v>
      </c>
      <c r="J22" s="14" t="n">
        <v>0.99069208</v>
      </c>
      <c r="K22" s="14" t="e">
        <f aca="false">NA()</f>
        <v>#N/A</v>
      </c>
      <c r="L22" s="14" t="e">
        <f aca="false">NA()</f>
        <v>#N/A</v>
      </c>
      <c r="M22" s="7"/>
      <c r="N22" s="15" t="n">
        <v>2.32698</v>
      </c>
      <c r="O22" s="15" t="n">
        <v>247.67302</v>
      </c>
      <c r="P22" s="15" t="e">
        <f aca="false">NA()</f>
        <v>#N/A</v>
      </c>
      <c r="Q22" s="15" t="e">
        <f aca="false">NA()</f>
        <v>#N/A</v>
      </c>
      <c r="R22" s="8"/>
      <c r="S22" s="16" t="e">
        <f aca="false">NA()</f>
        <v>#N/A</v>
      </c>
      <c r="T22" s="16" t="e">
        <f aca="false">NA()</f>
        <v>#N/A</v>
      </c>
      <c r="U22" s="17"/>
      <c r="V22" s="16" t="e">
        <f aca="false">NA()</f>
        <v>#N/A</v>
      </c>
      <c r="W22" s="16" t="e">
        <f aca="false">NA()</f>
        <v>#N/A</v>
      </c>
      <c r="X22" s="8"/>
      <c r="Y22" s="16" t="e">
        <f aca="false">NA()</f>
        <v>#N/A</v>
      </c>
      <c r="Z22" s="16" t="e">
        <f aca="false">NA()</f>
        <v>#N/A</v>
      </c>
      <c r="AA22" s="7"/>
      <c r="AB22" s="12" t="e">
        <f aca="false">NA()</f>
        <v>#N/A</v>
      </c>
      <c r="AC22" s="12" t="e">
        <f aca="false">NA()</f>
        <v>#N/A</v>
      </c>
    </row>
    <row r="23" customFormat="false" ht="11.25" hidden="false" customHeight="false" outlineLevel="0" collapsed="false">
      <c r="A23" s="6"/>
      <c r="B23" s="6" t="s">
        <v>54</v>
      </c>
      <c r="C23" s="12" t="n">
        <v>390.15777</v>
      </c>
      <c r="D23" s="12" t="n">
        <v>2000</v>
      </c>
      <c r="E23" s="6"/>
      <c r="F23" s="2" t="s">
        <v>55</v>
      </c>
      <c r="G23" s="13" t="n">
        <v>0.195078885</v>
      </c>
      <c r="H23" s="13" t="n">
        <v>1</v>
      </c>
      <c r="I23" s="14" t="n">
        <v>0.195078885</v>
      </c>
      <c r="J23" s="14" t="n">
        <v>0.804921115</v>
      </c>
      <c r="K23" s="14" t="e">
        <f aca="false">NA()</f>
        <v>#N/A</v>
      </c>
      <c r="L23" s="14" t="e">
        <f aca="false">NA()</f>
        <v>#N/A</v>
      </c>
      <c r="M23" s="7"/>
      <c r="N23" s="15" t="n">
        <v>390.15777</v>
      </c>
      <c r="O23" s="15" t="n">
        <v>1609.84223</v>
      </c>
      <c r="P23" s="15" t="e">
        <f aca="false">NA()</f>
        <v>#N/A</v>
      </c>
      <c r="Q23" s="15" t="e">
        <f aca="false">NA()</f>
        <v>#N/A</v>
      </c>
      <c r="R23" s="8"/>
      <c r="S23" s="16" t="e">
        <f aca="false">NA()</f>
        <v>#N/A</v>
      </c>
      <c r="T23" s="16" t="e">
        <f aca="false">NA()</f>
        <v>#N/A</v>
      </c>
      <c r="U23" s="17"/>
      <c r="V23" s="16" t="e">
        <f aca="false">NA()</f>
        <v>#N/A</v>
      </c>
      <c r="W23" s="16" t="e">
        <f aca="false">NA()</f>
        <v>#N/A</v>
      </c>
      <c r="X23" s="8"/>
      <c r="Y23" s="8"/>
      <c r="Z23" s="8"/>
      <c r="AA23" s="7"/>
    </row>
    <row r="24" customFormat="false" ht="11.25" hidden="false" customHeight="false" outlineLevel="0" collapsed="false">
      <c r="A24" s="6"/>
      <c r="B24" s="6" t="s">
        <v>56</v>
      </c>
      <c r="C24" s="12" t="n">
        <v>311.70179</v>
      </c>
      <c r="D24" s="12" t="n">
        <v>2000</v>
      </c>
      <c r="E24" s="6"/>
      <c r="F24" s="2" t="s">
        <v>57</v>
      </c>
      <c r="G24" s="13" t="n">
        <v>0.155850895</v>
      </c>
      <c r="H24" s="13" t="n">
        <v>1</v>
      </c>
      <c r="I24" s="14" t="n">
        <v>0.155850895</v>
      </c>
      <c r="J24" s="14" t="n">
        <v>0.844149105</v>
      </c>
      <c r="K24" s="14" t="e">
        <f aca="false">NA()</f>
        <v>#N/A</v>
      </c>
      <c r="L24" s="14" t="e">
        <f aca="false">NA()</f>
        <v>#N/A</v>
      </c>
      <c r="M24" s="7"/>
      <c r="N24" s="15" t="n">
        <v>311.70179</v>
      </c>
      <c r="O24" s="15" t="n">
        <v>1688.29821</v>
      </c>
      <c r="P24" s="15" t="e">
        <f aca="false">NA()</f>
        <v>#N/A</v>
      </c>
      <c r="Q24" s="15" t="e">
        <f aca="false">NA()</f>
        <v>#N/A</v>
      </c>
      <c r="R24" s="8"/>
      <c r="S24" s="16" t="e">
        <f aca="false">NA()</f>
        <v>#N/A</v>
      </c>
      <c r="T24" s="16" t="e">
        <f aca="false">NA()</f>
        <v>#N/A</v>
      </c>
      <c r="U24" s="17"/>
      <c r="V24" s="16" t="e">
        <f aca="false">NA()</f>
        <v>#N/A</v>
      </c>
      <c r="W24" s="16" t="e">
        <f aca="false">NA()</f>
        <v>#N/A</v>
      </c>
      <c r="X24" s="8"/>
      <c r="Y24" s="20" t="e">
        <f aca="false">NA()</f>
        <v>#N/A</v>
      </c>
      <c r="Z24" s="16" t="e">
        <f aca="false">NA()</f>
        <v>#N/A</v>
      </c>
      <c r="AA24" s="7"/>
    </row>
    <row r="25" customFormat="false" ht="11.25" hidden="false" customHeight="false" outlineLevel="0" collapsed="false">
      <c r="A25" s="19" t="n">
        <v>86</v>
      </c>
      <c r="B25" s="6" t="s">
        <v>58</v>
      </c>
      <c r="C25" s="19" t="n">
        <v>591.42</v>
      </c>
      <c r="D25" s="19" t="n">
        <v>3000</v>
      </c>
      <c r="E25" s="6"/>
      <c r="F25" s="2" t="s">
        <v>59</v>
      </c>
      <c r="G25" s="13" t="n">
        <v>0.19714</v>
      </c>
      <c r="H25" s="13" t="n">
        <v>1</v>
      </c>
      <c r="I25" s="14" t="n">
        <v>0.19714</v>
      </c>
      <c r="J25" s="14" t="n">
        <v>0.80286</v>
      </c>
      <c r="K25" s="14" t="e">
        <f aca="false">NA()</f>
        <v>#N/A</v>
      </c>
      <c r="L25" s="14" t="e">
        <f aca="false">NA()</f>
        <v>#N/A</v>
      </c>
      <c r="M25" s="7"/>
      <c r="N25" s="15" t="n">
        <v>591.42</v>
      </c>
      <c r="O25" s="15" t="n">
        <v>2408.58</v>
      </c>
      <c r="P25" s="15" t="e">
        <f aca="false">NA()</f>
        <v>#N/A</v>
      </c>
      <c r="Q25" s="15" t="e">
        <f aca="false">NA()</f>
        <v>#N/A</v>
      </c>
      <c r="R25" s="8"/>
      <c r="S25" s="16" t="e">
        <f aca="false">NA()</f>
        <v>#N/A</v>
      </c>
      <c r="T25" s="16" t="e">
        <f aca="false">NA()</f>
        <v>#N/A</v>
      </c>
      <c r="U25" s="17"/>
      <c r="V25" s="16" t="e">
        <f aca="false">NA()</f>
        <v>#N/A</v>
      </c>
      <c r="W25" s="16" t="e">
        <f aca="false">NA()</f>
        <v>#N/A</v>
      </c>
      <c r="X25" s="8"/>
      <c r="Y25" s="8"/>
      <c r="Z25" s="8"/>
      <c r="AA25" s="7"/>
    </row>
    <row r="26" customFormat="false" ht="11.25" hidden="false" customHeight="false" outlineLevel="0" collapsed="false">
      <c r="A26" s="6"/>
      <c r="B26" s="6" t="s">
        <v>60</v>
      </c>
      <c r="C26" s="12" t="n">
        <v>23.36813</v>
      </c>
      <c r="D26" s="12" t="n">
        <v>2000</v>
      </c>
      <c r="E26" s="6"/>
      <c r="F26" s="2" t="s">
        <v>61</v>
      </c>
      <c r="G26" s="13" t="n">
        <v>0.011684065</v>
      </c>
      <c r="H26" s="13" t="n">
        <v>1</v>
      </c>
      <c r="I26" s="14" t="n">
        <v>0.011684065</v>
      </c>
      <c r="J26" s="14" t="n">
        <v>0.988315935</v>
      </c>
      <c r="K26" s="14" t="e">
        <f aca="false">NA()</f>
        <v>#N/A</v>
      </c>
      <c r="L26" s="14" t="e">
        <f aca="false">NA()</f>
        <v>#N/A</v>
      </c>
      <c r="M26" s="7"/>
      <c r="N26" s="15" t="n">
        <v>23.36813</v>
      </c>
      <c r="O26" s="15" t="n">
        <v>1976.63187</v>
      </c>
      <c r="P26" s="15" t="e">
        <f aca="false">NA()</f>
        <v>#N/A</v>
      </c>
      <c r="Q26" s="15" t="e">
        <f aca="false">NA()</f>
        <v>#N/A</v>
      </c>
      <c r="R26" s="8"/>
      <c r="S26" s="17"/>
      <c r="T26" s="17"/>
      <c r="U26" s="17"/>
      <c r="V26" s="17"/>
      <c r="W26" s="17"/>
      <c r="X26" s="8"/>
      <c r="Y26" s="8"/>
      <c r="Z26" s="8"/>
      <c r="AA26" s="7"/>
    </row>
    <row r="27" customFormat="false" ht="11.25" hidden="false" customHeight="false" outlineLevel="0" collapsed="false">
      <c r="A27" s="19" t="n">
        <v>91</v>
      </c>
      <c r="B27" s="6"/>
      <c r="C27" s="19" t="n">
        <v>17.5640024552847</v>
      </c>
      <c r="D27" s="19" t="n">
        <v>1000</v>
      </c>
      <c r="E27" s="6"/>
      <c r="F27" s="2" t="s">
        <v>62</v>
      </c>
      <c r="G27" s="13" t="n">
        <v>0.0175640024552847</v>
      </c>
      <c r="H27" s="13" t="n">
        <v>1</v>
      </c>
      <c r="I27" s="14" t="n">
        <v>0.0175640024552847</v>
      </c>
      <c r="J27" s="14" t="n">
        <v>0.982435997544715</v>
      </c>
      <c r="K27" s="14" t="e">
        <f aca="false">NA()</f>
        <v>#N/A</v>
      </c>
      <c r="L27" s="14" t="e">
        <f aca="false">NA()</f>
        <v>#N/A</v>
      </c>
      <c r="M27" s="7"/>
      <c r="N27" s="15" t="n">
        <v>17.5640024552847</v>
      </c>
      <c r="O27" s="15" t="n">
        <v>982.435997544715</v>
      </c>
      <c r="P27" s="15" t="e">
        <f aca="false">NA()</f>
        <v>#N/A</v>
      </c>
      <c r="Q27" s="15" t="e">
        <f aca="false">NA()</f>
        <v>#N/A</v>
      </c>
      <c r="R27" s="8"/>
      <c r="S27" s="17"/>
      <c r="T27" s="17"/>
      <c r="U27" s="17"/>
      <c r="V27" s="17"/>
      <c r="W27" s="17"/>
      <c r="X27" s="8"/>
      <c r="Y27" s="8"/>
      <c r="Z27" s="8"/>
      <c r="AA27" s="7"/>
    </row>
    <row r="28" customFormat="false" ht="11.25" hidden="false" customHeight="false" outlineLevel="0" collapsed="false">
      <c r="A28" s="19" t="n">
        <v>93</v>
      </c>
      <c r="B28" s="6" t="s">
        <v>63</v>
      </c>
      <c r="C28" s="19" t="n">
        <v>3845.43712825343</v>
      </c>
      <c r="D28" s="19" t="n">
        <v>5000</v>
      </c>
      <c r="E28" s="6"/>
      <c r="F28" s="2" t="s">
        <v>64</v>
      </c>
      <c r="G28" s="13" t="n">
        <v>0.769087425650685</v>
      </c>
      <c r="H28" s="13" t="n">
        <v>1</v>
      </c>
      <c r="I28" s="14" t="n">
        <v>0.769087425650685</v>
      </c>
      <c r="J28" s="14" t="n">
        <v>0.230912574349315</v>
      </c>
      <c r="K28" s="14" t="e">
        <f aca="false">NA()</f>
        <v>#N/A</v>
      </c>
      <c r="L28" s="14" t="e">
        <f aca="false">NA()</f>
        <v>#N/A</v>
      </c>
      <c r="M28" s="7"/>
      <c r="N28" s="15" t="n">
        <v>3845.43712825343</v>
      </c>
      <c r="O28" s="15" t="n">
        <v>1154.56287174657</v>
      </c>
      <c r="P28" s="15" t="e">
        <f aca="false">NA()</f>
        <v>#N/A</v>
      </c>
      <c r="Q28" s="15" t="e">
        <f aca="false">NA()</f>
        <v>#N/A</v>
      </c>
      <c r="R28" s="8"/>
      <c r="S28" s="17"/>
      <c r="T28" s="17"/>
      <c r="U28" s="17"/>
      <c r="V28" s="17"/>
      <c r="W28" s="17"/>
      <c r="X28" s="8"/>
      <c r="Y28" s="8"/>
      <c r="Z28" s="8"/>
      <c r="AA28" s="7"/>
    </row>
    <row r="29" customFormat="false" ht="11.25" hidden="false" customHeight="false" outlineLevel="0" collapsed="false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21"/>
      <c r="O29" s="21"/>
      <c r="P29" s="21"/>
      <c r="Q29" s="21"/>
      <c r="R29" s="21"/>
      <c r="S29" s="17"/>
      <c r="T29" s="17"/>
      <c r="U29" s="17"/>
      <c r="V29" s="17"/>
      <c r="W29" s="17"/>
      <c r="X29" s="8"/>
      <c r="Y29" s="8"/>
      <c r="Z29" s="8"/>
      <c r="AA29" s="7"/>
    </row>
    <row r="30" customFormat="false" ht="11.25" hidden="false" customHeight="false" outlineLevel="0" collapsed="false">
      <c r="A30" s="19" t="n">
        <v>101</v>
      </c>
      <c r="B30" s="6"/>
      <c r="C30" s="19" t="n">
        <v>70100.2049551581</v>
      </c>
      <c r="D30" s="19" t="n">
        <v>75000</v>
      </c>
      <c r="E30" s="6"/>
      <c r="F30" s="2" t="s">
        <v>65</v>
      </c>
      <c r="G30" s="13" t="n">
        <v>0.934669399402108</v>
      </c>
      <c r="H30" s="13" t="n">
        <v>1</v>
      </c>
      <c r="I30" s="14" t="n">
        <v>0.934669399402108</v>
      </c>
      <c r="J30" s="14" t="n">
        <v>0.0653306005978922</v>
      </c>
      <c r="K30" s="14" t="e">
        <f aca="false">NA()</f>
        <v>#N/A</v>
      </c>
      <c r="L30" s="14" t="e">
        <f aca="false">NA()</f>
        <v>#N/A</v>
      </c>
      <c r="M30" s="7"/>
      <c r="N30" s="8"/>
      <c r="O30" s="8"/>
      <c r="P30" s="8"/>
      <c r="Q30" s="8"/>
      <c r="R30" s="8"/>
      <c r="S30" s="17"/>
      <c r="T30" s="17"/>
      <c r="U30" s="17"/>
      <c r="V30" s="17"/>
      <c r="W30" s="17"/>
      <c r="X30" s="8"/>
      <c r="Y30" s="8"/>
      <c r="Z30" s="8"/>
      <c r="AA30" s="7"/>
    </row>
    <row r="31" customFormat="false" ht="11.25" hidden="false" customHeight="false" outlineLevel="0" collapsed="false">
      <c r="A31" s="6"/>
      <c r="B31" s="6" t="s">
        <v>66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8"/>
      <c r="O31" s="8"/>
      <c r="P31" s="8"/>
      <c r="Q31" s="8"/>
      <c r="R31" s="8"/>
      <c r="S31" s="17"/>
      <c r="T31" s="17"/>
      <c r="U31" s="17"/>
      <c r="V31" s="17"/>
      <c r="W31" s="17"/>
      <c r="X31" s="8"/>
      <c r="Y31" s="8"/>
      <c r="Z31" s="8"/>
      <c r="AA31" s="7"/>
    </row>
    <row r="32" customFormat="false" ht="11.25" hidden="false" customHeight="false" outlineLevel="0" collapsed="false">
      <c r="A32" s="6"/>
      <c r="B32" s="6" t="s">
        <v>67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8"/>
      <c r="O32" s="8"/>
      <c r="P32" s="8"/>
      <c r="Q32" s="8"/>
      <c r="R32" s="8"/>
      <c r="S32" s="17"/>
      <c r="T32" s="17"/>
      <c r="U32" s="17"/>
      <c r="V32" s="17"/>
      <c r="W32" s="17"/>
      <c r="X32" s="8"/>
      <c r="Y32" s="8"/>
      <c r="Z32" s="8"/>
      <c r="AA32" s="7"/>
    </row>
    <row r="33" customFormat="false" ht="11.25" hidden="false" customHeight="false" outlineLevel="0" collapsed="false">
      <c r="A33" s="6"/>
      <c r="B33" s="6" t="s">
        <v>68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8"/>
      <c r="O33" s="8"/>
      <c r="P33" s="8"/>
      <c r="Q33" s="8"/>
      <c r="R33" s="8"/>
      <c r="S33" s="17"/>
      <c r="T33" s="17"/>
      <c r="U33" s="17"/>
      <c r="V33" s="17"/>
      <c r="W33" s="17"/>
      <c r="X33" s="8"/>
      <c r="Y33" s="8"/>
      <c r="Z33" s="8"/>
      <c r="AA33" s="7"/>
    </row>
    <row r="34" customFormat="false" ht="11.25" hidden="false" customHeight="false" outlineLevel="0" collapsed="false">
      <c r="A34" s="6"/>
      <c r="B34" s="6" t="s">
        <v>69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8"/>
      <c r="O34" s="8"/>
      <c r="P34" s="8"/>
      <c r="Q34" s="8"/>
      <c r="R34" s="8"/>
      <c r="S34" s="17"/>
      <c r="T34" s="17"/>
      <c r="U34" s="17"/>
      <c r="V34" s="17"/>
      <c r="W34" s="17"/>
      <c r="X34" s="8"/>
      <c r="Y34" s="8"/>
      <c r="Z34" s="8"/>
      <c r="AA34" s="7"/>
    </row>
    <row r="35" customFormat="false" ht="11.25" hidden="false" customHeight="false" outlineLevel="0" collapsed="false">
      <c r="A35" s="6"/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8"/>
      <c r="O35" s="8"/>
      <c r="P35" s="8"/>
      <c r="Q35" s="8"/>
      <c r="R35" s="8"/>
      <c r="S35" s="17"/>
      <c r="T35" s="17"/>
      <c r="U35" s="17"/>
      <c r="V35" s="17"/>
      <c r="W35" s="17"/>
      <c r="X35" s="8"/>
      <c r="Y35" s="8"/>
      <c r="Z35" s="8"/>
      <c r="AA35" s="7"/>
    </row>
    <row r="36" customFormat="false" ht="11.25" hidden="false" customHeight="false" outlineLevel="0" collapsed="false">
      <c r="A36" s="6"/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8"/>
      <c r="O36" s="8"/>
      <c r="P36" s="8"/>
      <c r="Q36" s="8"/>
      <c r="R36" s="8"/>
      <c r="S36" s="17"/>
      <c r="T36" s="17"/>
      <c r="U36" s="17"/>
      <c r="V36" s="17"/>
      <c r="W36" s="17"/>
      <c r="X36" s="8"/>
      <c r="Y36" s="8"/>
      <c r="Z36" s="8"/>
      <c r="AA36" s="7"/>
    </row>
    <row r="37" customFormat="false" ht="11.25" hidden="false" customHeight="false" outlineLevel="0" collapsed="false">
      <c r="A37" s="6"/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8"/>
      <c r="O37" s="8"/>
      <c r="P37" s="8"/>
      <c r="Q37" s="8"/>
      <c r="R37" s="8"/>
      <c r="S37" s="17"/>
      <c r="T37" s="17"/>
      <c r="U37" s="17"/>
      <c r="V37" s="17"/>
      <c r="W37" s="17"/>
      <c r="X37" s="8"/>
      <c r="Y37" s="8"/>
      <c r="Z37" s="8"/>
      <c r="AA37" s="7"/>
    </row>
    <row r="38" customFormat="false" ht="11.25" hidden="false" customHeight="false" outlineLevel="0" collapsed="false">
      <c r="A38" s="6"/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8"/>
      <c r="O38" s="8"/>
      <c r="P38" s="8"/>
      <c r="Q38" s="8"/>
      <c r="R38" s="8"/>
      <c r="S38" s="17"/>
      <c r="T38" s="17"/>
      <c r="U38" s="17"/>
      <c r="V38" s="17"/>
      <c r="W38" s="17"/>
      <c r="X38" s="8"/>
      <c r="Y38" s="8"/>
      <c r="Z38" s="8"/>
      <c r="AA38" s="7"/>
    </row>
    <row r="39" customFormat="false" ht="11.25" hidden="false" customHeight="false" outlineLevel="0" collapsed="false">
      <c r="A39" s="6"/>
      <c r="B39" s="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8"/>
      <c r="O39" s="8"/>
      <c r="P39" s="8"/>
      <c r="Q39" s="8"/>
      <c r="R39" s="8"/>
      <c r="S39" s="17"/>
      <c r="T39" s="17"/>
      <c r="U39" s="17"/>
      <c r="V39" s="17"/>
      <c r="W39" s="17"/>
      <c r="X39" s="8"/>
      <c r="Y39" s="8"/>
      <c r="Z39" s="8"/>
      <c r="AA39" s="7"/>
    </row>
    <row r="40" customFormat="false" ht="11.25" hidden="false" customHeight="false" outlineLevel="0" collapsed="false">
      <c r="A40" s="6"/>
      <c r="B40" s="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8"/>
      <c r="O40" s="8"/>
      <c r="P40" s="8"/>
      <c r="Q40" s="8"/>
      <c r="R40" s="8"/>
      <c r="S40" s="17"/>
      <c r="T40" s="17"/>
      <c r="U40" s="17"/>
      <c r="V40" s="17"/>
      <c r="W40" s="17"/>
      <c r="X40" s="8"/>
      <c r="Y40" s="8"/>
      <c r="Z40" s="8"/>
      <c r="AA40" s="7"/>
    </row>
    <row r="41" customFormat="false" ht="11.25" hidden="false" customHeight="false" outlineLevel="0" collapsed="false">
      <c r="A41" s="6"/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8"/>
      <c r="O41" s="8"/>
      <c r="P41" s="8"/>
      <c r="Q41" s="8"/>
      <c r="R41" s="8"/>
      <c r="S41" s="17"/>
      <c r="T41" s="17"/>
      <c r="U41" s="17"/>
      <c r="V41" s="17"/>
      <c r="W41" s="17"/>
      <c r="X41" s="8"/>
      <c r="Y41" s="8"/>
      <c r="Z41" s="8"/>
      <c r="AA41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2000-08-29T20:00:58Z</dcterms:created>
  <dc:creator>Daniel Falcone</dc:creator>
  <dc:description/>
  <dc:language>en-US</dc:language>
  <cp:lastModifiedBy>Daniel Falcone</cp:lastModifiedBy>
  <cp:revision>0</cp:revision>
  <dc:subject/>
  <dc:title/>
</cp:coreProperties>
</file>