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<sst xmlns="http://schemas.openxmlformats.org/spreadsheetml/2006/main" count="24" uniqueCount="17">
  <si>
    <t xml:space="preserve">PORTFOLIO VAR</t>
  </si>
  <si>
    <t xml:space="preserve">Notional</t>
  </si>
  <si>
    <t xml:space="preserve">Discount</t>
  </si>
  <si>
    <t xml:space="preserve">Nymex PV</t>
  </si>
  <si>
    <t xml:space="preserve">HSC PV</t>
  </si>
  <si>
    <t xml:space="preserve">Nymex</t>
  </si>
  <si>
    <t xml:space="preserve">HSC</t>
  </si>
  <si>
    <t xml:space="preserve">Volatility</t>
  </si>
  <si>
    <t xml:space="preserve">Total</t>
  </si>
  <si>
    <t xml:space="preserve">Date</t>
  </si>
  <si>
    <t xml:space="preserve">Nymex Posn</t>
  </si>
  <si>
    <t xml:space="preserve">HSC Posn</t>
  </si>
  <si>
    <t xml:space="preserve">Factor</t>
  </si>
  <si>
    <t xml:space="preserve">Posn</t>
  </si>
  <si>
    <t xml:space="preserve">Curve</t>
  </si>
  <si>
    <t xml:space="preserve">Basis</t>
  </si>
  <si>
    <t xml:space="preserve">VAR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</si>
</sst>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[$-409]#,##0_);\(#,##0\)"/>
    <numFmt numFmtId="167" formatCode="\$#,##0_);&quot;($&quot;#,##0\)"/>
    <numFmt numFmtId="168" formatCode="0%"/>
    <numFmt numFmtId="169" formatCode="0.000%"/>
    <numFmt numFmtId="170" formatCode="0.000"/>
    <numFmt numFmtId="171" formatCode="0.0%"/>
    <numFmt numFmtId="172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3" min="2" style="2" width="12.28"/>
    <col collapsed="false" customWidth="true" hidden="false" outlineLevel="0" max="5" min="5" style="0" width="10.41"/>
    <col collapsed="false" customWidth="true" hidden="false" outlineLevel="0" max="6" min="6" style="0" width="9.7"/>
  </cols>
  <sheetData>
    <row r="1" customFormat="false" ht="12.75" hidden="false" customHeight="false" outlineLevel="0" collapsed="false">
      <c r="B1" s="0"/>
      <c r="C1" s="0"/>
      <c r="K1" s="3" t="s">
        <v>0</v>
      </c>
      <c r="L1" s="4"/>
      <c r="M1" s="5" t="n">
        <f aca="false">ABS(SUM(M4:M290))</f>
        <v>181015.919866091</v>
      </c>
    </row>
    <row r="2" customFormat="false" ht="12.75" hidden="false" customHeight="false" outlineLevel="0" collapsed="false">
      <c r="A2" s="6"/>
      <c r="B2" s="7" t="s">
        <v>1</v>
      </c>
      <c r="C2" s="7" t="s">
        <v>1</v>
      </c>
      <c r="D2" s="8" t="s">
        <v>2</v>
      </c>
      <c r="E2" s="7" t="s">
        <v>3</v>
      </c>
      <c r="F2" s="9" t="s">
        <v>4</v>
      </c>
      <c r="G2" s="7" t="s">
        <v>5</v>
      </c>
      <c r="H2" s="9" t="s">
        <v>6</v>
      </c>
      <c r="I2" s="7" t="s">
        <v>7</v>
      </c>
      <c r="K2" s="8" t="s">
        <v>5</v>
      </c>
      <c r="L2" s="7" t="s">
        <v>6</v>
      </c>
      <c r="M2" s="10" t="s">
        <v>8</v>
      </c>
    </row>
    <row r="3" customFormat="false" ht="12.75" hidden="false" customHeight="false" outlineLevel="0" collapsed="false">
      <c r="A3" s="11" t="s">
        <v>9</v>
      </c>
      <c r="B3" s="12" t="s">
        <v>10</v>
      </c>
      <c r="C3" s="12" t="s">
        <v>11</v>
      </c>
      <c r="D3" s="13" t="s">
        <v>12</v>
      </c>
      <c r="E3" s="12" t="s">
        <v>13</v>
      </c>
      <c r="F3" s="14" t="s">
        <v>13</v>
      </c>
      <c r="G3" s="12" t="s">
        <v>14</v>
      </c>
      <c r="H3" s="14" t="s">
        <v>15</v>
      </c>
      <c r="I3" s="12" t="s">
        <v>14</v>
      </c>
      <c r="K3" s="13" t="s">
        <v>16</v>
      </c>
      <c r="L3" s="12" t="s">
        <v>16</v>
      </c>
      <c r="M3" s="15" t="s">
        <v>16</v>
      </c>
    </row>
    <row r="4" customFormat="false" ht="12.75" hidden="false" customHeight="false" outlineLevel="0" collapsed="false">
      <c r="A4" s="1" t="n">
        <v>36708</v>
      </c>
      <c r="B4" s="16" t="n">
        <v>47</v>
      </c>
      <c r="C4" s="16"/>
      <c r="D4" s="17" t="n">
        <v>0.999265107172332</v>
      </c>
      <c r="E4" s="2" t="n">
        <f aca="false">+D4*B4*10000</f>
        <v>469654.600370996</v>
      </c>
      <c r="F4" s="2" t="n">
        <f aca="false">+C4*D4*10000</f>
        <v>0</v>
      </c>
      <c r="G4" s="18" t="n">
        <v>4.686</v>
      </c>
      <c r="H4" s="18" t="n">
        <v>-0.03</v>
      </c>
      <c r="I4" s="19" t="n">
        <v>0.8</v>
      </c>
      <c r="K4" s="20" t="n">
        <f aca="false">+E4*G4*I4/16*1.645</f>
        <v>181015.919866091</v>
      </c>
      <c r="L4" s="20" t="n">
        <f aca="false">+F4*H4*I4/16*1.645</f>
        <v>-0</v>
      </c>
      <c r="M4" s="21" t="n">
        <f aca="false">+L4+K4</f>
        <v>181015.919866091</v>
      </c>
    </row>
    <row r="5" customFormat="false" ht="12.75" hidden="false" customHeight="false" outlineLevel="0" collapsed="false">
      <c r="A5" s="1" t="n">
        <v>36739</v>
      </c>
      <c r="B5" s="22"/>
      <c r="C5" s="22"/>
      <c r="D5" s="17" t="n">
        <v>0.99356517617231</v>
      </c>
      <c r="E5" s="2" t="n">
        <f aca="false">+D5*B5*10000</f>
        <v>0</v>
      </c>
      <c r="F5" s="2" t="n">
        <f aca="false">+C5*D5*10000</f>
        <v>0</v>
      </c>
      <c r="G5" s="18" t="n">
        <v>4.615</v>
      </c>
      <c r="H5" s="18" t="n">
        <v>-0.005</v>
      </c>
      <c r="I5" s="19" t="n">
        <v>0.695</v>
      </c>
      <c r="K5" s="20" t="n">
        <f aca="false">+E5*G5*I5/16*1.645</f>
        <v>0</v>
      </c>
      <c r="L5" s="20" t="n">
        <f aca="false">+F5*H5*I5/16*1.645</f>
        <v>-0</v>
      </c>
      <c r="M5" s="21" t="n">
        <f aca="false">+L5+K5</f>
        <v>0</v>
      </c>
    </row>
    <row r="6" customFormat="false" ht="12.75" hidden="false" customHeight="false" outlineLevel="0" collapsed="false">
      <c r="A6" s="1" t="n">
        <v>36770</v>
      </c>
      <c r="B6" s="22"/>
      <c r="C6" s="22"/>
      <c r="D6" s="17" t="n">
        <v>0.987856569906566</v>
      </c>
      <c r="E6" s="2" t="n">
        <f aca="false">+D6*B6*10000</f>
        <v>0</v>
      </c>
      <c r="F6" s="2" t="n">
        <f aca="false">+C6*D6*10000</f>
        <v>0</v>
      </c>
      <c r="G6" s="18" t="n">
        <v>4.58</v>
      </c>
      <c r="H6" s="18" t="n">
        <v>-0.01</v>
      </c>
      <c r="I6" s="19" t="n">
        <v>0.6725</v>
      </c>
      <c r="K6" s="20" t="n">
        <f aca="false">+E6*G6*I6/16*1.645</f>
        <v>0</v>
      </c>
      <c r="L6" s="20" t="n">
        <f aca="false">+F6*H6*I6/16*1.645</f>
        <v>-0</v>
      </c>
      <c r="M6" s="21" t="n">
        <f aca="false">+L6+K6</f>
        <v>0</v>
      </c>
    </row>
    <row r="7" customFormat="false" ht="12.75" hidden="false" customHeight="false" outlineLevel="0" collapsed="false">
      <c r="A7" s="1" t="n">
        <v>36800</v>
      </c>
      <c r="B7" s="22"/>
      <c r="C7" s="22"/>
      <c r="D7" s="17" t="n">
        <v>0.982252145993965</v>
      </c>
      <c r="E7" s="2" t="n">
        <f aca="false">+D7*B7*10000</f>
        <v>0</v>
      </c>
      <c r="F7" s="2" t="n">
        <f aca="false">+C7*D7*10000</f>
        <v>0</v>
      </c>
      <c r="G7" s="18" t="n">
        <v>4.555</v>
      </c>
      <c r="H7" s="18" t="n">
        <v>-0.01</v>
      </c>
      <c r="I7" s="19" t="n">
        <v>0.6725</v>
      </c>
      <c r="K7" s="20" t="n">
        <f aca="false">+E7*G7*I7/16*1.645</f>
        <v>0</v>
      </c>
      <c r="L7" s="20" t="n">
        <f aca="false">+F7*H7*I7/16*1.645</f>
        <v>-0</v>
      </c>
      <c r="M7" s="21" t="n">
        <f aca="false">+L7+K7</f>
        <v>0</v>
      </c>
    </row>
    <row r="8" customFormat="false" ht="12.75" hidden="false" customHeight="false" outlineLevel="0" collapsed="false">
      <c r="A8" s="1" t="n">
        <v>36831</v>
      </c>
      <c r="B8" s="22"/>
      <c r="C8" s="22"/>
      <c r="D8" s="17" t="n">
        <v>0.97646680560272</v>
      </c>
      <c r="E8" s="2" t="n">
        <f aca="false">+D8*B8*10000</f>
        <v>0</v>
      </c>
      <c r="F8" s="2" t="n">
        <f aca="false">+C8*D8*10000</f>
        <v>0</v>
      </c>
      <c r="G8" s="18" t="n">
        <v>4.6</v>
      </c>
      <c r="H8" s="18" t="n">
        <v>-0.045</v>
      </c>
      <c r="I8" s="19" t="n">
        <v>0.6725</v>
      </c>
      <c r="K8" s="20" t="n">
        <f aca="false">+E8*G8*I8/16*1.645</f>
        <v>0</v>
      </c>
      <c r="L8" s="20" t="n">
        <f aca="false">+F8*H8*I8/16*1.645</f>
        <v>-0</v>
      </c>
      <c r="M8" s="21" t="n">
        <f aca="false">+L8+K8</f>
        <v>0</v>
      </c>
    </row>
    <row r="9" customFormat="false" ht="12.75" hidden="false" customHeight="false" outlineLevel="0" collapsed="false">
      <c r="A9" s="1" t="n">
        <v>36861</v>
      </c>
      <c r="B9" s="22"/>
      <c r="C9" s="22"/>
      <c r="D9" s="17" t="n">
        <v>0.970844266847282</v>
      </c>
      <c r="E9" s="2" t="n">
        <f aca="false">+D9*B9*10000</f>
        <v>0</v>
      </c>
      <c r="F9" s="2" t="n">
        <f aca="false">+C9*D9*10000</f>
        <v>0</v>
      </c>
      <c r="G9" s="18" t="n">
        <v>4.665</v>
      </c>
      <c r="H9" s="18" t="n">
        <v>-0.0725</v>
      </c>
      <c r="I9" s="19" t="n">
        <v>0.675</v>
      </c>
      <c r="K9" s="20" t="n">
        <f aca="false">+E9*G9*I9/16*1.645</f>
        <v>0</v>
      </c>
      <c r="L9" s="20" t="n">
        <f aca="false">+F9*H9*I9/16*1.645</f>
        <v>-0</v>
      </c>
      <c r="M9" s="21" t="n">
        <f aca="false">+L9+K9</f>
        <v>0</v>
      </c>
    </row>
    <row r="10" customFormat="false" ht="12.75" hidden="false" customHeight="false" outlineLevel="0" collapsed="false">
      <c r="A10" s="1" t="n">
        <v>36892</v>
      </c>
      <c r="B10" s="22"/>
      <c r="C10" s="22"/>
      <c r="D10" s="17" t="n">
        <v>0.965013521365083</v>
      </c>
      <c r="E10" s="2" t="n">
        <f aca="false">+D10*B10*10000</f>
        <v>0</v>
      </c>
      <c r="F10" s="2" t="n">
        <f aca="false">+C10*D10*10000</f>
        <v>0</v>
      </c>
      <c r="G10" s="18" t="n">
        <v>4.64</v>
      </c>
      <c r="H10" s="18" t="n">
        <v>-0.0775</v>
      </c>
      <c r="I10" s="19" t="n">
        <v>0.6775</v>
      </c>
      <c r="K10" s="20" t="n">
        <f aca="false">+E10*G10*I10/16*1.645</f>
        <v>0</v>
      </c>
      <c r="L10" s="20" t="n">
        <f aca="false">+F10*H10*I10/16*1.645</f>
        <v>-0</v>
      </c>
      <c r="M10" s="21" t="n">
        <f aca="false">+L10+K10</f>
        <v>0</v>
      </c>
    </row>
    <row r="11" customFormat="false" ht="12.75" hidden="false" customHeight="false" outlineLevel="0" collapsed="false">
      <c r="A11" s="1" t="n">
        <v>36923</v>
      </c>
      <c r="B11" s="22"/>
      <c r="C11" s="22"/>
      <c r="D11" s="17" t="n">
        <v>0.959165879461928</v>
      </c>
      <c r="E11" s="2" t="n">
        <f aca="false">+D11*B11*10000</f>
        <v>0</v>
      </c>
      <c r="F11" s="2" t="n">
        <f aca="false">+C11*D11*10000</f>
        <v>0</v>
      </c>
      <c r="G11" s="18" t="n">
        <v>4.36</v>
      </c>
      <c r="H11" s="18" t="n">
        <v>-0.0625</v>
      </c>
      <c r="I11" s="19" t="n">
        <v>0.6475</v>
      </c>
      <c r="K11" s="20" t="n">
        <f aca="false">+E11*G11*I11/16*1.645</f>
        <v>0</v>
      </c>
      <c r="L11" s="20" t="n">
        <f aca="false">+F11*H11*I11/16*1.645</f>
        <v>-0</v>
      </c>
      <c r="M11" s="21" t="n">
        <f aca="false">+L11+K11</f>
        <v>0</v>
      </c>
    </row>
    <row r="12" customFormat="false" ht="12.75" hidden="false" customHeight="false" outlineLevel="0" collapsed="false">
      <c r="A12" s="1" t="n">
        <v>36951</v>
      </c>
      <c r="B12" s="22"/>
      <c r="C12" s="22"/>
      <c r="D12" s="17" t="n">
        <v>0.953866888220852</v>
      </c>
      <c r="E12" s="2" t="n">
        <f aca="false">+D12*B12*10000</f>
        <v>0</v>
      </c>
      <c r="F12" s="2" t="n">
        <f aca="false">+C12*D12*10000</f>
        <v>0</v>
      </c>
      <c r="G12" s="18" t="n">
        <v>4.08</v>
      </c>
      <c r="H12" s="18" t="n">
        <v>-0.05</v>
      </c>
      <c r="I12" s="19" t="n">
        <v>0.575</v>
      </c>
      <c r="K12" s="20" t="n">
        <f aca="false">+E12*G12*I12/16*1.645</f>
        <v>0</v>
      </c>
      <c r="L12" s="20" t="n">
        <f aca="false">+F12*H12*I12/16*1.645</f>
        <v>-0</v>
      </c>
      <c r="M12" s="21" t="n">
        <f aca="false">+L12+K12</f>
        <v>0</v>
      </c>
    </row>
    <row r="13" customFormat="false" ht="12.75" hidden="false" customHeight="false" outlineLevel="0" collapsed="false">
      <c r="A13" s="1" t="n">
        <v>36982</v>
      </c>
      <c r="B13" s="22"/>
      <c r="C13" s="22"/>
      <c r="D13" s="17" t="n">
        <v>0.948027860166515</v>
      </c>
      <c r="E13" s="2" t="n">
        <f aca="false">+D13*B13*10000</f>
        <v>0</v>
      </c>
      <c r="F13" s="2" t="n">
        <f aca="false">+C13*D13*10000</f>
        <v>0</v>
      </c>
      <c r="G13" s="18" t="n">
        <v>3.785</v>
      </c>
      <c r="H13" s="18" t="n">
        <v>0.0025</v>
      </c>
      <c r="I13" s="19" t="n">
        <v>0.4725</v>
      </c>
      <c r="K13" s="20" t="n">
        <f aca="false">+E13*G13*I13/16*1.645</f>
        <v>0</v>
      </c>
      <c r="L13" s="20" t="n">
        <f aca="false">+F13*H13*I13/16*1.645</f>
        <v>0</v>
      </c>
      <c r="M13" s="21" t="n">
        <f aca="false">+L13+K13</f>
        <v>0</v>
      </c>
    </row>
    <row r="14" customFormat="false" ht="12.75" hidden="false" customHeight="false" outlineLevel="0" collapsed="false">
      <c r="A14" s="1" t="n">
        <v>37012</v>
      </c>
      <c r="B14" s="22"/>
      <c r="C14" s="22"/>
      <c r="D14" s="17" t="n">
        <v>0.942454923605476</v>
      </c>
      <c r="E14" s="2" t="n">
        <f aca="false">+D14*B14*10000</f>
        <v>0</v>
      </c>
      <c r="F14" s="2" t="n">
        <f aca="false">+C14*D14*10000</f>
        <v>0</v>
      </c>
      <c r="G14" s="18" t="n">
        <v>3.62</v>
      </c>
      <c r="H14" s="18" t="n">
        <v>0.005</v>
      </c>
      <c r="I14" s="19" t="n">
        <v>0.41</v>
      </c>
      <c r="K14" s="20" t="n">
        <f aca="false">+E14*G14*I14/16*1.645</f>
        <v>0</v>
      </c>
      <c r="L14" s="20" t="n">
        <f aca="false">+F14*H14*I14/16*1.645</f>
        <v>0</v>
      </c>
      <c r="M14" s="21" t="n">
        <f aca="false">+L14+K14</f>
        <v>0</v>
      </c>
    </row>
    <row r="15" customFormat="false" ht="12.75" hidden="false" customHeight="false" outlineLevel="0" collapsed="false">
      <c r="A15" s="1" t="n">
        <v>37043</v>
      </c>
      <c r="B15" s="22"/>
      <c r="C15" s="22"/>
      <c r="D15" s="17" t="n">
        <v>0.936704520299378</v>
      </c>
      <c r="E15" s="2" t="n">
        <f aca="false">+D15*B15*10000</f>
        <v>0</v>
      </c>
      <c r="F15" s="2" t="n">
        <f aca="false">+C15*D15*10000</f>
        <v>0</v>
      </c>
      <c r="G15" s="18" t="n">
        <v>3.564</v>
      </c>
      <c r="H15" s="18" t="n">
        <v>0.0125</v>
      </c>
      <c r="I15" s="19" t="n">
        <v>0.4</v>
      </c>
      <c r="K15" s="20" t="n">
        <f aca="false">+E15*G15*I15/16*1.645</f>
        <v>0</v>
      </c>
      <c r="L15" s="20" t="n">
        <f aca="false">+F15*H15*I15/16*1.645</f>
        <v>0</v>
      </c>
      <c r="M15" s="21" t="n">
        <f aca="false">+L15+K15</f>
        <v>0</v>
      </c>
    </row>
    <row r="16" customFormat="false" ht="12.75" hidden="false" customHeight="false" outlineLevel="0" collapsed="false">
      <c r="A16" s="1" t="n">
        <v>37073</v>
      </c>
      <c r="B16" s="22"/>
      <c r="C16" s="22"/>
      <c r="D16" s="17" t="n">
        <v>0.931166632686575</v>
      </c>
      <c r="E16" s="2" t="n">
        <f aca="false">+D16*B16*10000</f>
        <v>0</v>
      </c>
      <c r="F16" s="2" t="n">
        <f aca="false">+C16*D16*10000</f>
        <v>0</v>
      </c>
      <c r="G16" s="18" t="n">
        <v>3.541</v>
      </c>
      <c r="H16" s="18" t="n">
        <v>0.0175</v>
      </c>
      <c r="I16" s="19" t="n">
        <v>0.3875</v>
      </c>
      <c r="K16" s="20" t="n">
        <f aca="false">+E16*G16*I16/16*1.645</f>
        <v>0</v>
      </c>
      <c r="L16" s="20" t="n">
        <f aca="false">+F16*H16*I16/16*1.645</f>
        <v>0</v>
      </c>
      <c r="M16" s="21" t="n">
        <f aca="false">+L16+K16</f>
        <v>0</v>
      </c>
    </row>
    <row r="17" customFormat="false" ht="12.75" hidden="false" customHeight="false" outlineLevel="0" collapsed="false">
      <c r="A17" s="1" t="n">
        <v>37104</v>
      </c>
      <c r="B17" s="22"/>
      <c r="C17" s="22"/>
      <c r="D17" s="17" t="n">
        <v>0.925493918764177</v>
      </c>
      <c r="E17" s="2" t="n">
        <f aca="false">+D17*B17*10000</f>
        <v>0</v>
      </c>
      <c r="F17" s="2" t="n">
        <f aca="false">+C17*D17*10000</f>
        <v>0</v>
      </c>
      <c r="G17" s="18" t="n">
        <v>3.52</v>
      </c>
      <c r="H17" s="18" t="n">
        <v>0.0175</v>
      </c>
      <c r="I17" s="19" t="n">
        <v>0.3875</v>
      </c>
      <c r="K17" s="20" t="n">
        <f aca="false">+E17*G17*I17/16*1.645</f>
        <v>0</v>
      </c>
      <c r="L17" s="20" t="n">
        <f aca="false">+F17*H17*I17/16*1.645</f>
        <v>0</v>
      </c>
      <c r="M17" s="21" t="n">
        <f aca="false">+L17+K17</f>
        <v>0</v>
      </c>
    </row>
    <row r="18" customFormat="false" ht="12.75" hidden="false" customHeight="false" outlineLevel="0" collapsed="false">
      <c r="A18" s="1" t="n">
        <v>37135</v>
      </c>
      <c r="B18" s="22"/>
      <c r="C18" s="22"/>
      <c r="D18" s="17" t="n">
        <v>0.919838763448893</v>
      </c>
      <c r="E18" s="2" t="n">
        <f aca="false">+D18*B18*10000</f>
        <v>0</v>
      </c>
      <c r="F18" s="2" t="n">
        <f aca="false">+C18*D18*10000</f>
        <v>0</v>
      </c>
      <c r="G18" s="18" t="n">
        <v>3.499</v>
      </c>
      <c r="H18" s="18" t="n">
        <v>0.0125</v>
      </c>
      <c r="I18" s="19" t="n">
        <v>0.3875</v>
      </c>
      <c r="K18" s="20" t="n">
        <f aca="false">+E18*G18*I18/16*1.645</f>
        <v>0</v>
      </c>
      <c r="L18" s="20" t="n">
        <f aca="false">+F18*H18*I18/16*1.645</f>
        <v>0</v>
      </c>
      <c r="M18" s="21" t="n">
        <f aca="false">+L18+K18</f>
        <v>0</v>
      </c>
    </row>
    <row r="19" customFormat="false" ht="12.75" hidden="false" customHeight="false" outlineLevel="0" collapsed="false">
      <c r="A19" s="1" t="n">
        <v>37165</v>
      </c>
      <c r="B19" s="22"/>
      <c r="C19" s="22"/>
      <c r="D19" s="17" t="n">
        <v>0.914400233366811</v>
      </c>
      <c r="E19" s="2" t="n">
        <f aca="false">+D19*B19*10000</f>
        <v>0</v>
      </c>
      <c r="F19" s="2" t="n">
        <f aca="false">+C19*D19*10000</f>
        <v>0</v>
      </c>
      <c r="G19" s="18" t="n">
        <v>3.508</v>
      </c>
      <c r="H19" s="18" t="n">
        <v>0.0025</v>
      </c>
      <c r="I19" s="19" t="n">
        <v>0.3875</v>
      </c>
      <c r="K19" s="20" t="n">
        <f aca="false">+E19*G19*I19/16*1.645</f>
        <v>0</v>
      </c>
      <c r="L19" s="20" t="n">
        <f aca="false">+F19*H19*I19/16*1.645</f>
        <v>0</v>
      </c>
      <c r="M19" s="21" t="n">
        <f aca="false">+L19+K19</f>
        <v>0</v>
      </c>
    </row>
    <row r="20" customFormat="false" ht="12.75" hidden="false" customHeight="false" outlineLevel="0" collapsed="false">
      <c r="A20" s="1" t="n">
        <v>37196</v>
      </c>
      <c r="B20" s="22"/>
      <c r="C20" s="22"/>
      <c r="D20" s="17" t="n">
        <v>0.908830261513822</v>
      </c>
      <c r="E20" s="2" t="n">
        <f aca="false">+D20*B20*10000</f>
        <v>0</v>
      </c>
      <c r="F20" s="2" t="n">
        <f aca="false">+C20*D20*10000</f>
        <v>0</v>
      </c>
      <c r="G20" s="18" t="n">
        <v>3.583</v>
      </c>
      <c r="H20" s="18" t="n">
        <v>-0.0425</v>
      </c>
      <c r="I20" s="19" t="n">
        <v>0.3875</v>
      </c>
      <c r="K20" s="20" t="n">
        <f aca="false">+E20*G20*I20/16*1.645</f>
        <v>0</v>
      </c>
      <c r="L20" s="20" t="n">
        <f aca="false">+F20*H20*I20/16*1.645</f>
        <v>-0</v>
      </c>
      <c r="M20" s="21" t="n">
        <f aca="false">+L20+K20</f>
        <v>0</v>
      </c>
    </row>
    <row r="21" customFormat="false" ht="12.75" hidden="false" customHeight="false" outlineLevel="0" collapsed="false">
      <c r="A21" s="1" t="n">
        <v>37226</v>
      </c>
      <c r="B21" s="22"/>
      <c r="C21" s="22"/>
      <c r="D21" s="17" t="n">
        <v>0.903462252747761</v>
      </c>
      <c r="E21" s="2" t="n">
        <f aca="false">+D21*B21*10000</f>
        <v>0</v>
      </c>
      <c r="F21" s="2" t="n">
        <f aca="false">+C21*D21*10000</f>
        <v>0</v>
      </c>
      <c r="G21" s="18" t="n">
        <v>3.668</v>
      </c>
      <c r="H21" s="18" t="n">
        <v>-0.065</v>
      </c>
      <c r="I21" s="19" t="n">
        <v>0.39</v>
      </c>
      <c r="K21" s="20" t="n">
        <f aca="false">+E21*G21*I21/16*1.645</f>
        <v>0</v>
      </c>
      <c r="L21" s="20" t="n">
        <f aca="false">+F21*H21*I21/16*1.645</f>
        <v>-0</v>
      </c>
      <c r="M21" s="21" t="n">
        <f aca="false">+L21+K21</f>
        <v>0</v>
      </c>
    </row>
    <row r="22" customFormat="false" ht="12.75" hidden="false" customHeight="false" outlineLevel="0" collapsed="false">
      <c r="A22" s="1" t="n">
        <v>37257</v>
      </c>
      <c r="B22" s="22"/>
      <c r="C22" s="22"/>
      <c r="D22" s="17" t="n">
        <v>0.897940345340463</v>
      </c>
      <c r="E22" s="2" t="n">
        <f aca="false">+D22*B22*10000</f>
        <v>0</v>
      </c>
      <c r="F22" s="2" t="n">
        <f aca="false">+C22*D22*10000</f>
        <v>0</v>
      </c>
      <c r="G22" s="18" t="n">
        <v>3.663</v>
      </c>
      <c r="H22" s="18" t="n">
        <v>-0.0675</v>
      </c>
      <c r="I22" s="19" t="n">
        <v>0.395</v>
      </c>
      <c r="K22" s="20" t="n">
        <f aca="false">+E22*G22*I22/16*1.645</f>
        <v>0</v>
      </c>
      <c r="L22" s="20" t="n">
        <f aca="false">+F22*H22*I22/16*1.645</f>
        <v>-0</v>
      </c>
      <c r="M22" s="21" t="n">
        <f aca="false">+L22+K22</f>
        <v>0</v>
      </c>
    </row>
    <row r="23" customFormat="false" ht="12.75" hidden="false" customHeight="false" outlineLevel="0" collapsed="false">
      <c r="A23" s="1" t="n">
        <v>37288</v>
      </c>
      <c r="B23" s="22"/>
      <c r="C23" s="22"/>
      <c r="D23" s="17" t="n">
        <v>0.892444951160849</v>
      </c>
      <c r="E23" s="2" t="n">
        <f aca="false">+D23*B23*10000</f>
        <v>0</v>
      </c>
      <c r="F23" s="2" t="n">
        <f aca="false">+C23*D23*10000</f>
        <v>0</v>
      </c>
      <c r="G23" s="18" t="n">
        <v>3.496</v>
      </c>
      <c r="H23" s="18" t="n">
        <v>-0.05</v>
      </c>
      <c r="I23" s="19" t="n">
        <v>0.3875</v>
      </c>
      <c r="K23" s="20" t="n">
        <f aca="false">+E23*G23*I23/16*1.645</f>
        <v>0</v>
      </c>
      <c r="L23" s="20" t="n">
        <f aca="false">+F23*H23*I23/16*1.645</f>
        <v>-0</v>
      </c>
      <c r="M23" s="21" t="n">
        <f aca="false">+L23+K23</f>
        <v>0</v>
      </c>
    </row>
    <row r="24" customFormat="false" ht="12.75" hidden="false" customHeight="false" outlineLevel="0" collapsed="false">
      <c r="A24" s="1" t="n">
        <v>37316</v>
      </c>
      <c r="B24" s="22"/>
      <c r="C24" s="22"/>
      <c r="D24" s="17" t="n">
        <v>0.887501855898954</v>
      </c>
      <c r="E24" s="2" t="n">
        <f aca="false">+D24*B24*10000</f>
        <v>0</v>
      </c>
      <c r="F24" s="2" t="n">
        <f aca="false">+C24*D24*10000</f>
        <v>0</v>
      </c>
      <c r="G24" s="18" t="n">
        <v>3.322</v>
      </c>
      <c r="H24" s="18" t="n">
        <v>-0.0375</v>
      </c>
      <c r="I24" s="19" t="n">
        <v>0.3625</v>
      </c>
      <c r="K24" s="20" t="n">
        <f aca="false">+E24*G24*I24/16*1.645</f>
        <v>0</v>
      </c>
      <c r="L24" s="20" t="n">
        <f aca="false">+F24*H24*I24/16*1.645</f>
        <v>-0</v>
      </c>
      <c r="M24" s="21" t="n">
        <f aca="false">+L24+K24</f>
        <v>0</v>
      </c>
    </row>
    <row r="25" customFormat="false" ht="12.75" hidden="false" customHeight="false" outlineLevel="0" collapsed="false">
      <c r="A25" s="1" t="n">
        <v>37347</v>
      </c>
      <c r="B25" s="22"/>
      <c r="C25" s="22"/>
      <c r="D25" s="17" t="n">
        <v>0.882080385218967</v>
      </c>
      <c r="E25" s="2" t="n">
        <f aca="false">+D25*B25*10000</f>
        <v>0</v>
      </c>
      <c r="F25" s="2" t="n">
        <f aca="false">+C25*D25*10000</f>
        <v>0</v>
      </c>
      <c r="G25" s="18" t="n">
        <v>3.155</v>
      </c>
      <c r="H25" s="18" t="n">
        <v>0.015</v>
      </c>
      <c r="I25" s="19" t="n">
        <v>0.31</v>
      </c>
      <c r="K25" s="20" t="n">
        <f aca="false">+E25*G25*I25/16*1.645</f>
        <v>0</v>
      </c>
      <c r="L25" s="20" t="n">
        <f aca="false">+F25*H25*I25/16*1.645</f>
        <v>0</v>
      </c>
      <c r="M25" s="21" t="n">
        <f aca="false">+L25+K25</f>
        <v>0</v>
      </c>
    </row>
    <row r="26" customFormat="false" ht="12.75" hidden="false" customHeight="false" outlineLevel="0" collapsed="false">
      <c r="A26" s="1" t="n">
        <v>37377</v>
      </c>
      <c r="B26" s="22"/>
      <c r="C26" s="22"/>
      <c r="D26" s="17" t="n">
        <v>0.876902662635295</v>
      </c>
      <c r="E26" s="2" t="n">
        <f aca="false">+D26*B26*10000</f>
        <v>0</v>
      </c>
      <c r="F26" s="2" t="n">
        <f aca="false">+C26*D26*10000</f>
        <v>0</v>
      </c>
      <c r="G26" s="18" t="n">
        <v>3.075</v>
      </c>
      <c r="H26" s="18" t="n">
        <v>0.015</v>
      </c>
      <c r="I26" s="19" t="n">
        <v>0.3</v>
      </c>
      <c r="K26" s="20" t="n">
        <f aca="false">+E26*G26*I26/16*1.645</f>
        <v>0</v>
      </c>
      <c r="L26" s="20" t="n">
        <f aca="false">+F26*H26*I26/16*1.645</f>
        <v>0</v>
      </c>
      <c r="M26" s="21" t="n">
        <f aca="false">+L26+K26</f>
        <v>0</v>
      </c>
    </row>
    <row r="27" customFormat="false" ht="12.75" hidden="false" customHeight="false" outlineLevel="0" collapsed="false">
      <c r="A27" s="1" t="n">
        <v>37408</v>
      </c>
      <c r="B27" s="22"/>
      <c r="C27" s="22"/>
      <c r="D27" s="17" t="n">
        <v>0.871581572139896</v>
      </c>
      <c r="E27" s="2" t="n">
        <f aca="false">+D27*B27*10000</f>
        <v>0</v>
      </c>
      <c r="F27" s="2" t="n">
        <f aca="false">+C27*D27*10000</f>
        <v>0</v>
      </c>
      <c r="G27" s="18" t="n">
        <v>3.036</v>
      </c>
      <c r="H27" s="18" t="n">
        <v>0.02</v>
      </c>
      <c r="I27" s="19" t="n">
        <v>0.2975</v>
      </c>
      <c r="K27" s="20" t="n">
        <f aca="false">+E27*G27*I27/16*1.645</f>
        <v>0</v>
      </c>
      <c r="L27" s="20" t="n">
        <f aca="false">+F27*H27*I27/16*1.645</f>
        <v>0</v>
      </c>
      <c r="M27" s="21" t="n">
        <f aca="false">+L27+K27</f>
        <v>0</v>
      </c>
    </row>
    <row r="28" customFormat="false" ht="12.75" hidden="false" customHeight="false" outlineLevel="0" collapsed="false">
      <c r="A28" s="1" t="n">
        <v>37438</v>
      </c>
      <c r="B28" s="22"/>
      <c r="C28" s="22"/>
      <c r="D28" s="17" t="n">
        <v>0.866466451973416</v>
      </c>
      <c r="E28" s="2" t="n">
        <f aca="false">+D28*B28*10000</f>
        <v>0</v>
      </c>
      <c r="F28" s="2" t="n">
        <f aca="false">+C28*D28*10000</f>
        <v>0</v>
      </c>
      <c r="G28" s="18" t="n">
        <v>3.02</v>
      </c>
      <c r="H28" s="18" t="n">
        <v>0.0225</v>
      </c>
      <c r="I28" s="19" t="n">
        <v>0.295</v>
      </c>
      <c r="K28" s="20" t="n">
        <f aca="false">+E28*G28*I28/16*1.645</f>
        <v>0</v>
      </c>
      <c r="L28" s="20" t="n">
        <f aca="false">+F28*H28*I28/16*1.645</f>
        <v>0</v>
      </c>
      <c r="M28" s="21" t="n">
        <f aca="false">+L28+K28</f>
        <v>0</v>
      </c>
    </row>
    <row r="29" customFormat="false" ht="12.75" hidden="false" customHeight="false" outlineLevel="0" collapsed="false">
      <c r="A29" s="1" t="n">
        <v>37469</v>
      </c>
      <c r="B29" s="22"/>
      <c r="C29" s="22"/>
      <c r="D29" s="17" t="n">
        <v>0.86122076022787</v>
      </c>
      <c r="E29" s="2" t="n">
        <f aca="false">+D29*B29*10000</f>
        <v>0</v>
      </c>
      <c r="F29" s="2" t="n">
        <f aca="false">+C29*D29*10000</f>
        <v>0</v>
      </c>
      <c r="G29" s="18" t="n">
        <v>3.017</v>
      </c>
      <c r="H29" s="18" t="n">
        <v>0.025</v>
      </c>
      <c r="I29" s="19" t="n">
        <v>0.295</v>
      </c>
      <c r="K29" s="20" t="n">
        <f aca="false">+E29*G29*I29/16*1.645</f>
        <v>0</v>
      </c>
      <c r="L29" s="20" t="n">
        <f aca="false">+F29*H29*I29/16*1.645</f>
        <v>0</v>
      </c>
      <c r="M29" s="21" t="n">
        <f aca="false">+L29+K29</f>
        <v>0</v>
      </c>
    </row>
    <row r="30" customFormat="false" ht="12.75" hidden="false" customHeight="false" outlineLevel="0" collapsed="false">
      <c r="A30" s="1" t="n">
        <v>37500</v>
      </c>
      <c r="B30" s="22"/>
      <c r="C30" s="22"/>
      <c r="D30" s="17" t="n">
        <v>0.856005508900693</v>
      </c>
      <c r="E30" s="2" t="n">
        <f aca="false">+D30*B30*10000</f>
        <v>0</v>
      </c>
      <c r="F30" s="2" t="n">
        <f aca="false">+C30*D30*10000</f>
        <v>0</v>
      </c>
      <c r="G30" s="18" t="n">
        <v>3.002</v>
      </c>
      <c r="H30" s="18" t="n">
        <v>0.0175</v>
      </c>
      <c r="I30" s="19" t="n">
        <v>0.295</v>
      </c>
      <c r="K30" s="20" t="n">
        <f aca="false">+E30*G30*I30/16*1.645</f>
        <v>0</v>
      </c>
      <c r="L30" s="20" t="n">
        <f aca="false">+F30*H30*I30/16*1.645</f>
        <v>0</v>
      </c>
      <c r="M30" s="21" t="n">
        <f aca="false">+L30+K30</f>
        <v>0</v>
      </c>
    </row>
    <row r="31" customFormat="false" ht="12.75" hidden="false" customHeight="false" outlineLevel="0" collapsed="false">
      <c r="A31" s="1" t="n">
        <v>37530</v>
      </c>
      <c r="B31" s="22"/>
      <c r="C31" s="22"/>
      <c r="D31" s="17" t="n">
        <v>0.850992561614646</v>
      </c>
      <c r="E31" s="2" t="n">
        <f aca="false">+D31*B31*10000</f>
        <v>0</v>
      </c>
      <c r="F31" s="2" t="n">
        <f aca="false">+C31*D31*10000</f>
        <v>0</v>
      </c>
      <c r="G31" s="18" t="n">
        <v>3.019</v>
      </c>
      <c r="H31" s="18" t="n">
        <v>0.0075</v>
      </c>
      <c r="I31" s="19" t="n">
        <v>0.3</v>
      </c>
      <c r="K31" s="20" t="n">
        <f aca="false">+E31*G31*I31/16*1.645</f>
        <v>0</v>
      </c>
      <c r="L31" s="20" t="n">
        <f aca="false">+F31*H31*I31/16*1.645</f>
        <v>0</v>
      </c>
      <c r="M31" s="21" t="n">
        <f aca="false">+L31+K31</f>
        <v>0</v>
      </c>
    </row>
    <row r="32" customFormat="false" ht="12.75" hidden="false" customHeight="false" outlineLevel="0" collapsed="false">
      <c r="A32" s="1" t="n">
        <v>37561</v>
      </c>
      <c r="B32" s="22"/>
      <c r="C32" s="22"/>
      <c r="D32" s="17" t="n">
        <v>0.845850238044233</v>
      </c>
      <c r="E32" s="2" t="n">
        <f aca="false">+D32*B32*10000</f>
        <v>0</v>
      </c>
      <c r="F32" s="2" t="n">
        <f aca="false">+C32*D32*10000</f>
        <v>0</v>
      </c>
      <c r="G32" s="18" t="n">
        <v>3.118</v>
      </c>
      <c r="H32" s="18" t="n">
        <v>-0.0325</v>
      </c>
      <c r="I32" s="19" t="n">
        <v>0.3025</v>
      </c>
      <c r="K32" s="20" t="n">
        <f aca="false">+E32*G32*I32/16*1.645</f>
        <v>0</v>
      </c>
      <c r="L32" s="20" t="n">
        <f aca="false">+F32*H32*I32/16*1.645</f>
        <v>-0</v>
      </c>
      <c r="M32" s="21" t="n">
        <f aca="false">+L32+K32</f>
        <v>0</v>
      </c>
    </row>
    <row r="33" customFormat="false" ht="12.75" hidden="false" customHeight="false" outlineLevel="0" collapsed="false">
      <c r="A33" s="1" t="n">
        <v>37591</v>
      </c>
      <c r="B33" s="22"/>
      <c r="C33" s="22"/>
      <c r="D33" s="17" t="n">
        <v>0.840903066233193</v>
      </c>
      <c r="E33" s="2" t="n">
        <f aca="false">+D33*B33*10000</f>
        <v>0</v>
      </c>
      <c r="F33" s="2" t="n">
        <f aca="false">+C33*D33*10000</f>
        <v>0</v>
      </c>
      <c r="G33" s="18" t="n">
        <v>3.219</v>
      </c>
      <c r="H33" s="18" t="n">
        <v>-0.055</v>
      </c>
      <c r="I33" s="19" t="n">
        <v>0.305</v>
      </c>
      <c r="K33" s="20" t="n">
        <f aca="false">+E33*G33*I33/16*1.645</f>
        <v>0</v>
      </c>
      <c r="L33" s="20" t="n">
        <f aca="false">+F33*H33*I33/16*1.645</f>
        <v>-0</v>
      </c>
      <c r="M33" s="21" t="n">
        <f aca="false">+L33+K33</f>
        <v>0</v>
      </c>
    </row>
    <row r="34" customFormat="false" ht="12.75" hidden="false" customHeight="false" outlineLevel="0" collapsed="false">
      <c r="A34" s="1" t="n">
        <v>37622</v>
      </c>
      <c r="B34" s="22"/>
      <c r="C34" s="22"/>
      <c r="D34" s="17" t="n">
        <v>0.835812686058817</v>
      </c>
      <c r="E34" s="2" t="n">
        <f aca="false">+D34*B34*10000</f>
        <v>0</v>
      </c>
      <c r="F34" s="2" t="n">
        <f aca="false">+C34*D34*10000</f>
        <v>0</v>
      </c>
      <c r="G34" s="18" t="n">
        <v>3.235</v>
      </c>
      <c r="H34" s="18" t="n">
        <v>-0.0575</v>
      </c>
      <c r="I34" s="19" t="n">
        <v>0.3125</v>
      </c>
      <c r="K34" s="20" t="n">
        <f aca="false">+E34*G34*I34/16*1.645</f>
        <v>0</v>
      </c>
      <c r="L34" s="20" t="n">
        <f aca="false">+F34*H34*I34/16*1.645</f>
        <v>-0</v>
      </c>
      <c r="M34" s="21" t="n">
        <f aca="false">+L34+K34</f>
        <v>0</v>
      </c>
    </row>
    <row r="35" customFormat="false" ht="12.75" hidden="false" customHeight="false" outlineLevel="0" collapsed="false">
      <c r="A35" s="1" t="n">
        <v>37653</v>
      </c>
      <c r="B35" s="22"/>
      <c r="C35" s="22"/>
      <c r="D35" s="17" t="n">
        <v>0.83074178333364</v>
      </c>
      <c r="E35" s="2" t="n">
        <f aca="false">+D35*B35*10000</f>
        <v>0</v>
      </c>
      <c r="F35" s="2" t="n">
        <f aca="false">+C35*D35*10000</f>
        <v>0</v>
      </c>
      <c r="G35" s="18" t="n">
        <v>3.1</v>
      </c>
      <c r="H35" s="18" t="n">
        <v>-0.04</v>
      </c>
      <c r="I35" s="19" t="n">
        <v>0.3025</v>
      </c>
      <c r="K35" s="20" t="n">
        <f aca="false">+E35*G35*I35/16*1.645</f>
        <v>0</v>
      </c>
      <c r="L35" s="20" t="n">
        <f aca="false">+F35*H35*I35/16*1.645</f>
        <v>-0</v>
      </c>
      <c r="M35" s="21" t="n">
        <f aca="false">+L35+K35</f>
        <v>0</v>
      </c>
    </row>
    <row r="36" customFormat="false" ht="12.75" hidden="false" customHeight="false" outlineLevel="0" collapsed="false">
      <c r="A36" s="1" t="n">
        <v>37681</v>
      </c>
      <c r="B36" s="22"/>
      <c r="C36" s="22"/>
      <c r="D36" s="17" t="n">
        <v>0.826186716242164</v>
      </c>
      <c r="E36" s="2" t="n">
        <f aca="false">+D36*B36*10000</f>
        <v>0</v>
      </c>
      <c r="F36" s="2" t="n">
        <f aca="false">+C36*D36*10000</f>
        <v>0</v>
      </c>
      <c r="G36" s="18" t="n">
        <v>2.96</v>
      </c>
      <c r="H36" s="18" t="n">
        <v>-0.0275</v>
      </c>
      <c r="I36" s="19" t="n">
        <v>0.295</v>
      </c>
      <c r="K36" s="20" t="n">
        <f aca="false">+E36*G36*I36/16*1.645</f>
        <v>0</v>
      </c>
      <c r="L36" s="20" t="n">
        <f aca="false">+F36*H36*I36/16*1.645</f>
        <v>-0</v>
      </c>
      <c r="M36" s="21" t="n">
        <f aca="false">+L36+K36</f>
        <v>0</v>
      </c>
    </row>
    <row r="37" customFormat="false" ht="12.75" hidden="false" customHeight="false" outlineLevel="0" collapsed="false">
      <c r="A37" s="1" t="n">
        <v>37712</v>
      </c>
      <c r="B37" s="22"/>
      <c r="C37" s="22"/>
      <c r="D37" s="17" t="n">
        <v>0.821192596882058</v>
      </c>
      <c r="E37" s="2" t="n">
        <f aca="false">+D37*B37*10000</f>
        <v>0</v>
      </c>
      <c r="F37" s="2" t="n">
        <f aca="false">+C37*D37*10000</f>
        <v>0</v>
      </c>
      <c r="G37" s="18" t="n">
        <v>2.814</v>
      </c>
      <c r="H37" s="18" t="n">
        <v>0.015</v>
      </c>
      <c r="I37" s="19" t="n">
        <v>0.2625</v>
      </c>
      <c r="K37" s="20" t="n">
        <f aca="false">+E37*G37*I37/16*1.645</f>
        <v>0</v>
      </c>
      <c r="L37" s="20" t="n">
        <f aca="false">+F37*H37*I37/16*1.645</f>
        <v>0</v>
      </c>
      <c r="M37" s="21" t="n">
        <f aca="false">+L37+K37</f>
        <v>0</v>
      </c>
    </row>
    <row r="38" customFormat="false" ht="12.75" hidden="false" customHeight="false" outlineLevel="0" collapsed="false">
      <c r="A38" s="1" t="n">
        <v>37742</v>
      </c>
      <c r="B38" s="22"/>
      <c r="C38" s="22"/>
      <c r="D38" s="17" t="n">
        <v>0.816416728605895</v>
      </c>
      <c r="E38" s="2" t="n">
        <f aca="false">+D38*B38*10000</f>
        <v>0</v>
      </c>
      <c r="F38" s="2" t="n">
        <f aca="false">+C38*D38*10000</f>
        <v>0</v>
      </c>
      <c r="G38" s="18" t="n">
        <v>2.786</v>
      </c>
      <c r="H38" s="18" t="n">
        <v>0.015</v>
      </c>
      <c r="I38" s="19" t="n">
        <v>0.2575</v>
      </c>
      <c r="K38" s="20" t="n">
        <f aca="false">+E38*G38*I38/16*1.645</f>
        <v>0</v>
      </c>
      <c r="L38" s="20" t="n">
        <f aca="false">+F38*H38*I38/16*1.645</f>
        <v>0</v>
      </c>
      <c r="M38" s="21" t="n">
        <f aca="false">+L38+K38</f>
        <v>0</v>
      </c>
    </row>
    <row r="39" customFormat="false" ht="12.75" hidden="false" customHeight="false" outlineLevel="0" collapsed="false">
      <c r="A39" s="1" t="n">
        <v>37773</v>
      </c>
      <c r="B39" s="22"/>
      <c r="C39" s="22"/>
      <c r="D39" s="17" t="n">
        <v>0.811512334490613</v>
      </c>
      <c r="E39" s="2" t="n">
        <f aca="false">+D39*B39*10000</f>
        <v>0</v>
      </c>
      <c r="F39" s="2" t="n">
        <f aca="false">+C39*D39*10000</f>
        <v>0</v>
      </c>
      <c r="G39" s="18" t="n">
        <v>2.789</v>
      </c>
      <c r="H39" s="18" t="n">
        <v>0.02</v>
      </c>
      <c r="I39" s="19" t="n">
        <v>0.2575</v>
      </c>
      <c r="K39" s="20" t="n">
        <f aca="false">+E39*G39*I39/16*1.645</f>
        <v>0</v>
      </c>
      <c r="L39" s="20" t="n">
        <f aca="false">+F39*H39*I39/16*1.645</f>
        <v>0</v>
      </c>
      <c r="M39" s="21" t="n">
        <f aca="false">+L39+K39</f>
        <v>0</v>
      </c>
    </row>
    <row r="40" customFormat="false" ht="12.75" hidden="false" customHeight="false" outlineLevel="0" collapsed="false">
      <c r="A40" s="1" t="n">
        <v>37803</v>
      </c>
      <c r="B40" s="22"/>
      <c r="C40" s="22"/>
      <c r="D40" s="17" t="n">
        <v>0.806793433877648</v>
      </c>
      <c r="E40" s="2" t="n">
        <f aca="false">+D40*B40*10000</f>
        <v>0</v>
      </c>
      <c r="F40" s="2" t="n">
        <f aca="false">+C40*D40*10000</f>
        <v>0</v>
      </c>
      <c r="G40" s="18" t="n">
        <v>2.84</v>
      </c>
      <c r="H40" s="18" t="n">
        <v>0.0225</v>
      </c>
      <c r="I40" s="19" t="n">
        <v>0.2575</v>
      </c>
      <c r="K40" s="20" t="n">
        <f aca="false">+E40*G40*I40/16*1.645</f>
        <v>0</v>
      </c>
      <c r="L40" s="20" t="n">
        <f aca="false">+F40*H40*I40/16*1.645</f>
        <v>0</v>
      </c>
      <c r="M40" s="21" t="n">
        <f aca="false">+L40+K40</f>
        <v>0</v>
      </c>
    </row>
    <row r="41" customFormat="false" ht="12.75" hidden="false" customHeight="false" outlineLevel="0" collapsed="false">
      <c r="A41" s="1" t="n">
        <v>37834</v>
      </c>
      <c r="B41" s="22"/>
      <c r="C41" s="22"/>
      <c r="D41" s="17" t="n">
        <v>0.80194417513422</v>
      </c>
      <c r="E41" s="2" t="n">
        <f aca="false">+D41*B41*10000</f>
        <v>0</v>
      </c>
      <c r="F41" s="2" t="n">
        <f aca="false">+C41*D41*10000</f>
        <v>0</v>
      </c>
      <c r="G41" s="18" t="n">
        <v>2.837</v>
      </c>
      <c r="H41" s="18" t="n">
        <v>0.025</v>
      </c>
      <c r="I41" s="19" t="n">
        <v>0.2575</v>
      </c>
      <c r="K41" s="20" t="n">
        <f aca="false">+E41*G41*I41/16*1.645</f>
        <v>0</v>
      </c>
      <c r="L41" s="20" t="n">
        <f aca="false">+F41*H41*I41/16*1.645</f>
        <v>0</v>
      </c>
      <c r="M41" s="21" t="n">
        <f aca="false">+L41+K41</f>
        <v>0</v>
      </c>
    </row>
    <row r="42" customFormat="false" ht="12.75" hidden="false" customHeight="false" outlineLevel="0" collapsed="false">
      <c r="A42" s="1" t="n">
        <v>37865</v>
      </c>
      <c r="B42" s="22"/>
      <c r="C42" s="22"/>
      <c r="D42" s="17" t="n">
        <v>0.797125249384938</v>
      </c>
      <c r="E42" s="2" t="n">
        <f aca="false">+D42*B42*10000</f>
        <v>0</v>
      </c>
      <c r="F42" s="2" t="n">
        <f aca="false">+C42*D42*10000</f>
        <v>0</v>
      </c>
      <c r="G42" s="18" t="n">
        <v>2.822</v>
      </c>
      <c r="H42" s="18" t="n">
        <v>0.0175</v>
      </c>
      <c r="I42" s="19" t="n">
        <v>0.2575</v>
      </c>
      <c r="K42" s="20" t="n">
        <f aca="false">+E42*G42*I42/16*1.645</f>
        <v>0</v>
      </c>
      <c r="L42" s="20" t="n">
        <f aca="false">+F42*H42*I42/16*1.645</f>
        <v>0</v>
      </c>
      <c r="M42" s="21" t="n">
        <f aca="false">+L42+K42</f>
        <v>0</v>
      </c>
    </row>
    <row r="43" customFormat="false" ht="12.75" hidden="false" customHeight="false" outlineLevel="0" collapsed="false">
      <c r="A43" s="1" t="n">
        <v>37895</v>
      </c>
      <c r="B43" s="22"/>
      <c r="C43" s="22"/>
      <c r="D43" s="17" t="n">
        <v>0.792489417480045</v>
      </c>
      <c r="E43" s="2" t="n">
        <f aca="false">+D43*B43*10000</f>
        <v>0</v>
      </c>
      <c r="F43" s="2" t="n">
        <f aca="false">+C43*D43*10000</f>
        <v>0</v>
      </c>
      <c r="G43" s="18" t="n">
        <v>2.839</v>
      </c>
      <c r="H43" s="18" t="n">
        <v>0.0075</v>
      </c>
      <c r="I43" s="19" t="n">
        <v>0.2575</v>
      </c>
      <c r="K43" s="20" t="n">
        <f aca="false">+E43*G43*I43/16*1.645</f>
        <v>0</v>
      </c>
      <c r="L43" s="20" t="n">
        <f aca="false">+F43*H43*I43/16*1.645</f>
        <v>0</v>
      </c>
      <c r="M43" s="21" t="n">
        <f aca="false">+L43+K43</f>
        <v>0</v>
      </c>
    </row>
    <row r="44" customFormat="false" ht="12.75" hidden="false" customHeight="false" outlineLevel="0" collapsed="false">
      <c r="A44" s="1" t="n">
        <v>37926</v>
      </c>
      <c r="B44" s="22"/>
      <c r="C44" s="22"/>
      <c r="D44" s="17" t="n">
        <v>0.787727130631949</v>
      </c>
      <c r="E44" s="2" t="n">
        <f aca="false">+D44*B44*10000</f>
        <v>0</v>
      </c>
      <c r="F44" s="2" t="n">
        <f aca="false">+C44*D44*10000</f>
        <v>0</v>
      </c>
      <c r="G44" s="18" t="n">
        <v>2.938</v>
      </c>
      <c r="H44" s="18" t="n">
        <v>-0.0325</v>
      </c>
      <c r="I44" s="19" t="n">
        <v>0.2625</v>
      </c>
      <c r="K44" s="20" t="n">
        <f aca="false">+E44*G44*I44/16*1.645</f>
        <v>0</v>
      </c>
      <c r="L44" s="20" t="n">
        <f aca="false">+F44*H44*I44/16*1.645</f>
        <v>-0</v>
      </c>
      <c r="M44" s="21" t="n">
        <f aca="false">+L44+K44</f>
        <v>0</v>
      </c>
    </row>
    <row r="45" customFormat="false" ht="12.75" hidden="false" customHeight="false" outlineLevel="0" collapsed="false">
      <c r="A45" s="1" t="n">
        <v>37956</v>
      </c>
      <c r="B45" s="22"/>
      <c r="C45" s="22"/>
      <c r="D45" s="17" t="n">
        <v>0.783146707610792</v>
      </c>
      <c r="E45" s="2" t="n">
        <f aca="false">+D45*B45*10000</f>
        <v>0</v>
      </c>
      <c r="F45" s="2" t="n">
        <f aca="false">+C45*D45*10000</f>
        <v>0</v>
      </c>
      <c r="G45" s="18" t="n">
        <v>3.039</v>
      </c>
      <c r="H45" s="18" t="n">
        <v>-0.055</v>
      </c>
      <c r="I45" s="19" t="n">
        <v>0.265</v>
      </c>
      <c r="K45" s="20" t="n">
        <f aca="false">+E45*G45*I45/16*1.645</f>
        <v>0</v>
      </c>
      <c r="L45" s="20" t="n">
        <f aca="false">+F45*H45*I45/16*1.645</f>
        <v>-0</v>
      </c>
      <c r="M45" s="21" t="n">
        <f aca="false">+L45+K45</f>
        <v>0</v>
      </c>
    </row>
    <row r="46" customFormat="false" ht="12.75" hidden="false" customHeight="false" outlineLevel="0" collapsed="false">
      <c r="A46" s="1" t="n">
        <v>37987</v>
      </c>
      <c r="B46" s="22"/>
      <c r="C46" s="22"/>
      <c r="D46" s="17" t="n">
        <v>0.778424085146666</v>
      </c>
      <c r="E46" s="2" t="n">
        <f aca="false">+D46*B46*10000</f>
        <v>0</v>
      </c>
      <c r="F46" s="2" t="n">
        <f aca="false">+C46*D46*10000</f>
        <v>0</v>
      </c>
      <c r="G46" s="18" t="n">
        <v>3.142</v>
      </c>
      <c r="H46" s="18" t="n">
        <v>-0.0575</v>
      </c>
      <c r="I46" s="19" t="n">
        <v>0.27</v>
      </c>
      <c r="K46" s="20" t="n">
        <f aca="false">+E46*G46*I46/16*1.645</f>
        <v>0</v>
      </c>
      <c r="L46" s="20" t="n">
        <f aca="false">+F46*H46*I46/16*1.645</f>
        <v>-0</v>
      </c>
      <c r="M46" s="21" t="n">
        <f aca="false">+L46+K46</f>
        <v>0</v>
      </c>
    </row>
    <row r="47" customFormat="false" ht="12.75" hidden="false" customHeight="false" outlineLevel="0" collapsed="false">
      <c r="A47" s="1" t="n">
        <v>38018</v>
      </c>
      <c r="B47" s="22"/>
      <c r="C47" s="22"/>
      <c r="D47" s="17" t="n">
        <v>0.773709976198531</v>
      </c>
      <c r="E47" s="2" t="n">
        <f aca="false">+D47*B47*10000</f>
        <v>0</v>
      </c>
      <c r="F47" s="2" t="n">
        <f aca="false">+C47*D47*10000</f>
        <v>0</v>
      </c>
      <c r="G47" s="18" t="n">
        <v>3.011</v>
      </c>
      <c r="H47" s="18" t="n">
        <v>-0.04</v>
      </c>
      <c r="I47" s="19" t="n">
        <v>0.265</v>
      </c>
      <c r="K47" s="20" t="n">
        <f aca="false">+E47*G47*I47/16*1.645</f>
        <v>0</v>
      </c>
      <c r="L47" s="20" t="n">
        <f aca="false">+F47*H47*I47/16*1.645</f>
        <v>-0</v>
      </c>
      <c r="M47" s="21" t="n">
        <f aca="false">+L47+K47</f>
        <v>0</v>
      </c>
    </row>
    <row r="48" customFormat="false" ht="12.75" hidden="false" customHeight="false" outlineLevel="0" collapsed="false">
      <c r="A48" s="1" t="n">
        <v>38047</v>
      </c>
      <c r="B48" s="22"/>
      <c r="C48" s="22"/>
      <c r="D48" s="17" t="n">
        <v>0.769325123736089</v>
      </c>
      <c r="E48" s="2" t="n">
        <f aca="false">+D48*B48*10000</f>
        <v>0</v>
      </c>
      <c r="F48" s="2" t="n">
        <f aca="false">+C48*D48*10000</f>
        <v>0</v>
      </c>
      <c r="G48" s="18" t="n">
        <v>2.874</v>
      </c>
      <c r="H48" s="18" t="n">
        <v>-0.0275</v>
      </c>
      <c r="I48" s="19" t="n">
        <v>0.26</v>
      </c>
      <c r="K48" s="20" t="n">
        <f aca="false">+E48*G48*I48/16*1.645</f>
        <v>0</v>
      </c>
      <c r="L48" s="20" t="n">
        <f aca="false">+F48*H48*I48/16*1.645</f>
        <v>-0</v>
      </c>
      <c r="M48" s="21" t="n">
        <f aca="false">+L48+K48</f>
        <v>0</v>
      </c>
    </row>
    <row r="49" customFormat="false" ht="12.75" hidden="false" customHeight="false" outlineLevel="0" collapsed="false">
      <c r="A49" s="1" t="n">
        <v>38078</v>
      </c>
      <c r="B49" s="22"/>
      <c r="C49" s="22"/>
      <c r="D49" s="17" t="n">
        <v>0.764681553065667</v>
      </c>
      <c r="E49" s="2" t="n">
        <f aca="false">+D49*B49*10000</f>
        <v>0</v>
      </c>
      <c r="F49" s="2" t="n">
        <f aca="false">+C49*D49*10000</f>
        <v>0</v>
      </c>
      <c r="G49" s="18" t="n">
        <v>2.731</v>
      </c>
      <c r="H49" s="18" t="n">
        <v>0.015</v>
      </c>
      <c r="I49" s="19" t="n">
        <v>0.24</v>
      </c>
      <c r="K49" s="20" t="n">
        <f aca="false">+E49*G49*I49/16*1.645</f>
        <v>0</v>
      </c>
      <c r="L49" s="20" t="n">
        <f aca="false">+F49*H49*I49/16*1.645</f>
        <v>0</v>
      </c>
      <c r="M49" s="21" t="n">
        <f aca="false">+L49+K49</f>
        <v>0</v>
      </c>
    </row>
    <row r="50" customFormat="false" ht="12.75" hidden="false" customHeight="false" outlineLevel="0" collapsed="false">
      <c r="A50" s="1" t="n">
        <v>38108</v>
      </c>
      <c r="B50" s="22"/>
      <c r="C50" s="22"/>
      <c r="D50" s="17" t="n">
        <v>0.760232240743293</v>
      </c>
      <c r="E50" s="2" t="n">
        <f aca="false">+D50*B50*10000</f>
        <v>0</v>
      </c>
      <c r="F50" s="2" t="n">
        <f aca="false">+C50*D50*10000</f>
        <v>0</v>
      </c>
      <c r="G50" s="18" t="n">
        <v>2.704</v>
      </c>
      <c r="H50" s="18" t="n">
        <v>0.015</v>
      </c>
      <c r="I50" s="19" t="n">
        <v>0.24</v>
      </c>
      <c r="K50" s="20" t="n">
        <f aca="false">+E50*G50*I50/16*1.645</f>
        <v>0</v>
      </c>
      <c r="L50" s="20" t="n">
        <f aca="false">+F50*H50*I50/16*1.645</f>
        <v>0</v>
      </c>
      <c r="M50" s="21" t="n">
        <f aca="false">+L50+K50</f>
        <v>0</v>
      </c>
    </row>
    <row r="51" customFormat="false" ht="12.75" hidden="false" customHeight="false" outlineLevel="0" collapsed="false">
      <c r="A51" s="1" t="n">
        <v>38139</v>
      </c>
      <c r="B51" s="22"/>
      <c r="C51" s="22"/>
      <c r="D51" s="17" t="n">
        <v>0.755662576048</v>
      </c>
      <c r="E51" s="2" t="n">
        <f aca="false">+D51*B51*10000</f>
        <v>0</v>
      </c>
      <c r="F51" s="2" t="n">
        <f aca="false">+C51*D51*10000</f>
        <v>0</v>
      </c>
      <c r="G51" s="18" t="n">
        <v>2.708</v>
      </c>
      <c r="H51" s="18" t="n">
        <v>0.02</v>
      </c>
      <c r="I51" s="19" t="n">
        <v>0.24</v>
      </c>
      <c r="K51" s="20" t="n">
        <f aca="false">+E51*G51*I51/16*1.645</f>
        <v>0</v>
      </c>
      <c r="L51" s="20" t="n">
        <f aca="false">+F51*H51*I51/16*1.645</f>
        <v>0</v>
      </c>
      <c r="M51" s="21" t="n">
        <f aca="false">+L51+K51</f>
        <v>0</v>
      </c>
    </row>
    <row r="52" customFormat="false" ht="12.75" hidden="false" customHeight="false" outlineLevel="0" collapsed="false">
      <c r="A52" s="1" t="n">
        <v>38169</v>
      </c>
      <c r="B52" s="22"/>
      <c r="C52" s="22"/>
      <c r="D52" s="17" t="n">
        <v>0.751254455648261</v>
      </c>
      <c r="E52" s="2" t="n">
        <f aca="false">+D52*B52*10000</f>
        <v>0</v>
      </c>
      <c r="F52" s="2" t="n">
        <f aca="false">+C52*D52*10000</f>
        <v>0</v>
      </c>
      <c r="G52" s="18" t="n">
        <v>2.759</v>
      </c>
      <c r="H52" s="18" t="n">
        <v>0.0225</v>
      </c>
      <c r="I52" s="19" t="n">
        <v>0.2375</v>
      </c>
      <c r="K52" s="20" t="n">
        <f aca="false">+E52*G52*I52/16*1.645</f>
        <v>0</v>
      </c>
      <c r="L52" s="20" t="n">
        <f aca="false">+F52*H52*I52/16*1.645</f>
        <v>0</v>
      </c>
      <c r="M52" s="21" t="n">
        <f aca="false">+L52+K52</f>
        <v>0</v>
      </c>
    </row>
    <row r="53" customFormat="false" ht="12.75" hidden="false" customHeight="false" outlineLevel="0" collapsed="false">
      <c r="A53" s="1" t="n">
        <v>38200</v>
      </c>
      <c r="B53" s="22"/>
      <c r="C53" s="22"/>
      <c r="D53" s="17" t="n">
        <v>0.746711333022541</v>
      </c>
      <c r="E53" s="2" t="n">
        <f aca="false">+D53*B53*10000</f>
        <v>0</v>
      </c>
      <c r="F53" s="2" t="n">
        <f aca="false">+C53*D53*10000</f>
        <v>0</v>
      </c>
      <c r="G53" s="18" t="n">
        <v>2.756</v>
      </c>
      <c r="H53" s="18" t="n">
        <v>0.025</v>
      </c>
      <c r="I53" s="19" t="n">
        <v>0.2375</v>
      </c>
      <c r="K53" s="20" t="n">
        <f aca="false">+E53*G53*I53/16*1.645</f>
        <v>0</v>
      </c>
      <c r="L53" s="20" t="n">
        <f aca="false">+F53*H53*I53/16*1.645</f>
        <v>0</v>
      </c>
      <c r="M53" s="21" t="n">
        <f aca="false">+L53+K53</f>
        <v>0</v>
      </c>
    </row>
    <row r="54" customFormat="false" ht="12.75" hidden="false" customHeight="false" outlineLevel="0" collapsed="false">
      <c r="A54" s="1" t="n">
        <v>38231</v>
      </c>
      <c r="B54" s="22"/>
      <c r="C54" s="22"/>
      <c r="D54" s="17" t="n">
        <v>0.742195265024424</v>
      </c>
      <c r="E54" s="2" t="n">
        <f aca="false">+D54*B54*10000</f>
        <v>0</v>
      </c>
      <c r="F54" s="2" t="n">
        <f aca="false">+C54*D54*10000</f>
        <v>0</v>
      </c>
      <c r="G54" s="18" t="n">
        <v>2.74</v>
      </c>
      <c r="H54" s="18" t="n">
        <v>0.0175</v>
      </c>
      <c r="I54" s="19" t="n">
        <v>0.2375</v>
      </c>
      <c r="K54" s="20" t="n">
        <f aca="false">+E54*G54*I54/16*1.645</f>
        <v>0</v>
      </c>
      <c r="L54" s="20" t="n">
        <f aca="false">+F54*H54*I54/16*1.645</f>
        <v>0</v>
      </c>
      <c r="M54" s="21" t="n">
        <f aca="false">+L54+K54</f>
        <v>0</v>
      </c>
    </row>
    <row r="55" customFormat="false" ht="12.75" hidden="false" customHeight="false" outlineLevel="0" collapsed="false">
      <c r="A55" s="1" t="n">
        <v>38261</v>
      </c>
      <c r="B55" s="22"/>
      <c r="C55" s="22"/>
      <c r="D55" s="17" t="n">
        <v>0.73785048691716</v>
      </c>
      <c r="E55" s="2" t="n">
        <f aca="false">+D55*B55*10000</f>
        <v>0</v>
      </c>
      <c r="F55" s="2" t="n">
        <f aca="false">+C55*D55*10000</f>
        <v>0</v>
      </c>
      <c r="G55" s="18" t="n">
        <v>2.756</v>
      </c>
      <c r="H55" s="18" t="n">
        <v>0.0075</v>
      </c>
      <c r="I55" s="19" t="n">
        <v>0.2375</v>
      </c>
      <c r="K55" s="20" t="n">
        <f aca="false">+E55*G55*I55/16*1.645</f>
        <v>0</v>
      </c>
      <c r="L55" s="20" t="n">
        <f aca="false">+F55*H55*I55/16*1.645</f>
        <v>0</v>
      </c>
      <c r="M55" s="21" t="n">
        <f aca="false">+L55+K55</f>
        <v>0</v>
      </c>
    </row>
    <row r="56" customFormat="false" ht="12.75" hidden="false" customHeight="false" outlineLevel="0" collapsed="false">
      <c r="A56" s="1" t="n">
        <v>38292</v>
      </c>
      <c r="B56" s="22"/>
      <c r="C56" s="22"/>
      <c r="D56" s="17" t="n">
        <v>0.733387193400126</v>
      </c>
      <c r="E56" s="2" t="n">
        <f aca="false">+D56*B56*10000</f>
        <v>0</v>
      </c>
      <c r="F56" s="2" t="n">
        <f aca="false">+C56*D56*10000</f>
        <v>0</v>
      </c>
      <c r="G56" s="18" t="n">
        <v>2.85</v>
      </c>
      <c r="H56" s="18" t="n">
        <v>-0.0325</v>
      </c>
      <c r="I56" s="19" t="n">
        <v>0.24</v>
      </c>
      <c r="K56" s="20" t="n">
        <f aca="false">+E56*G56*I56/16*1.645</f>
        <v>0</v>
      </c>
      <c r="L56" s="20" t="n">
        <f aca="false">+F56*H56*I56/16*1.645</f>
        <v>-0</v>
      </c>
      <c r="M56" s="21" t="n">
        <f aca="false">+L56+K56</f>
        <v>0</v>
      </c>
    </row>
    <row r="57" customFormat="false" ht="12.75" hidden="false" customHeight="false" outlineLevel="0" collapsed="false">
      <c r="A57" s="1" t="n">
        <v>38322</v>
      </c>
      <c r="B57" s="22"/>
      <c r="C57" s="22"/>
      <c r="D57" s="17" t="n">
        <v>0.729093192862727</v>
      </c>
      <c r="E57" s="2" t="n">
        <f aca="false">+D57*B57*10000</f>
        <v>0</v>
      </c>
      <c r="F57" s="2" t="n">
        <f aca="false">+C57*D57*10000</f>
        <v>0</v>
      </c>
      <c r="G57" s="18" t="n">
        <v>2.948</v>
      </c>
      <c r="H57" s="18" t="n">
        <v>-0.055</v>
      </c>
      <c r="I57" s="19" t="n">
        <v>0.2425</v>
      </c>
      <c r="K57" s="20" t="n">
        <f aca="false">+E57*G57*I57/16*1.645</f>
        <v>0</v>
      </c>
      <c r="L57" s="20" t="n">
        <f aca="false">+F57*H57*I57/16*1.645</f>
        <v>-0</v>
      </c>
      <c r="M57" s="21" t="n">
        <f aca="false">+L57+K57</f>
        <v>0</v>
      </c>
    </row>
    <row r="58" customFormat="false" ht="12.75" hidden="false" customHeight="false" outlineLevel="0" collapsed="false">
      <c r="A58" s="1" t="n">
        <v>38353</v>
      </c>
      <c r="B58" s="22"/>
      <c r="C58" s="22"/>
      <c r="D58" s="17" t="n">
        <v>0.724682066910454</v>
      </c>
      <c r="E58" s="2" t="n">
        <f aca="false">+D58*B58*10000</f>
        <v>0</v>
      </c>
      <c r="F58" s="2" t="n">
        <f aca="false">+C58*D58*10000</f>
        <v>0</v>
      </c>
      <c r="G58" s="18" t="n">
        <v>3.104</v>
      </c>
      <c r="H58" s="18" t="n">
        <v>-0.0575</v>
      </c>
      <c r="I58" s="19" t="n">
        <v>0.2475</v>
      </c>
      <c r="K58" s="20" t="n">
        <f aca="false">+E58*G58*I58/16*1.645</f>
        <v>0</v>
      </c>
      <c r="L58" s="20" t="n">
        <f aca="false">+F58*H58*I58/16*1.645</f>
        <v>-0</v>
      </c>
      <c r="M58" s="21" t="n">
        <f aca="false">+L58+K58</f>
        <v>0</v>
      </c>
    </row>
    <row r="59" customFormat="false" ht="12.75" hidden="false" customHeight="false" outlineLevel="0" collapsed="false">
      <c r="A59" s="1" t="n">
        <v>38384</v>
      </c>
      <c r="B59" s="22"/>
      <c r="C59" s="22"/>
      <c r="D59" s="17" t="n">
        <v>0.720297221956812</v>
      </c>
      <c r="E59" s="2" t="n">
        <f aca="false">+D59*B59*10000</f>
        <v>0</v>
      </c>
      <c r="F59" s="2" t="n">
        <f aca="false">+C59*D59*10000</f>
        <v>0</v>
      </c>
      <c r="G59" s="18" t="n">
        <v>2.977</v>
      </c>
      <c r="H59" s="18" t="n">
        <v>-0.04</v>
      </c>
      <c r="I59" s="19" t="n">
        <v>0.2425</v>
      </c>
      <c r="K59" s="20" t="n">
        <f aca="false">+E59*G59*I59/16*1.645</f>
        <v>0</v>
      </c>
      <c r="L59" s="20" t="n">
        <f aca="false">+F59*H59*I59/16*1.645</f>
        <v>-0</v>
      </c>
      <c r="M59" s="21" t="n">
        <f aca="false">+L59+K59</f>
        <v>0</v>
      </c>
    </row>
    <row r="60" customFormat="false" ht="12.75" hidden="false" customHeight="false" outlineLevel="0" collapsed="false">
      <c r="A60" s="1" t="n">
        <v>38412</v>
      </c>
      <c r="B60" s="22"/>
      <c r="C60" s="22"/>
      <c r="D60" s="17" t="n">
        <v>0.71635917773744</v>
      </c>
      <c r="E60" s="2" t="n">
        <f aca="false">+D60*B60*10000</f>
        <v>0</v>
      </c>
      <c r="F60" s="2" t="n">
        <f aca="false">+C60*D60*10000</f>
        <v>0</v>
      </c>
      <c r="G60" s="18" t="n">
        <v>2.843</v>
      </c>
      <c r="H60" s="18" t="n">
        <v>-0.0275</v>
      </c>
      <c r="I60" s="19" t="n">
        <v>0.24</v>
      </c>
      <c r="K60" s="20" t="n">
        <f aca="false">+E60*G60*I60/16*1.645</f>
        <v>0</v>
      </c>
      <c r="L60" s="20" t="n">
        <f aca="false">+F60*H60*I60/16*1.645</f>
        <v>-0</v>
      </c>
      <c r="M60" s="21" t="n">
        <f aca="false">+L60+K60</f>
        <v>0</v>
      </c>
    </row>
    <row r="61" customFormat="false" ht="12.75" hidden="false" customHeight="false" outlineLevel="0" collapsed="false">
      <c r="A61" s="1" t="n">
        <v>38443</v>
      </c>
      <c r="B61" s="22"/>
      <c r="C61" s="22"/>
      <c r="D61" s="17" t="n">
        <v>0.712023926519849</v>
      </c>
      <c r="E61" s="2" t="n">
        <f aca="false">+D61*B61*10000</f>
        <v>0</v>
      </c>
      <c r="F61" s="2" t="n">
        <f aca="false">+C61*D61*10000</f>
        <v>0</v>
      </c>
      <c r="G61" s="18" t="n">
        <v>2.703</v>
      </c>
      <c r="H61" s="18" t="n">
        <v>0.015</v>
      </c>
      <c r="I61" s="19" t="n">
        <v>0.2275</v>
      </c>
      <c r="K61" s="20" t="n">
        <f aca="false">+E61*G61*I61/16*1.645</f>
        <v>0</v>
      </c>
      <c r="L61" s="20" t="n">
        <f aca="false">+F61*H61*I61/16*1.645</f>
        <v>0</v>
      </c>
      <c r="M61" s="21" t="n">
        <f aca="false">+L61+K61</f>
        <v>0</v>
      </c>
    </row>
    <row r="62" customFormat="false" ht="12.75" hidden="false" customHeight="false" outlineLevel="0" collapsed="false">
      <c r="A62" s="1" t="n">
        <v>38473</v>
      </c>
      <c r="B62" s="22"/>
      <c r="C62" s="22"/>
      <c r="D62" s="17" t="n">
        <v>0.707853123102352</v>
      </c>
      <c r="E62" s="2" t="n">
        <f aca="false">+D62*B62*10000</f>
        <v>0</v>
      </c>
      <c r="F62" s="2" t="n">
        <f aca="false">+C62*D62*10000</f>
        <v>0</v>
      </c>
      <c r="G62" s="18" t="n">
        <v>2.677</v>
      </c>
      <c r="H62" s="18" t="n">
        <v>0.015</v>
      </c>
      <c r="I62" s="19" t="n">
        <v>0.2275</v>
      </c>
      <c r="K62" s="20" t="n">
        <f aca="false">+E62*G62*I62/16*1.645</f>
        <v>0</v>
      </c>
      <c r="L62" s="20" t="n">
        <f aca="false">+F62*H62*I62/16*1.645</f>
        <v>0</v>
      </c>
      <c r="M62" s="21" t="n">
        <f aca="false">+L62+K62</f>
        <v>0</v>
      </c>
    </row>
    <row r="63" customFormat="false" ht="12.75" hidden="false" customHeight="false" outlineLevel="0" collapsed="false">
      <c r="A63" s="1" t="n">
        <v>38504</v>
      </c>
      <c r="B63" s="22"/>
      <c r="C63" s="22"/>
      <c r="D63" s="17" t="n">
        <v>0.703568566443671</v>
      </c>
      <c r="E63" s="2" t="n">
        <f aca="false">+D63*B63*10000</f>
        <v>0</v>
      </c>
      <c r="F63" s="2" t="n">
        <f aca="false">+C63*D63*10000</f>
        <v>0</v>
      </c>
      <c r="G63" s="18" t="n">
        <v>2.682</v>
      </c>
      <c r="H63" s="18" t="n">
        <v>0.02</v>
      </c>
      <c r="I63" s="19" t="n">
        <v>0.2275</v>
      </c>
      <c r="K63" s="20" t="n">
        <f aca="false">+E63*G63*I63/16*1.645</f>
        <v>0</v>
      </c>
      <c r="L63" s="20" t="n">
        <f aca="false">+F63*H63*I63/16*1.645</f>
        <v>0</v>
      </c>
      <c r="M63" s="21" t="n">
        <f aca="false">+L63+K63</f>
        <v>0</v>
      </c>
    </row>
    <row r="64" customFormat="false" ht="12.75" hidden="false" customHeight="false" outlineLevel="0" collapsed="false">
      <c r="A64" s="1" t="n">
        <v>38534</v>
      </c>
      <c r="B64" s="22"/>
      <c r="C64" s="22"/>
      <c r="D64" s="17" t="n">
        <v>0.69943743516204</v>
      </c>
      <c r="E64" s="2" t="n">
        <f aca="false">+D64*B64*10000</f>
        <v>0</v>
      </c>
      <c r="F64" s="2" t="n">
        <f aca="false">+C64*D64*10000</f>
        <v>0</v>
      </c>
      <c r="G64" s="18" t="n">
        <v>2.733</v>
      </c>
      <c r="H64" s="18" t="n">
        <v>0.0225</v>
      </c>
      <c r="I64" s="19" t="n">
        <v>0.2275</v>
      </c>
      <c r="K64" s="20" t="n">
        <f aca="false">+E64*G64*I64/16*1.645</f>
        <v>0</v>
      </c>
      <c r="L64" s="20" t="n">
        <f aca="false">+F64*H64*I64/16*1.645</f>
        <v>0</v>
      </c>
      <c r="M64" s="21" t="n">
        <f aca="false">+L64+K64</f>
        <v>0</v>
      </c>
    </row>
    <row r="65" customFormat="false" ht="12.75" hidden="false" customHeight="false" outlineLevel="0" collapsed="false">
      <c r="A65" s="1" t="n">
        <v>38565</v>
      </c>
      <c r="B65" s="22"/>
      <c r="C65" s="22"/>
      <c r="D65" s="17" t="n">
        <v>0.695107810185231</v>
      </c>
      <c r="E65" s="2" t="n">
        <f aca="false">+D65*B65*10000</f>
        <v>0</v>
      </c>
      <c r="F65" s="2" t="n">
        <f aca="false">+C65*D65*10000</f>
        <v>0</v>
      </c>
      <c r="G65" s="18" t="n">
        <v>2.73</v>
      </c>
      <c r="H65" s="18" t="n">
        <v>0.025</v>
      </c>
      <c r="I65" s="19" t="n">
        <v>0.2275</v>
      </c>
      <c r="K65" s="20" t="n">
        <f aca="false">+E65*G65*I65/16*1.645</f>
        <v>0</v>
      </c>
      <c r="L65" s="20" t="n">
        <f aca="false">+F65*H65*I65/16*1.645</f>
        <v>0</v>
      </c>
      <c r="M65" s="21" t="n">
        <f aca="false">+L65+K65</f>
        <v>0</v>
      </c>
    </row>
    <row r="66" customFormat="false" ht="12.75" hidden="false" customHeight="false" outlineLevel="0" collapsed="false">
      <c r="A66" s="1" t="n">
        <v>38596</v>
      </c>
      <c r="B66" s="22"/>
      <c r="C66" s="22"/>
      <c r="D66" s="17" t="n">
        <v>0.690801449696548</v>
      </c>
      <c r="E66" s="2" t="n">
        <f aca="false">+D66*B66*10000</f>
        <v>0</v>
      </c>
      <c r="F66" s="2" t="n">
        <f aca="false">+C66*D66*10000</f>
        <v>0</v>
      </c>
      <c r="G66" s="18" t="n">
        <v>2.713</v>
      </c>
      <c r="H66" s="18" t="n">
        <v>0.0175</v>
      </c>
      <c r="I66" s="19" t="n">
        <v>0.2275</v>
      </c>
      <c r="K66" s="20" t="n">
        <f aca="false">+E66*G66*I66/16*1.645</f>
        <v>0</v>
      </c>
      <c r="L66" s="20" t="n">
        <f aca="false">+F66*H66*I66/16*1.645</f>
        <v>0</v>
      </c>
      <c r="M66" s="21" t="n">
        <f aca="false">+L66+K66</f>
        <v>0</v>
      </c>
    </row>
    <row r="67" customFormat="false" ht="12.75" hidden="false" customHeight="false" outlineLevel="0" collapsed="false">
      <c r="A67" s="1" t="n">
        <v>38626</v>
      </c>
      <c r="B67" s="22"/>
      <c r="C67" s="22"/>
      <c r="D67" s="17" t="n">
        <v>0.686656060673992</v>
      </c>
      <c r="E67" s="2" t="n">
        <f aca="false">+D67*B67*10000</f>
        <v>0</v>
      </c>
      <c r="F67" s="2" t="n">
        <f aca="false">+C67*D67*10000</f>
        <v>0</v>
      </c>
      <c r="G67" s="18" t="n">
        <v>2.728</v>
      </c>
      <c r="H67" s="18" t="n">
        <v>0.0075</v>
      </c>
      <c r="I67" s="19" t="n">
        <v>0.225</v>
      </c>
      <c r="K67" s="20" t="n">
        <f aca="false">+E67*G67*I67/16*1.645</f>
        <v>0</v>
      </c>
      <c r="L67" s="20" t="n">
        <f aca="false">+F67*H67*I67/16*1.645</f>
        <v>0</v>
      </c>
      <c r="M67" s="21" t="n">
        <f aca="false">+L67+K67</f>
        <v>0</v>
      </c>
    </row>
    <row r="68" customFormat="false" ht="12.75" hidden="false" customHeight="false" outlineLevel="0" collapsed="false">
      <c r="A68" s="1" t="n">
        <v>38657</v>
      </c>
      <c r="B68" s="22"/>
      <c r="C68" s="22"/>
      <c r="D68" s="17" t="n">
        <v>0.682395186682053</v>
      </c>
      <c r="E68" s="2" t="n">
        <f aca="false">+D68*B68*10000</f>
        <v>0</v>
      </c>
      <c r="F68" s="2" t="n">
        <f aca="false">+C68*D68*10000</f>
        <v>0</v>
      </c>
      <c r="G68" s="18" t="n">
        <v>2.817</v>
      </c>
      <c r="H68" s="18" t="n">
        <v>-0.0325</v>
      </c>
      <c r="I68" s="19" t="n">
        <v>0.225</v>
      </c>
      <c r="K68" s="20" t="n">
        <f aca="false">+E68*G68*I68/16*1.645</f>
        <v>0</v>
      </c>
      <c r="L68" s="20" t="n">
        <f aca="false">+F68*H68*I68/16*1.645</f>
        <v>-0</v>
      </c>
      <c r="M68" s="21" t="n">
        <f aca="false">+L68+K68</f>
        <v>0</v>
      </c>
    </row>
    <row r="69" customFormat="false" ht="12.75" hidden="false" customHeight="false" outlineLevel="0" collapsed="false">
      <c r="A69" s="1" t="n">
        <v>38687</v>
      </c>
      <c r="B69" s="22"/>
      <c r="C69" s="22"/>
      <c r="D69" s="17" t="n">
        <v>0.678293630048717</v>
      </c>
      <c r="E69" s="2" t="n">
        <f aca="false">+D69*B69*10000</f>
        <v>0</v>
      </c>
      <c r="F69" s="2" t="n">
        <f aca="false">+C69*D69*10000</f>
        <v>0</v>
      </c>
      <c r="G69" s="18" t="n">
        <v>2.912</v>
      </c>
      <c r="H69" s="18" t="n">
        <v>-0.055</v>
      </c>
      <c r="I69" s="19" t="n">
        <v>0.2275</v>
      </c>
      <c r="K69" s="20" t="n">
        <f aca="false">+E69*G69*I69/16*1.645</f>
        <v>0</v>
      </c>
      <c r="L69" s="20" t="n">
        <f aca="false">+F69*H69*I69/16*1.645</f>
        <v>-0</v>
      </c>
      <c r="M69" s="21" t="n">
        <f aca="false">+L69+K69</f>
        <v>0</v>
      </c>
    </row>
    <row r="70" customFormat="false" ht="12.75" hidden="false" customHeight="false" outlineLevel="0" collapsed="false">
      <c r="A70" s="1" t="n">
        <v>38718</v>
      </c>
      <c r="B70" s="22"/>
      <c r="C70" s="22"/>
      <c r="D70" s="17" t="n">
        <v>0.674077857004943</v>
      </c>
      <c r="E70" s="2" t="n">
        <f aca="false">+D70*B70*10000</f>
        <v>0</v>
      </c>
      <c r="F70" s="2" t="n">
        <f aca="false">+C70*D70*10000</f>
        <v>0</v>
      </c>
      <c r="G70" s="18" t="n">
        <v>3.096</v>
      </c>
      <c r="H70" s="18" t="n">
        <v>-0.0575</v>
      </c>
      <c r="I70" s="19" t="n">
        <v>0.23</v>
      </c>
      <c r="K70" s="20" t="n">
        <f aca="false">+E70*G70*I70/16*1.645</f>
        <v>0</v>
      </c>
      <c r="L70" s="20" t="n">
        <f aca="false">+F70*H70*I70/16*1.645</f>
        <v>-0</v>
      </c>
      <c r="M70" s="21" t="n">
        <f aca="false">+L70+K70</f>
        <v>0</v>
      </c>
    </row>
    <row r="71" customFormat="false" ht="12.75" hidden="false" customHeight="false" outlineLevel="0" collapsed="false">
      <c r="A71" s="1" t="n">
        <v>38749</v>
      </c>
      <c r="B71" s="22"/>
      <c r="C71" s="22"/>
      <c r="D71" s="17" t="n">
        <v>0.669884857008454</v>
      </c>
      <c r="E71" s="2" t="n">
        <f aca="false">+D71*B71*10000</f>
        <v>0</v>
      </c>
      <c r="F71" s="2" t="n">
        <f aca="false">+C71*D71*10000</f>
        <v>0</v>
      </c>
      <c r="G71" s="18" t="n">
        <v>2.973</v>
      </c>
      <c r="H71" s="18" t="n">
        <v>-0.04</v>
      </c>
      <c r="I71" s="19" t="n">
        <v>0.225</v>
      </c>
      <c r="K71" s="20" t="n">
        <f aca="false">+E71*G71*I71/16*1.645</f>
        <v>0</v>
      </c>
      <c r="L71" s="20" t="n">
        <f aca="false">+F71*H71*I71/16*1.645</f>
        <v>-0</v>
      </c>
      <c r="M71" s="21" t="n">
        <f aca="false">+L71+K71</f>
        <v>0</v>
      </c>
    </row>
    <row r="72" customFormat="false" ht="12.75" hidden="false" customHeight="false" outlineLevel="0" collapsed="false">
      <c r="A72" s="1" t="n">
        <v>38777</v>
      </c>
      <c r="B72" s="22"/>
      <c r="C72" s="22"/>
      <c r="D72" s="17" t="n">
        <v>0.666117122950317</v>
      </c>
      <c r="E72" s="2" t="n">
        <f aca="false">+D72*B72*10000</f>
        <v>0</v>
      </c>
      <c r="F72" s="2" t="n">
        <f aca="false">+C72*D72*10000</f>
        <v>0</v>
      </c>
      <c r="G72" s="18" t="n">
        <v>2.842</v>
      </c>
      <c r="H72" s="18" t="n">
        <v>-0.0275</v>
      </c>
      <c r="I72" s="19" t="n">
        <v>0.1585</v>
      </c>
      <c r="K72" s="20" t="n">
        <f aca="false">+E72*G72*I72/16*1.645</f>
        <v>0</v>
      </c>
      <c r="L72" s="20" t="n">
        <f aca="false">+F72*H72*I72/16*1.645</f>
        <v>-0</v>
      </c>
      <c r="M72" s="21" t="n">
        <f aca="false">+L72+K72</f>
        <v>0</v>
      </c>
    </row>
    <row r="73" customFormat="false" ht="12.75" hidden="false" customHeight="false" outlineLevel="0" collapsed="false">
      <c r="A73" s="1" t="n">
        <v>38808</v>
      </c>
      <c r="B73" s="22"/>
      <c r="C73" s="22"/>
      <c r="D73" s="17" t="n">
        <v>0.661967192506574</v>
      </c>
      <c r="E73" s="2" t="n">
        <f aca="false">+D73*B73*10000</f>
        <v>0</v>
      </c>
      <c r="F73" s="2" t="n">
        <f aca="false">+C73*D73*10000</f>
        <v>0</v>
      </c>
      <c r="G73" s="18" t="n">
        <v>2.705</v>
      </c>
      <c r="H73" s="18" t="n">
        <v>0.015</v>
      </c>
      <c r="I73" s="19" t="n">
        <v>0.1575</v>
      </c>
      <c r="K73" s="20" t="n">
        <f aca="false">+E73*G73*I73/16*1.645</f>
        <v>0</v>
      </c>
      <c r="L73" s="20" t="n">
        <f aca="false">+F73*H73*I73/16*1.645</f>
        <v>0</v>
      </c>
      <c r="M73" s="21" t="n">
        <f aca="false">+L73+K73</f>
        <v>0</v>
      </c>
    </row>
    <row r="74" customFormat="false" ht="12.75" hidden="false" customHeight="false" outlineLevel="0" collapsed="false">
      <c r="A74" s="1" t="n">
        <v>38838</v>
      </c>
      <c r="B74" s="22"/>
      <c r="C74" s="22"/>
      <c r="D74" s="17" t="n">
        <v>0.657972542396543</v>
      </c>
      <c r="E74" s="2" t="n">
        <f aca="false">+D74*B74*10000</f>
        <v>0</v>
      </c>
      <c r="F74" s="2" t="n">
        <f aca="false">+C74*D74*10000</f>
        <v>0</v>
      </c>
      <c r="G74" s="18" t="n">
        <v>2.68</v>
      </c>
      <c r="H74" s="18" t="n">
        <v>0.015</v>
      </c>
      <c r="I74" s="19" t="n">
        <v>0.1575</v>
      </c>
      <c r="K74" s="20" t="n">
        <f aca="false">+E74*G74*I74/16*1.645</f>
        <v>0</v>
      </c>
      <c r="L74" s="20" t="n">
        <f aca="false">+F74*H74*I74/16*1.645</f>
        <v>0</v>
      </c>
      <c r="M74" s="21" t="n">
        <f aca="false">+L74+K74</f>
        <v>0</v>
      </c>
    </row>
    <row r="75" customFormat="false" ht="12.75" hidden="false" customHeight="false" outlineLevel="0" collapsed="false">
      <c r="A75" s="1" t="n">
        <v>38869</v>
      </c>
      <c r="B75" s="22"/>
      <c r="C75" s="22"/>
      <c r="D75" s="17" t="n">
        <v>0.653866767214478</v>
      </c>
      <c r="E75" s="2" t="n">
        <f aca="false">+D75*B75*10000</f>
        <v>0</v>
      </c>
      <c r="F75" s="2" t="n">
        <f aca="false">+C75*D75*10000</f>
        <v>0</v>
      </c>
      <c r="G75" s="18" t="n">
        <v>2.686</v>
      </c>
      <c r="H75" s="18" t="n">
        <v>0.02</v>
      </c>
      <c r="I75" s="19" t="n">
        <v>0.1575</v>
      </c>
      <c r="K75" s="20" t="n">
        <f aca="false">+E75*G75*I75/16*1.645</f>
        <v>0</v>
      </c>
      <c r="L75" s="20" t="n">
        <f aca="false">+F75*H75*I75/16*1.645</f>
        <v>0</v>
      </c>
      <c r="M75" s="21" t="n">
        <f aca="false">+L75+K75</f>
        <v>0</v>
      </c>
    </row>
    <row r="76" customFormat="false" ht="12.75" hidden="false" customHeight="false" outlineLevel="0" collapsed="false">
      <c r="A76" s="1" t="n">
        <v>38899</v>
      </c>
      <c r="B76" s="22"/>
      <c r="C76" s="22"/>
      <c r="D76" s="17" t="n">
        <v>0.649914664609201</v>
      </c>
      <c r="E76" s="2" t="n">
        <f aca="false">+D76*B76*10000</f>
        <v>0</v>
      </c>
      <c r="F76" s="2" t="n">
        <f aca="false">+C76*D76*10000</f>
        <v>0</v>
      </c>
      <c r="G76" s="18" t="n">
        <v>2.737</v>
      </c>
      <c r="H76" s="18" t="n">
        <v>0.0225</v>
      </c>
      <c r="I76" s="19" t="n">
        <v>0.1575</v>
      </c>
      <c r="K76" s="20" t="n">
        <f aca="false">+E76*G76*I76/16*1.645</f>
        <v>0</v>
      </c>
      <c r="L76" s="20" t="n">
        <f aca="false">+F76*H76*I76/16*1.645</f>
        <v>0</v>
      </c>
      <c r="M76" s="21" t="n">
        <f aca="false">+L76+K76</f>
        <v>0</v>
      </c>
    </row>
    <row r="77" customFormat="false" ht="12.75" hidden="false" customHeight="false" outlineLevel="0" collapsed="false">
      <c r="A77" s="1" t="n">
        <v>38930</v>
      </c>
      <c r="B77" s="22"/>
      <c r="C77" s="22"/>
      <c r="D77" s="17" t="n">
        <v>0.64585266618737</v>
      </c>
      <c r="E77" s="2" t="n">
        <f aca="false">+D77*B77*10000</f>
        <v>0</v>
      </c>
      <c r="F77" s="2" t="n">
        <f aca="false">+C77*D77*10000</f>
        <v>0</v>
      </c>
      <c r="G77" s="18" t="n">
        <v>2.734</v>
      </c>
      <c r="H77" s="18" t="n">
        <v>0.025</v>
      </c>
      <c r="I77" s="19" t="n">
        <v>0.1575</v>
      </c>
      <c r="K77" s="20" t="n">
        <f aca="false">+E77*G77*I77/16*1.645</f>
        <v>0</v>
      </c>
      <c r="L77" s="20" t="n">
        <f aca="false">+F77*H77*I77/16*1.645</f>
        <v>0</v>
      </c>
      <c r="M77" s="21" t="n">
        <f aca="false">+L77+K77</f>
        <v>0</v>
      </c>
    </row>
    <row r="78" customFormat="false" ht="12.75" hidden="false" customHeight="false" outlineLevel="0" collapsed="false">
      <c r="A78" s="1" t="n">
        <v>38961</v>
      </c>
      <c r="B78" s="22"/>
      <c r="C78" s="22"/>
      <c r="D78" s="17" t="n">
        <v>0.641812770571679</v>
      </c>
      <c r="E78" s="2" t="n">
        <f aca="false">+D78*B78*10000</f>
        <v>0</v>
      </c>
      <c r="F78" s="2" t="n">
        <f aca="false">+C78*D78*10000</f>
        <v>0</v>
      </c>
      <c r="G78" s="18" t="n">
        <v>2.716</v>
      </c>
      <c r="H78" s="18" t="n">
        <v>0.0175</v>
      </c>
      <c r="I78" s="19" t="n">
        <v>0.1575</v>
      </c>
      <c r="K78" s="20" t="n">
        <f aca="false">+E78*G78*I78/16*1.645</f>
        <v>0</v>
      </c>
      <c r="L78" s="20" t="n">
        <f aca="false">+F78*H78*I78/16*1.645</f>
        <v>0</v>
      </c>
      <c r="M78" s="21" t="n">
        <f aca="false">+L78+K78</f>
        <v>0</v>
      </c>
    </row>
    <row r="79" customFormat="false" ht="12.75" hidden="false" customHeight="false" outlineLevel="0" collapsed="false">
      <c r="A79" s="1" t="n">
        <v>38991</v>
      </c>
      <c r="B79" s="22"/>
      <c r="C79" s="22"/>
      <c r="D79" s="17" t="n">
        <v>0.637924147658165</v>
      </c>
      <c r="E79" s="2" t="n">
        <f aca="false">+D79*B79*10000</f>
        <v>0</v>
      </c>
      <c r="F79" s="2" t="n">
        <f aca="false">+C79*D79*10000</f>
        <v>0</v>
      </c>
      <c r="G79" s="18" t="n">
        <v>2.73</v>
      </c>
      <c r="H79" s="18" t="n">
        <v>0.0075</v>
      </c>
      <c r="I79" s="19" t="n">
        <v>0.1575</v>
      </c>
      <c r="K79" s="20" t="n">
        <f aca="false">+E79*G79*I79/16*1.645</f>
        <v>0</v>
      </c>
      <c r="L79" s="20" t="n">
        <f aca="false">+F79*H79*I79/16*1.645</f>
        <v>0</v>
      </c>
      <c r="M79" s="21" t="n">
        <f aca="false">+L79+K79</f>
        <v>0</v>
      </c>
    </row>
    <row r="80" customFormat="false" ht="12.75" hidden="false" customHeight="false" outlineLevel="0" collapsed="false">
      <c r="A80" s="1" t="n">
        <v>39022</v>
      </c>
      <c r="B80" s="22"/>
      <c r="C80" s="22"/>
      <c r="D80" s="17" t="n">
        <v>0.633927461807634</v>
      </c>
      <c r="E80" s="2" t="n">
        <f aca="false">+D80*B80*10000</f>
        <v>0</v>
      </c>
      <c r="F80" s="2" t="n">
        <f aca="false">+C80*D80*10000</f>
        <v>0</v>
      </c>
      <c r="G80" s="18" t="n">
        <v>2.814</v>
      </c>
      <c r="H80" s="18" t="n">
        <v>-0.0325</v>
      </c>
      <c r="I80" s="19" t="n">
        <v>0.1575</v>
      </c>
      <c r="K80" s="20" t="n">
        <f aca="false">+E80*G80*I80/16*1.645</f>
        <v>0</v>
      </c>
      <c r="L80" s="20" t="n">
        <f aca="false">+F80*H80*I80/16*1.645</f>
        <v>-0</v>
      </c>
      <c r="M80" s="21" t="n">
        <f aca="false">+L80+K80</f>
        <v>0</v>
      </c>
    </row>
    <row r="81" customFormat="false" ht="12.75" hidden="false" customHeight="false" outlineLevel="0" collapsed="false">
      <c r="A81" s="1" t="n">
        <v>39052</v>
      </c>
      <c r="B81" s="22"/>
      <c r="C81" s="22"/>
      <c r="D81" s="17" t="n">
        <v>0.630080473880707</v>
      </c>
      <c r="E81" s="2" t="n">
        <f aca="false">+D81*B81*10000</f>
        <v>0</v>
      </c>
      <c r="F81" s="2" t="n">
        <f aca="false">+C81*D81*10000</f>
        <v>0</v>
      </c>
      <c r="G81" s="18" t="n">
        <v>2.906</v>
      </c>
      <c r="H81" s="18" t="n">
        <v>-0.055</v>
      </c>
      <c r="I81" s="19" t="n">
        <v>0.1575</v>
      </c>
      <c r="K81" s="20" t="n">
        <f aca="false">+E81*G81*I81/16*1.645</f>
        <v>0</v>
      </c>
      <c r="L81" s="20" t="n">
        <f aca="false">+F81*H81*I81/16*1.645</f>
        <v>-0</v>
      </c>
      <c r="M81" s="21" t="n">
        <f aca="false">+L81+K81</f>
        <v>0</v>
      </c>
    </row>
    <row r="82" customFormat="false" ht="12.75" hidden="false" customHeight="false" outlineLevel="0" collapsed="false">
      <c r="A82" s="1" t="n">
        <v>39083</v>
      </c>
      <c r="B82" s="22"/>
      <c r="C82" s="22"/>
      <c r="D82" s="17" t="n">
        <v>0.626126624419069</v>
      </c>
      <c r="E82" s="2" t="n">
        <f aca="false">+D82*B82*10000</f>
        <v>0</v>
      </c>
      <c r="F82" s="2" t="n">
        <f aca="false">+C82*D82*10000</f>
        <v>0</v>
      </c>
      <c r="G82" s="18" t="n">
        <v>3.103</v>
      </c>
      <c r="H82" s="18" t="n">
        <v>-0.0575</v>
      </c>
      <c r="I82" s="19" t="n">
        <v>0.1575</v>
      </c>
      <c r="K82" s="20" t="n">
        <f aca="false">+E82*G82*I82/16*1.645</f>
        <v>0</v>
      </c>
      <c r="L82" s="20" t="n">
        <f aca="false">+F82*H82*I82/16*1.645</f>
        <v>-0</v>
      </c>
      <c r="M82" s="21" t="n">
        <f aca="false">+L82+K82</f>
        <v>0</v>
      </c>
    </row>
    <row r="83" customFormat="false" ht="12.75" hidden="false" customHeight="false" outlineLevel="0" collapsed="false">
      <c r="A83" s="1" t="n">
        <v>39114</v>
      </c>
      <c r="B83" s="22"/>
      <c r="C83" s="22"/>
      <c r="D83" s="17" t="n">
        <v>0.622194401837854</v>
      </c>
      <c r="E83" s="2" t="n">
        <f aca="false">+D83*B83*10000</f>
        <v>0</v>
      </c>
      <c r="F83" s="2" t="n">
        <f aca="false">+C83*D83*10000</f>
        <v>0</v>
      </c>
      <c r="G83" s="18" t="n">
        <v>2.984</v>
      </c>
      <c r="H83" s="18" t="n">
        <v>-0.04</v>
      </c>
      <c r="I83" s="19" t="n">
        <v>0.1575</v>
      </c>
      <c r="K83" s="20" t="n">
        <f aca="false">+E83*G83*I83/16*1.645</f>
        <v>0</v>
      </c>
      <c r="L83" s="20" t="n">
        <f aca="false">+F83*H83*I83/16*1.645</f>
        <v>-0</v>
      </c>
      <c r="M83" s="21" t="n">
        <f aca="false">+L83+K83</f>
        <v>0</v>
      </c>
    </row>
    <row r="84" customFormat="false" ht="12.75" hidden="false" customHeight="false" outlineLevel="0" collapsed="false">
      <c r="A84" s="1" t="n">
        <v>39142</v>
      </c>
      <c r="B84" s="22"/>
      <c r="C84" s="22"/>
      <c r="D84" s="17" t="n">
        <v>0.61866122614072</v>
      </c>
      <c r="E84" s="2" t="n">
        <f aca="false">+D84*B84*10000</f>
        <v>0</v>
      </c>
      <c r="F84" s="2" t="n">
        <f aca="false">+C84*D84*10000</f>
        <v>0</v>
      </c>
      <c r="G84" s="18" t="n">
        <v>2.856</v>
      </c>
      <c r="H84" s="18" t="n">
        <v>-0.0275</v>
      </c>
      <c r="I84" s="19" t="n">
        <v>0.1575</v>
      </c>
      <c r="K84" s="20" t="n">
        <f aca="false">+E84*G84*I84/16*1.645</f>
        <v>0</v>
      </c>
      <c r="L84" s="20" t="n">
        <f aca="false">+F84*H84*I84/16*1.645</f>
        <v>-0</v>
      </c>
      <c r="M84" s="21" t="n">
        <f aca="false">+L84+K84</f>
        <v>0</v>
      </c>
    </row>
    <row r="85" customFormat="false" ht="12.75" hidden="false" customHeight="false" outlineLevel="0" collapsed="false">
      <c r="A85" s="1" t="n">
        <v>39173</v>
      </c>
      <c r="B85" s="22"/>
      <c r="C85" s="22"/>
      <c r="D85" s="17" t="n">
        <v>0.614769900418942</v>
      </c>
      <c r="E85" s="2" t="n">
        <f aca="false">+D85*B85*10000</f>
        <v>0</v>
      </c>
      <c r="F85" s="2" t="n">
        <f aca="false">+C85*D85*10000</f>
        <v>0</v>
      </c>
      <c r="G85" s="18" t="n">
        <v>2.722</v>
      </c>
      <c r="H85" s="18" t="n">
        <v>0.015</v>
      </c>
      <c r="I85" s="19" t="n">
        <v>0.1575</v>
      </c>
      <c r="K85" s="20" t="n">
        <f aca="false">+E85*G85*I85/16*1.645</f>
        <v>0</v>
      </c>
      <c r="L85" s="20" t="n">
        <f aca="false">+F85*H85*I85/16*1.645</f>
        <v>0</v>
      </c>
      <c r="M85" s="21" t="n">
        <f aca="false">+L85+K85</f>
        <v>0</v>
      </c>
    </row>
    <row r="86" customFormat="false" ht="12.75" hidden="false" customHeight="false" outlineLevel="0" collapsed="false">
      <c r="A86" s="1" t="n">
        <v>39203</v>
      </c>
      <c r="B86" s="22"/>
      <c r="C86" s="22"/>
      <c r="D86" s="17" t="n">
        <v>0.611024430339675</v>
      </c>
      <c r="E86" s="2" t="n">
        <f aca="false">+D86*B86*10000</f>
        <v>0</v>
      </c>
      <c r="F86" s="2" t="n">
        <f aca="false">+C86*D86*10000</f>
        <v>0</v>
      </c>
      <c r="G86" s="18" t="n">
        <v>2.698</v>
      </c>
      <c r="H86" s="18" t="n">
        <v>0.015</v>
      </c>
      <c r="I86" s="19" t="n">
        <v>0.1575</v>
      </c>
      <c r="K86" s="20" t="n">
        <f aca="false">+E86*G86*I86/16*1.645</f>
        <v>0</v>
      </c>
      <c r="L86" s="20" t="n">
        <f aca="false">+F86*H86*I86/16*1.645</f>
        <v>0</v>
      </c>
      <c r="M86" s="21" t="n">
        <f aca="false">+L86+K86</f>
        <v>0</v>
      </c>
    </row>
    <row r="87" customFormat="false" ht="12.75" hidden="false" customHeight="false" outlineLevel="0" collapsed="false">
      <c r="A87" s="1" t="n">
        <v>39234</v>
      </c>
      <c r="B87" s="22"/>
      <c r="C87" s="22"/>
      <c r="D87" s="17" t="n">
        <v>0.607175025580815</v>
      </c>
      <c r="E87" s="2" t="n">
        <f aca="false">+D87*B87*10000</f>
        <v>0</v>
      </c>
      <c r="F87" s="2" t="n">
        <f aca="false">+C87*D87*10000</f>
        <v>0</v>
      </c>
      <c r="G87" s="18" t="n">
        <v>2.705</v>
      </c>
      <c r="H87" s="18" t="n">
        <v>0.02</v>
      </c>
      <c r="I87" s="19" t="n">
        <v>0.1575</v>
      </c>
      <c r="K87" s="20" t="n">
        <f aca="false">+E87*G87*I87/16*1.645</f>
        <v>0</v>
      </c>
      <c r="L87" s="20" t="n">
        <f aca="false">+F87*H87*I87/16*1.645</f>
        <v>0</v>
      </c>
      <c r="M87" s="21" t="n">
        <f aca="false">+L87+K87</f>
        <v>0</v>
      </c>
    </row>
    <row r="88" customFormat="false" ht="12.75" hidden="false" customHeight="false" outlineLevel="0" collapsed="false">
      <c r="A88" s="1" t="n">
        <v>39264</v>
      </c>
      <c r="B88" s="22"/>
      <c r="C88" s="22"/>
      <c r="D88" s="17" t="n">
        <v>0.603485880840132</v>
      </c>
      <c r="E88" s="2" t="n">
        <f aca="false">+D88*B88*10000</f>
        <v>0</v>
      </c>
      <c r="F88" s="2" t="n">
        <f aca="false">+C88*D88*10000</f>
        <v>0</v>
      </c>
      <c r="G88" s="18" t="n">
        <v>2.756</v>
      </c>
      <c r="H88" s="18" t="n">
        <v>0.0225</v>
      </c>
      <c r="I88" s="19" t="n">
        <v>0.1575</v>
      </c>
      <c r="K88" s="20" t="n">
        <f aca="false">+E88*G88*I88/16*1.645</f>
        <v>0</v>
      </c>
      <c r="L88" s="20" t="n">
        <f aca="false">+F88*H88*I88/16*1.645</f>
        <v>0</v>
      </c>
      <c r="M88" s="21" t="n">
        <f aca="false">+L88+K88</f>
        <v>0</v>
      </c>
    </row>
    <row r="89" customFormat="false" ht="12.75" hidden="false" customHeight="false" outlineLevel="0" collapsed="false">
      <c r="A89" s="1" t="n">
        <v>39295</v>
      </c>
      <c r="B89" s="22"/>
      <c r="C89" s="22"/>
      <c r="D89" s="17" t="n">
        <v>0.599843741064869</v>
      </c>
      <c r="E89" s="2" t="n">
        <f aca="false">+D89*B89*10000</f>
        <v>0</v>
      </c>
      <c r="F89" s="2" t="n">
        <f aca="false">+C89*D89*10000</f>
        <v>0</v>
      </c>
      <c r="G89" s="18" t="n">
        <v>2.753</v>
      </c>
      <c r="H89" s="18" t="n">
        <v>0.025</v>
      </c>
      <c r="I89" s="19" t="n">
        <v>0.1575</v>
      </c>
      <c r="K89" s="20" t="n">
        <f aca="false">+E89*G89*I89/16*1.645</f>
        <v>0</v>
      </c>
      <c r="L89" s="20" t="n">
        <f aca="false">+F89*H89*I89/16*1.645</f>
        <v>0</v>
      </c>
      <c r="M89" s="21" t="n">
        <f aca="false">+L89+K89</f>
        <v>0</v>
      </c>
    </row>
    <row r="90" customFormat="false" ht="12.75" hidden="false" customHeight="false" outlineLevel="0" collapsed="false">
      <c r="A90" s="1" t="n">
        <v>39326</v>
      </c>
      <c r="B90" s="22"/>
      <c r="C90" s="22"/>
      <c r="D90" s="17" t="n">
        <v>0.596224469431613</v>
      </c>
      <c r="E90" s="2" t="n">
        <f aca="false">+D90*B90*10000</f>
        <v>0</v>
      </c>
      <c r="F90" s="2" t="n">
        <f aca="false">+C90*D90*10000</f>
        <v>0</v>
      </c>
      <c r="G90" s="18" t="n">
        <v>2.734</v>
      </c>
      <c r="H90" s="18" t="n">
        <v>0.0175</v>
      </c>
      <c r="I90" s="19" t="n">
        <v>0.1575</v>
      </c>
      <c r="K90" s="20" t="n">
        <f aca="false">+E90*G90*I90/16*1.645</f>
        <v>0</v>
      </c>
      <c r="L90" s="20" t="n">
        <f aca="false">+F90*H90*I90/16*1.645</f>
        <v>0</v>
      </c>
      <c r="M90" s="21" t="n">
        <f aca="false">+L90+K90</f>
        <v>0</v>
      </c>
    </row>
    <row r="91" customFormat="false" ht="12.75" hidden="false" customHeight="false" outlineLevel="0" collapsed="false">
      <c r="A91" s="1" t="n">
        <v>39356</v>
      </c>
      <c r="B91" s="22"/>
      <c r="C91" s="22"/>
      <c r="D91" s="17" t="n">
        <v>0.592743581934294</v>
      </c>
      <c r="E91" s="2" t="n">
        <f aca="false">+D91*B91*10000</f>
        <v>0</v>
      </c>
      <c r="F91" s="2" t="n">
        <f aca="false">+C91*D91*10000</f>
        <v>0</v>
      </c>
      <c r="G91" s="18" t="n">
        <v>2.747</v>
      </c>
      <c r="H91" s="18" t="n">
        <v>0.0075</v>
      </c>
      <c r="I91" s="19" t="n">
        <v>0.1575</v>
      </c>
      <c r="K91" s="20" t="n">
        <f aca="false">+E91*G91*I91/16*1.645</f>
        <v>0</v>
      </c>
      <c r="L91" s="20" t="n">
        <f aca="false">+F91*H91*I91/16*1.645</f>
        <v>0</v>
      </c>
      <c r="M91" s="21" t="n">
        <f aca="false">+L91+K91</f>
        <v>0</v>
      </c>
    </row>
    <row r="92" customFormat="false" ht="12.75" hidden="false" customHeight="false" outlineLevel="0" collapsed="false">
      <c r="A92" s="1" t="n">
        <v>39387</v>
      </c>
      <c r="B92" s="22"/>
      <c r="C92" s="22"/>
      <c r="D92" s="17" t="n">
        <v>0.589168875621894</v>
      </c>
      <c r="E92" s="2" t="n">
        <f aca="false">+D92*B92*10000</f>
        <v>0</v>
      </c>
      <c r="F92" s="2" t="n">
        <f aca="false">+C92*D92*10000</f>
        <v>0</v>
      </c>
      <c r="G92" s="18" t="n">
        <v>2.826</v>
      </c>
      <c r="H92" s="18" t="n">
        <v>-0.0325</v>
      </c>
      <c r="I92" s="19" t="n">
        <v>0.1575</v>
      </c>
      <c r="K92" s="20" t="n">
        <f aca="false">+E92*G92*I92/16*1.645</f>
        <v>0</v>
      </c>
      <c r="L92" s="20" t="n">
        <f aca="false">+F92*H92*I92/16*1.645</f>
        <v>-0</v>
      </c>
      <c r="M92" s="21" t="n">
        <f aca="false">+L92+K92</f>
        <v>0</v>
      </c>
    </row>
    <row r="93" customFormat="false" ht="12.75" hidden="false" customHeight="false" outlineLevel="0" collapsed="false">
      <c r="A93" s="1" t="n">
        <v>39417</v>
      </c>
      <c r="B93" s="22"/>
      <c r="C93" s="22"/>
      <c r="D93" s="17" t="n">
        <v>0.585730839983059</v>
      </c>
      <c r="E93" s="2" t="n">
        <f aca="false">+D93*B93*10000</f>
        <v>0</v>
      </c>
      <c r="F93" s="2" t="n">
        <f aca="false">+C93*D93*10000</f>
        <v>0</v>
      </c>
      <c r="G93" s="18" t="n">
        <v>2.915</v>
      </c>
      <c r="H93" s="18" t="n">
        <v>-0.055</v>
      </c>
      <c r="I93" s="19" t="n">
        <v>0.1575</v>
      </c>
      <c r="K93" s="20" t="n">
        <f aca="false">+E93*G93*I93/16*1.645</f>
        <v>0</v>
      </c>
      <c r="L93" s="20" t="n">
        <f aca="false">+F93*H93*I93/16*1.645</f>
        <v>-0</v>
      </c>
      <c r="M93" s="21" t="n">
        <f aca="false">+L93+K93</f>
        <v>0</v>
      </c>
    </row>
    <row r="94" customFormat="false" ht="12.75" hidden="false" customHeight="false" outlineLevel="0" collapsed="false">
      <c r="A94" s="1" t="n">
        <v>39448</v>
      </c>
      <c r="B94" s="22"/>
      <c r="C94" s="22"/>
      <c r="D94" s="17" t="n">
        <v>0.582200130749709</v>
      </c>
      <c r="E94" s="2" t="n">
        <f aca="false">+D94*B94*10000</f>
        <v>0</v>
      </c>
      <c r="F94" s="2" t="n">
        <f aca="false">+C94*D94*10000</f>
        <v>0</v>
      </c>
      <c r="G94" s="18" t="n">
        <v>3.12</v>
      </c>
      <c r="H94" s="18" t="n">
        <v>-0.0575</v>
      </c>
      <c r="I94" s="19" t="n">
        <v>0.1575</v>
      </c>
      <c r="K94" s="20" t="n">
        <f aca="false">+E94*G94*I94/16*1.645</f>
        <v>0</v>
      </c>
      <c r="L94" s="20" t="n">
        <f aca="false">+F94*H94*I94/16*1.645</f>
        <v>-0</v>
      </c>
      <c r="M94" s="21" t="n">
        <f aca="false">+L94+K94</f>
        <v>0</v>
      </c>
    </row>
    <row r="95" customFormat="false" ht="12.75" hidden="false" customHeight="false" outlineLevel="0" collapsed="false">
      <c r="A95" s="1" t="n">
        <v>39479</v>
      </c>
      <c r="B95" s="22"/>
      <c r="C95" s="22"/>
      <c r="D95" s="17" t="n">
        <v>0.578691565319955</v>
      </c>
      <c r="E95" s="2" t="n">
        <f aca="false">+D95*B95*10000</f>
        <v>0</v>
      </c>
      <c r="F95" s="2" t="n">
        <f aca="false">+C95*D95*10000</f>
        <v>0</v>
      </c>
      <c r="G95" s="18" t="n">
        <v>3.005</v>
      </c>
      <c r="H95" s="18" t="n">
        <v>-0.04</v>
      </c>
      <c r="I95" s="19" t="n">
        <v>0.1575</v>
      </c>
      <c r="K95" s="20" t="n">
        <f aca="false">+E95*G95*I95/16*1.645</f>
        <v>0</v>
      </c>
      <c r="L95" s="20" t="n">
        <f aca="false">+F95*H95*I95/16*1.645</f>
        <v>-0</v>
      </c>
      <c r="M95" s="21" t="n">
        <f aca="false">+L95+K95</f>
        <v>0</v>
      </c>
    </row>
    <row r="96" customFormat="false" ht="12.75" hidden="false" customHeight="false" outlineLevel="0" collapsed="false">
      <c r="A96" s="1" t="n">
        <v>39508</v>
      </c>
      <c r="B96" s="22"/>
      <c r="C96" s="22"/>
      <c r="D96" s="17" t="n">
        <v>0.575429278446339</v>
      </c>
      <c r="E96" s="2" t="n">
        <f aca="false">+D96*B96*10000</f>
        <v>0</v>
      </c>
      <c r="F96" s="2" t="n">
        <f aca="false">+C96*D96*10000</f>
        <v>0</v>
      </c>
      <c r="G96" s="18" t="n">
        <v>2.88</v>
      </c>
      <c r="H96" s="18" t="n">
        <v>-0.0275</v>
      </c>
      <c r="I96" s="19" t="n">
        <v>0.1575</v>
      </c>
      <c r="K96" s="20" t="n">
        <f aca="false">+E96*G96*I96/16*1.645</f>
        <v>0</v>
      </c>
      <c r="L96" s="20" t="n">
        <f aca="false">+F96*H96*I96/16*1.645</f>
        <v>-0</v>
      </c>
      <c r="M96" s="21" t="n">
        <f aca="false">+L96+K96</f>
        <v>0</v>
      </c>
    </row>
    <row r="97" customFormat="false" ht="12.75" hidden="false" customHeight="false" outlineLevel="0" collapsed="false">
      <c r="A97" s="1" t="n">
        <v>39539</v>
      </c>
      <c r="B97" s="22"/>
      <c r="C97" s="22"/>
      <c r="D97" s="17" t="n">
        <v>0.571963164191605</v>
      </c>
      <c r="E97" s="2" t="n">
        <f aca="false">+D97*B97*10000</f>
        <v>0</v>
      </c>
      <c r="F97" s="2" t="n">
        <f aca="false">+C97*D97*10000</f>
        <v>0</v>
      </c>
      <c r="G97" s="18" t="n">
        <v>2.749</v>
      </c>
      <c r="H97" s="18" t="n">
        <v>0.015</v>
      </c>
      <c r="I97" s="19" t="n">
        <v>0.1575</v>
      </c>
      <c r="K97" s="20" t="n">
        <f aca="false">+E97*G97*I97/16*1.645</f>
        <v>0</v>
      </c>
      <c r="L97" s="20" t="n">
        <f aca="false">+F97*H97*I97/16*1.645</f>
        <v>0</v>
      </c>
      <c r="M97" s="21" t="n">
        <f aca="false">+L97+K97</f>
        <v>0</v>
      </c>
    </row>
    <row r="98" customFormat="false" ht="12.75" hidden="false" customHeight="false" outlineLevel="0" collapsed="false">
      <c r="A98" s="1" t="n">
        <v>39569</v>
      </c>
      <c r="B98" s="22"/>
      <c r="C98" s="22"/>
      <c r="D98" s="17" t="n">
        <v>0.568629545911456</v>
      </c>
      <c r="E98" s="2" t="n">
        <f aca="false">+D98*B98*10000</f>
        <v>0</v>
      </c>
      <c r="F98" s="2" t="n">
        <f aca="false">+C98*D98*10000</f>
        <v>0</v>
      </c>
      <c r="G98" s="18" t="n">
        <v>2.726</v>
      </c>
      <c r="H98" s="18" t="n">
        <v>0.015</v>
      </c>
      <c r="I98" s="19" t="n">
        <v>0.1575</v>
      </c>
      <c r="K98" s="20" t="n">
        <f aca="false">+E98*G98*I98/16*1.645</f>
        <v>0</v>
      </c>
      <c r="L98" s="20" t="n">
        <f aca="false">+F98*H98*I98/16*1.645</f>
        <v>0</v>
      </c>
      <c r="M98" s="21" t="n">
        <f aca="false">+L98+K98</f>
        <v>0</v>
      </c>
    </row>
    <row r="99" customFormat="false" ht="12.75" hidden="false" customHeight="false" outlineLevel="0" collapsed="false">
      <c r="A99" s="1" t="n">
        <v>39600</v>
      </c>
      <c r="B99" s="22"/>
      <c r="C99" s="22"/>
      <c r="D99" s="17" t="n">
        <v>0.56520604509973</v>
      </c>
      <c r="E99" s="2" t="n">
        <f aca="false">+D99*B99*10000</f>
        <v>0</v>
      </c>
      <c r="F99" s="2" t="n">
        <f aca="false">+C99*D99*10000</f>
        <v>0</v>
      </c>
      <c r="G99" s="18" t="n">
        <v>2.734</v>
      </c>
      <c r="H99" s="18" t="n">
        <v>0.02</v>
      </c>
      <c r="I99" s="19" t="n">
        <v>0.1575</v>
      </c>
      <c r="K99" s="20" t="n">
        <f aca="false">+E99*G99*I99/16*1.645</f>
        <v>0</v>
      </c>
      <c r="L99" s="20" t="n">
        <f aca="false">+F99*H99*I99/16*1.645</f>
        <v>0</v>
      </c>
      <c r="M99" s="21" t="n">
        <f aca="false">+L99+K99</f>
        <v>0</v>
      </c>
    </row>
    <row r="100" customFormat="false" ht="12.75" hidden="false" customHeight="false" outlineLevel="0" collapsed="false">
      <c r="A100" s="1" t="n">
        <v>39630</v>
      </c>
      <c r="B100" s="22"/>
      <c r="C100" s="22"/>
      <c r="D100" s="17" t="n">
        <v>0.561913402228362</v>
      </c>
      <c r="E100" s="2" t="n">
        <f aca="false">+D100*B100*10000</f>
        <v>0</v>
      </c>
      <c r="F100" s="2" t="n">
        <f aca="false">+C100*D100*10000</f>
        <v>0</v>
      </c>
      <c r="G100" s="18" t="n">
        <v>2.785</v>
      </c>
      <c r="H100" s="18" t="n">
        <v>0.0225</v>
      </c>
      <c r="I100" s="19" t="n">
        <v>0.1575</v>
      </c>
      <c r="K100" s="20" t="n">
        <f aca="false">+E100*G100*I100/16*1.645</f>
        <v>0</v>
      </c>
      <c r="L100" s="20" t="n">
        <f aca="false">+F100*H100*I100/16*1.645</f>
        <v>0</v>
      </c>
      <c r="M100" s="21" t="n">
        <f aca="false">+L100+K100</f>
        <v>0</v>
      </c>
    </row>
    <row r="101" customFormat="false" ht="12.75" hidden="false" customHeight="false" outlineLevel="0" collapsed="false">
      <c r="A101" s="1" t="n">
        <v>39661</v>
      </c>
      <c r="B101" s="22"/>
      <c r="C101" s="22"/>
      <c r="D101" s="17" t="n">
        <v>0.558531972289512</v>
      </c>
      <c r="E101" s="2" t="n">
        <f aca="false">+D101*B101*10000</f>
        <v>0</v>
      </c>
      <c r="F101" s="2" t="n">
        <f aca="false">+C101*D101*10000</f>
        <v>0</v>
      </c>
      <c r="G101" s="18" t="n">
        <v>2.782</v>
      </c>
      <c r="H101" s="18" t="n">
        <v>0.025</v>
      </c>
      <c r="I101" s="19" t="n">
        <v>0.1575</v>
      </c>
      <c r="K101" s="20" t="n">
        <f aca="false">+E101*G101*I101/16*1.645</f>
        <v>0</v>
      </c>
      <c r="L101" s="20" t="n">
        <f aca="false">+F101*H101*I101/16*1.645</f>
        <v>0</v>
      </c>
      <c r="M101" s="21" t="n">
        <f aca="false">+L101+K101</f>
        <v>0</v>
      </c>
    </row>
    <row r="102" customFormat="false" ht="12.75" hidden="false" customHeight="false" outlineLevel="0" collapsed="false">
      <c r="A102" s="1" t="n">
        <v>39692</v>
      </c>
      <c r="B102" s="22"/>
      <c r="C102" s="22"/>
      <c r="D102" s="17" t="n">
        <v>0.555171716989226</v>
      </c>
      <c r="E102" s="2" t="n">
        <f aca="false">+D102*B102*10000</f>
        <v>0</v>
      </c>
      <c r="F102" s="2" t="n">
        <f aca="false">+C102*D102*10000</f>
        <v>0</v>
      </c>
      <c r="G102" s="18" t="n">
        <v>2.762</v>
      </c>
      <c r="H102" s="18" t="n">
        <v>0.0175</v>
      </c>
      <c r="I102" s="19" t="n">
        <v>0.1575</v>
      </c>
      <c r="K102" s="20" t="n">
        <f aca="false">+E102*G102*I102/16*1.645</f>
        <v>0</v>
      </c>
      <c r="L102" s="20" t="n">
        <f aca="false">+F102*H102*I102/16*1.645</f>
        <v>0</v>
      </c>
      <c r="M102" s="21" t="n">
        <f aca="false">+L102+K102</f>
        <v>0</v>
      </c>
    </row>
    <row r="103" customFormat="false" ht="12.75" hidden="false" customHeight="false" outlineLevel="0" collapsed="false">
      <c r="A103" s="1" t="n">
        <v>39722</v>
      </c>
      <c r="B103" s="22"/>
      <c r="C103" s="22"/>
      <c r="D103" s="17" t="n">
        <v>0.551939888714404</v>
      </c>
      <c r="E103" s="2" t="n">
        <f aca="false">+D103*B103*10000</f>
        <v>0</v>
      </c>
      <c r="F103" s="2" t="n">
        <f aca="false">+C103*D103*10000</f>
        <v>0</v>
      </c>
      <c r="G103" s="18" t="n">
        <v>2.774</v>
      </c>
      <c r="H103" s="18" t="n">
        <v>0.0075</v>
      </c>
      <c r="I103" s="19" t="n">
        <v>0.1575</v>
      </c>
      <c r="K103" s="20" t="n">
        <f aca="false">+E103*G103*I103/16*1.645</f>
        <v>0</v>
      </c>
      <c r="L103" s="20" t="n">
        <f aca="false">+F103*H103*I103/16*1.645</f>
        <v>0</v>
      </c>
      <c r="M103" s="21" t="n">
        <f aca="false">+L103+K103</f>
        <v>0</v>
      </c>
    </row>
    <row r="104" customFormat="false" ht="12.75" hidden="false" customHeight="false" outlineLevel="0" collapsed="false">
      <c r="A104" s="1" t="n">
        <v>39753</v>
      </c>
      <c r="B104" s="22"/>
      <c r="C104" s="22"/>
      <c r="D104" s="17" t="n">
        <v>0.548620899438988</v>
      </c>
      <c r="E104" s="2" t="n">
        <f aca="false">+D104*B104*10000</f>
        <v>0</v>
      </c>
      <c r="F104" s="2" t="n">
        <f aca="false">+C104*D104*10000</f>
        <v>0</v>
      </c>
      <c r="G104" s="18" t="n">
        <v>2.848</v>
      </c>
      <c r="H104" s="18" t="n">
        <v>-0.0325</v>
      </c>
      <c r="I104" s="19" t="n">
        <v>0.1575</v>
      </c>
      <c r="K104" s="20" t="n">
        <f aca="false">+E104*G104*I104/16*1.645</f>
        <v>0</v>
      </c>
      <c r="L104" s="20" t="n">
        <f aca="false">+F104*H104*I104/16*1.645</f>
        <v>-0</v>
      </c>
      <c r="M104" s="21" t="n">
        <f aca="false">+L104+K104</f>
        <v>0</v>
      </c>
    </row>
    <row r="105" customFormat="false" ht="12.75" hidden="false" customHeight="false" outlineLevel="0" collapsed="false">
      <c r="A105" s="1" t="n">
        <v>39783</v>
      </c>
      <c r="B105" s="22"/>
      <c r="C105" s="22"/>
      <c r="D105" s="17" t="n">
        <v>0.545428751214174</v>
      </c>
      <c r="E105" s="2" t="n">
        <f aca="false">+D105*B105*10000</f>
        <v>0</v>
      </c>
      <c r="F105" s="2" t="n">
        <f aca="false">+C105*D105*10000</f>
        <v>0</v>
      </c>
      <c r="G105" s="18" t="n">
        <v>2.934</v>
      </c>
      <c r="H105" s="18" t="n">
        <v>-0.055</v>
      </c>
      <c r="I105" s="19" t="n">
        <v>0.1575</v>
      </c>
      <c r="K105" s="20" t="n">
        <f aca="false">+E105*G105*I105/16*1.645</f>
        <v>0</v>
      </c>
      <c r="L105" s="20" t="n">
        <f aca="false">+F105*H105*I105/16*1.645</f>
        <v>-0</v>
      </c>
      <c r="M105" s="21" t="n">
        <f aca="false">+L105+K105</f>
        <v>0</v>
      </c>
    </row>
    <row r="106" customFormat="false" ht="12.75" hidden="false" customHeight="false" outlineLevel="0" collapsed="false">
      <c r="A106" s="1" t="n">
        <v>39814</v>
      </c>
      <c r="B106" s="22"/>
      <c r="C106" s="22"/>
      <c r="D106" s="17" t="n">
        <v>0.542150503094397</v>
      </c>
      <c r="E106" s="2" t="n">
        <f aca="false">+D106*B106*10000</f>
        <v>0</v>
      </c>
      <c r="F106" s="2" t="n">
        <f aca="false">+C106*D106*10000</f>
        <v>0</v>
      </c>
      <c r="G106" s="18" t="n">
        <v>3.147</v>
      </c>
      <c r="H106" s="18" t="n">
        <v>-0.0575</v>
      </c>
      <c r="I106" s="19" t="n">
        <v>0.1575</v>
      </c>
      <c r="K106" s="20" t="n">
        <f aca="false">+E106*G106*I106/16*1.645</f>
        <v>0</v>
      </c>
      <c r="L106" s="20" t="n">
        <f aca="false">+F106*H106*I106/16*1.645</f>
        <v>-0</v>
      </c>
      <c r="M106" s="21" t="n">
        <f aca="false">+L106+K106</f>
        <v>0</v>
      </c>
    </row>
    <row r="107" customFormat="false" ht="12.75" hidden="false" customHeight="false" outlineLevel="0" collapsed="false">
      <c r="A107" s="1" t="n">
        <v>39845</v>
      </c>
      <c r="B107" s="22"/>
      <c r="C107" s="22"/>
      <c r="D107" s="17" t="n">
        <v>0.538892760561956</v>
      </c>
      <c r="E107" s="2" t="n">
        <f aca="false">+D107*B107*10000</f>
        <v>0</v>
      </c>
      <c r="F107" s="2" t="n">
        <f aca="false">+C107*D107*10000</f>
        <v>0</v>
      </c>
      <c r="G107" s="18" t="n">
        <v>3.036</v>
      </c>
      <c r="H107" s="18" t="n">
        <v>-0.04</v>
      </c>
      <c r="I107" s="19" t="n">
        <v>0.1575</v>
      </c>
      <c r="K107" s="20" t="n">
        <f aca="false">+E107*G107*I107/16*1.645</f>
        <v>0</v>
      </c>
      <c r="L107" s="20" t="n">
        <f aca="false">+F107*H107*I107/16*1.645</f>
        <v>-0</v>
      </c>
      <c r="M107" s="21" t="n">
        <f aca="false">+L107+K107</f>
        <v>0</v>
      </c>
    </row>
    <row r="108" customFormat="false" ht="12.75" hidden="false" customHeight="false" outlineLevel="0" collapsed="false">
      <c r="A108" s="1" t="n">
        <v>39873</v>
      </c>
      <c r="B108" s="22"/>
      <c r="C108" s="22"/>
      <c r="D108" s="17" t="n">
        <v>0.535967797879956</v>
      </c>
      <c r="E108" s="2" t="n">
        <f aca="false">+D108*B108*10000</f>
        <v>0</v>
      </c>
      <c r="F108" s="2" t="n">
        <f aca="false">+C108*D108*10000</f>
        <v>0</v>
      </c>
      <c r="G108" s="18" t="n">
        <v>2.914</v>
      </c>
      <c r="H108" s="18" t="n">
        <v>-0.0275</v>
      </c>
      <c r="I108" s="19" t="n">
        <v>0.1575</v>
      </c>
      <c r="K108" s="20" t="n">
        <f aca="false">+E108*G108*I108/16*1.645</f>
        <v>0</v>
      </c>
      <c r="L108" s="20" t="n">
        <f aca="false">+F108*H108*I108/16*1.645</f>
        <v>-0</v>
      </c>
      <c r="M108" s="21" t="n">
        <f aca="false">+L108+K108</f>
        <v>0</v>
      </c>
    </row>
    <row r="109" customFormat="false" ht="12.75" hidden="false" customHeight="false" outlineLevel="0" collapsed="false">
      <c r="A109" s="1" t="n">
        <v>39904</v>
      </c>
      <c r="B109" s="22"/>
      <c r="C109" s="22"/>
      <c r="D109" s="17" t="n">
        <v>0.53274871574002</v>
      </c>
      <c r="E109" s="2" t="n">
        <f aca="false">+D109*B109*10000</f>
        <v>0</v>
      </c>
      <c r="F109" s="2" t="n">
        <f aca="false">+C109*D109*10000</f>
        <v>0</v>
      </c>
      <c r="G109" s="18" t="n">
        <v>2.786</v>
      </c>
      <c r="H109" s="18" t="n">
        <v>0.015</v>
      </c>
      <c r="I109" s="19" t="n">
        <v>0.1575</v>
      </c>
      <c r="K109" s="20" t="n">
        <f aca="false">+E109*G109*I109/16*1.645</f>
        <v>0</v>
      </c>
      <c r="L109" s="20" t="n">
        <f aca="false">+F109*H109*I109/16*1.645</f>
        <v>0</v>
      </c>
      <c r="M109" s="21" t="n">
        <f aca="false">+L109+K109</f>
        <v>0</v>
      </c>
    </row>
    <row r="110" customFormat="false" ht="12.75" hidden="false" customHeight="false" outlineLevel="0" collapsed="false">
      <c r="A110" s="1" t="n">
        <v>39934</v>
      </c>
      <c r="B110" s="22"/>
      <c r="C110" s="22"/>
      <c r="D110" s="17" t="n">
        <v>0.529652635369058</v>
      </c>
      <c r="E110" s="2" t="n">
        <f aca="false">+D110*B110*10000</f>
        <v>0</v>
      </c>
      <c r="F110" s="2" t="n">
        <f aca="false">+C110*D110*10000</f>
        <v>0</v>
      </c>
      <c r="G110" s="18" t="n">
        <v>2.764</v>
      </c>
      <c r="H110" s="18" t="n">
        <v>0.015</v>
      </c>
      <c r="I110" s="19" t="n">
        <v>0.1575</v>
      </c>
      <c r="K110" s="20" t="n">
        <f aca="false">+E110*G110*I110/16*1.645</f>
        <v>0</v>
      </c>
      <c r="L110" s="20" t="n">
        <f aca="false">+F110*H110*I110/16*1.645</f>
        <v>0</v>
      </c>
      <c r="M110" s="21" t="n">
        <f aca="false">+L110+K110</f>
        <v>0</v>
      </c>
    </row>
    <row r="111" customFormat="false" ht="12.75" hidden="false" customHeight="false" outlineLevel="0" collapsed="false">
      <c r="A111" s="1" t="n">
        <v>39965</v>
      </c>
      <c r="B111" s="22"/>
      <c r="C111" s="22"/>
      <c r="D111" s="17" t="n">
        <v>0.526473024561099</v>
      </c>
      <c r="E111" s="2" t="n">
        <f aca="false">+D111*B111*10000</f>
        <v>0</v>
      </c>
      <c r="F111" s="2" t="n">
        <f aca="false">+C111*D111*10000</f>
        <v>0</v>
      </c>
      <c r="G111" s="18" t="n">
        <v>2.773</v>
      </c>
      <c r="H111" s="18" t="n">
        <v>0.02</v>
      </c>
      <c r="I111" s="19" t="n">
        <v>0.1575</v>
      </c>
      <c r="K111" s="20" t="n">
        <f aca="false">+E111*G111*I111/16*1.645</f>
        <v>0</v>
      </c>
      <c r="L111" s="20" t="n">
        <f aca="false">+F111*H111*I111/16*1.645</f>
        <v>0</v>
      </c>
      <c r="M111" s="21" t="n">
        <f aca="false">+L111+K111</f>
        <v>0</v>
      </c>
    </row>
    <row r="112" customFormat="false" ht="12.75" hidden="false" customHeight="false" outlineLevel="0" collapsed="false">
      <c r="A112" s="1" t="n">
        <v>39995</v>
      </c>
      <c r="B112" s="22"/>
      <c r="C112" s="22"/>
      <c r="D112" s="17" t="n">
        <v>0.523414898874365</v>
      </c>
      <c r="E112" s="2" t="n">
        <f aca="false">+D112*B112*10000</f>
        <v>0</v>
      </c>
      <c r="F112" s="2" t="n">
        <f aca="false">+C112*D112*10000</f>
        <v>0</v>
      </c>
      <c r="G112" s="18" t="n">
        <v>2.824</v>
      </c>
      <c r="H112" s="18" t="n">
        <v>0.0225</v>
      </c>
      <c r="I112" s="19" t="n">
        <v>0.1575</v>
      </c>
      <c r="K112" s="20" t="n">
        <f aca="false">+E112*G112*I112/16*1.645</f>
        <v>0</v>
      </c>
      <c r="L112" s="20" t="n">
        <f aca="false">+F112*H112*I112/16*1.645</f>
        <v>0</v>
      </c>
      <c r="M112" s="21" t="n">
        <f aca="false">+L112+K112</f>
        <v>0</v>
      </c>
    </row>
    <row r="113" customFormat="false" ht="12.75" hidden="false" customHeight="false" outlineLevel="0" collapsed="false">
      <c r="A113" s="1" t="n">
        <v>40026</v>
      </c>
      <c r="B113" s="22"/>
      <c r="C113" s="22"/>
      <c r="D113" s="17" t="n">
        <v>0.520274258078468</v>
      </c>
      <c r="E113" s="2" t="n">
        <f aca="false">+D113*B113*10000</f>
        <v>0</v>
      </c>
      <c r="F113" s="2" t="n">
        <f aca="false">+C113*D113*10000</f>
        <v>0</v>
      </c>
      <c r="G113" s="18" t="n">
        <v>2.821</v>
      </c>
      <c r="H113" s="18" t="n">
        <v>0.025</v>
      </c>
      <c r="I113" s="19" t="n">
        <v>0.1575</v>
      </c>
      <c r="K113" s="20" t="n">
        <f aca="false">+E113*G113*I113/16*1.645</f>
        <v>0</v>
      </c>
      <c r="L113" s="20" t="n">
        <f aca="false">+F113*H113*I113/16*1.645</f>
        <v>0</v>
      </c>
      <c r="M113" s="21" t="n">
        <f aca="false">+L113+K113</f>
        <v>0</v>
      </c>
    </row>
    <row r="114" customFormat="false" ht="12.75" hidden="false" customHeight="false" outlineLevel="0" collapsed="false">
      <c r="A114" s="1" t="n">
        <v>40057</v>
      </c>
      <c r="B114" s="22"/>
      <c r="C114" s="22"/>
      <c r="D114" s="17" t="n">
        <v>0.517153231703283</v>
      </c>
      <c r="E114" s="2" t="n">
        <f aca="false">+D114*B114*10000</f>
        <v>0</v>
      </c>
      <c r="F114" s="2" t="n">
        <f aca="false">+C114*D114*10000</f>
        <v>0</v>
      </c>
      <c r="G114" s="18" t="n">
        <v>2.8</v>
      </c>
      <c r="H114" s="18" t="n">
        <v>0.0175</v>
      </c>
      <c r="I114" s="19" t="n">
        <v>0.1575</v>
      </c>
      <c r="K114" s="20" t="n">
        <f aca="false">+E114*G114*I114/16*1.645</f>
        <v>0</v>
      </c>
      <c r="L114" s="20" t="n">
        <f aca="false">+F114*H114*I114/16*1.645</f>
        <v>0</v>
      </c>
      <c r="M114" s="21" t="n">
        <f aca="false">+L114+K114</f>
        <v>0</v>
      </c>
    </row>
    <row r="115" customFormat="false" ht="12.75" hidden="false" customHeight="false" outlineLevel="0" collapsed="false">
      <c r="A115" s="1" t="n">
        <v>40087</v>
      </c>
      <c r="B115" s="22"/>
      <c r="C115" s="22"/>
      <c r="D115" s="17" t="n">
        <v>0.514151439587319</v>
      </c>
      <c r="E115" s="2" t="n">
        <f aca="false">+D115*B115*10000</f>
        <v>0</v>
      </c>
      <c r="F115" s="2" t="n">
        <f aca="false">+C115*D115*10000</f>
        <v>0</v>
      </c>
      <c r="G115" s="18" t="n">
        <v>2.811</v>
      </c>
      <c r="H115" s="18" t="n">
        <v>0.0075</v>
      </c>
      <c r="I115" s="19" t="n">
        <v>0.1575</v>
      </c>
      <c r="K115" s="20" t="n">
        <f aca="false">+E115*G115*I115/16*1.645</f>
        <v>0</v>
      </c>
      <c r="L115" s="20" t="n">
        <f aca="false">+F115*H115*I115/16*1.645</f>
        <v>0</v>
      </c>
      <c r="M115" s="21" t="n">
        <f aca="false">+L115+K115</f>
        <v>0</v>
      </c>
    </row>
    <row r="116" customFormat="false" ht="12.75" hidden="false" customHeight="false" outlineLevel="0" collapsed="false">
      <c r="A116" s="1" t="n">
        <v>40118</v>
      </c>
      <c r="B116" s="22"/>
      <c r="C116" s="22"/>
      <c r="D116" s="17" t="n">
        <v>0.511068639537839</v>
      </c>
      <c r="E116" s="2" t="n">
        <f aca="false">+D116*B116*10000</f>
        <v>0</v>
      </c>
      <c r="F116" s="2" t="n">
        <f aca="false">+C116*D116*10000</f>
        <v>0</v>
      </c>
      <c r="G116" s="18" t="n">
        <v>2.88</v>
      </c>
      <c r="H116" s="18" t="n">
        <v>-0.0325</v>
      </c>
      <c r="I116" s="19" t="n">
        <v>0.1575</v>
      </c>
      <c r="K116" s="20" t="n">
        <f aca="false">+E116*G116*I116/16*1.645</f>
        <v>0</v>
      </c>
      <c r="L116" s="20" t="n">
        <f aca="false">+F116*H116*I116/16*1.645</f>
        <v>-0</v>
      </c>
      <c r="M116" s="21" t="n">
        <f aca="false">+L116+K116</f>
        <v>0</v>
      </c>
    </row>
    <row r="117" customFormat="false" ht="12.75" hidden="false" customHeight="false" outlineLevel="0" collapsed="false">
      <c r="A117" s="1" t="n">
        <v>40148</v>
      </c>
      <c r="B117" s="22"/>
      <c r="C117" s="22"/>
      <c r="D117" s="17" t="n">
        <v>0.508103605183812</v>
      </c>
      <c r="E117" s="2" t="n">
        <f aca="false">+D117*B117*10000</f>
        <v>0</v>
      </c>
      <c r="F117" s="2" t="n">
        <f aca="false">+C117*D117*10000</f>
        <v>0</v>
      </c>
      <c r="G117" s="18" t="n">
        <v>2.963</v>
      </c>
      <c r="H117" s="18" t="n">
        <v>-0.055</v>
      </c>
      <c r="I117" s="19" t="n">
        <v>0.155</v>
      </c>
      <c r="K117" s="20" t="n">
        <f aca="false">+E117*G117*I117/16*1.645</f>
        <v>0</v>
      </c>
      <c r="L117" s="20" t="n">
        <f aca="false">+F117*H117*I117/16*1.645</f>
        <v>-0</v>
      </c>
      <c r="M117" s="21" t="n">
        <f aca="false">+L117+K117</f>
        <v>0</v>
      </c>
    </row>
    <row r="118" customFormat="false" ht="12.75" hidden="false" customHeight="false" outlineLevel="0" collapsed="false">
      <c r="A118" s="1" t="n">
        <v>40179</v>
      </c>
      <c r="B118" s="22"/>
      <c r="C118" s="22"/>
      <c r="D118" s="17" t="n">
        <v>0.505058546457554</v>
      </c>
      <c r="E118" s="2" t="n">
        <f aca="false">+D118*B118*10000</f>
        <v>0</v>
      </c>
      <c r="F118" s="2" t="n">
        <f aca="false">+C118*D118*10000</f>
        <v>0</v>
      </c>
      <c r="G118" s="18" t="n">
        <v>3.184</v>
      </c>
      <c r="H118" s="18" t="n">
        <v>-0.0575</v>
      </c>
      <c r="I118" s="19" t="n">
        <v>0.15</v>
      </c>
      <c r="K118" s="20" t="n">
        <f aca="false">+E118*G118*I118/16*1.645</f>
        <v>0</v>
      </c>
      <c r="L118" s="20" t="n">
        <f aca="false">+F118*H118*I118/16*1.645</f>
        <v>-0</v>
      </c>
      <c r="M118" s="21" t="n">
        <f aca="false">+L118+K118</f>
        <v>0</v>
      </c>
    </row>
    <row r="119" customFormat="false" ht="12.75" hidden="false" customHeight="false" outlineLevel="0" collapsed="false">
      <c r="A119" s="1" t="n">
        <v>40210</v>
      </c>
      <c r="B119" s="22"/>
      <c r="C119" s="22"/>
      <c r="D119" s="17" t="n">
        <v>0.502032483919038</v>
      </c>
      <c r="E119" s="2" t="n">
        <f aca="false">+D119*B119*10000</f>
        <v>0</v>
      </c>
      <c r="F119" s="2" t="n">
        <f aca="false">+C119*D119*10000</f>
        <v>0</v>
      </c>
      <c r="G119" s="18" t="n">
        <v>3.077</v>
      </c>
      <c r="H119" s="18" t="n">
        <v>-0.04</v>
      </c>
      <c r="I119" s="19" t="n">
        <v>0.15</v>
      </c>
      <c r="K119" s="20" t="n">
        <f aca="false">+E119*G119*I119/16*1.645</f>
        <v>0</v>
      </c>
      <c r="L119" s="20" t="n">
        <f aca="false">+F119*H119*I119/16*1.645</f>
        <v>-0</v>
      </c>
      <c r="M119" s="21" t="n">
        <f aca="false">+L119+K119</f>
        <v>0</v>
      </c>
    </row>
    <row r="120" customFormat="false" ht="12.75" hidden="false" customHeight="false" outlineLevel="0" collapsed="false">
      <c r="A120" s="1" t="n">
        <v>40238</v>
      </c>
      <c r="B120" s="22"/>
      <c r="C120" s="22"/>
      <c r="D120" s="17" t="n">
        <v>0.499315491617056</v>
      </c>
      <c r="E120" s="2" t="n">
        <f aca="false">+D120*B120*10000</f>
        <v>0</v>
      </c>
      <c r="F120" s="2" t="n">
        <f aca="false">+C120*D120*10000</f>
        <v>0</v>
      </c>
      <c r="G120" s="18" t="n">
        <v>2.958</v>
      </c>
      <c r="H120" s="18" t="n">
        <v>-0.0275</v>
      </c>
      <c r="I120" s="19" t="n">
        <v>0.15</v>
      </c>
      <c r="K120" s="20" t="n">
        <f aca="false">+E120*G120*I120/16*1.645</f>
        <v>0</v>
      </c>
      <c r="L120" s="20" t="n">
        <f aca="false">+F120*H120*I120/16*1.645</f>
        <v>-0</v>
      </c>
      <c r="M120" s="21" t="n">
        <f aca="false">+L120+K120</f>
        <v>0</v>
      </c>
    </row>
    <row r="121" customFormat="false" ht="12.75" hidden="false" customHeight="false" outlineLevel="0" collapsed="false">
      <c r="A121" s="1" t="n">
        <v>40269</v>
      </c>
      <c r="B121" s="22"/>
      <c r="C121" s="22"/>
      <c r="D121" s="17" t="n">
        <v>0.49632524455322</v>
      </c>
      <c r="E121" s="2" t="n">
        <f aca="false">+D121*B121*10000</f>
        <v>0</v>
      </c>
      <c r="F121" s="2" t="n">
        <f aca="false">+C121*D121*10000</f>
        <v>0</v>
      </c>
      <c r="G121" s="18" t="n">
        <v>2.833</v>
      </c>
      <c r="H121" s="18" t="n">
        <v>0.015</v>
      </c>
      <c r="I121" s="19" t="n">
        <v>0.15</v>
      </c>
      <c r="K121" s="20" t="n">
        <f aca="false">+E121*G121*I121/16*1.645</f>
        <v>0</v>
      </c>
      <c r="L121" s="20" t="n">
        <f aca="false">+F121*H121*I121/16*1.645</f>
        <v>0</v>
      </c>
      <c r="M121" s="21" t="n">
        <f aca="false">+L121+K121</f>
        <v>0</v>
      </c>
    </row>
    <row r="122" customFormat="false" ht="12.75" hidden="false" customHeight="false" outlineLevel="0" collapsed="false">
      <c r="A122" s="1" t="n">
        <v>40299</v>
      </c>
      <c r="B122" s="22"/>
      <c r="C122" s="22"/>
      <c r="D122" s="17" t="n">
        <v>0.493449207932079</v>
      </c>
      <c r="E122" s="2" t="n">
        <f aca="false">+D122*B122*10000</f>
        <v>0</v>
      </c>
      <c r="F122" s="2" t="n">
        <f aca="false">+C122*D122*10000</f>
        <v>0</v>
      </c>
      <c r="G122" s="18" t="n">
        <v>2.812</v>
      </c>
      <c r="H122" s="18" t="n">
        <v>0.015</v>
      </c>
      <c r="I122" s="19" t="n">
        <v>0.15</v>
      </c>
      <c r="K122" s="20" t="n">
        <f aca="false">+E122*G122*I122/16*1.645</f>
        <v>0</v>
      </c>
      <c r="L122" s="20" t="n">
        <f aca="false">+F122*H122*I122/16*1.645</f>
        <v>0</v>
      </c>
      <c r="M122" s="21" t="n">
        <f aca="false">+L122+K122</f>
        <v>0</v>
      </c>
    </row>
    <row r="123" customFormat="false" ht="12.75" hidden="false" customHeight="false" outlineLevel="0" collapsed="false">
      <c r="A123" s="1" t="n">
        <v>40330</v>
      </c>
      <c r="B123" s="22"/>
      <c r="C123" s="22"/>
      <c r="D123" s="17" t="n">
        <v>0.490495528754976</v>
      </c>
      <c r="E123" s="2" t="n">
        <f aca="false">+D123*B123*10000</f>
        <v>0</v>
      </c>
      <c r="F123" s="2" t="n">
        <f aca="false">+C123*D123*10000</f>
        <v>0</v>
      </c>
      <c r="G123" s="18" t="n">
        <v>2.822</v>
      </c>
      <c r="H123" s="18" t="n">
        <v>0.02</v>
      </c>
      <c r="I123" s="19" t="n">
        <v>0.15</v>
      </c>
      <c r="K123" s="20" t="n">
        <f aca="false">+E123*G123*I123/16*1.645</f>
        <v>0</v>
      </c>
      <c r="L123" s="20" t="n">
        <f aca="false">+F123*H123*I123/16*1.645</f>
        <v>0</v>
      </c>
      <c r="M123" s="21" t="n">
        <f aca="false">+L123+K123</f>
        <v>0</v>
      </c>
    </row>
    <row r="124" customFormat="false" ht="12.75" hidden="false" customHeight="false" outlineLevel="0" collapsed="false">
      <c r="A124" s="1" t="n">
        <v>40360</v>
      </c>
      <c r="B124" s="22"/>
      <c r="C124" s="22"/>
      <c r="D124" s="17" t="n">
        <v>0.487646737147373</v>
      </c>
      <c r="E124" s="2" t="n">
        <f aca="false">+D124*B124*10000</f>
        <v>0</v>
      </c>
      <c r="F124" s="2" t="n">
        <f aca="false">+C124*D124*10000</f>
        <v>0</v>
      </c>
      <c r="G124" s="18" t="n">
        <v>2.873</v>
      </c>
      <c r="H124" s="18" t="n">
        <v>0.0225</v>
      </c>
      <c r="I124" s="19" t="n">
        <v>0.15</v>
      </c>
      <c r="K124" s="20" t="n">
        <f aca="false">+E124*G124*I124/16*1.645</f>
        <v>0</v>
      </c>
      <c r="L124" s="20" t="n">
        <f aca="false">+F124*H124*I124/16*1.645</f>
        <v>0</v>
      </c>
      <c r="M124" s="21" t="n">
        <f aca="false">+L124+K124</f>
        <v>0</v>
      </c>
    </row>
    <row r="125" customFormat="false" ht="12.75" hidden="false" customHeight="false" outlineLevel="0" collapsed="false">
      <c r="A125" s="1" t="n">
        <v>40391</v>
      </c>
      <c r="B125" s="22"/>
      <c r="C125" s="22"/>
      <c r="D125" s="17" t="n">
        <v>0.484647127758402</v>
      </c>
      <c r="E125" s="2" t="n">
        <f aca="false">+D125*B125*10000</f>
        <v>0</v>
      </c>
      <c r="F125" s="2" t="n">
        <f aca="false">+C125*D125*10000</f>
        <v>0</v>
      </c>
      <c r="G125" s="18" t="n">
        <v>2.87</v>
      </c>
      <c r="H125" s="18" t="n">
        <v>0.025</v>
      </c>
      <c r="I125" s="19" t="n">
        <v>0.15</v>
      </c>
      <c r="K125" s="20" t="n">
        <f aca="false">+E125*G125*I125/16*1.645</f>
        <v>0</v>
      </c>
      <c r="L125" s="20" t="n">
        <f aca="false">+F125*H125*I125/16*1.645</f>
        <v>0</v>
      </c>
      <c r="M125" s="21" t="n">
        <f aca="false">+L125+K125</f>
        <v>0</v>
      </c>
    </row>
    <row r="126" customFormat="false" ht="12.75" hidden="false" customHeight="false" outlineLevel="0" collapsed="false">
      <c r="A126" s="1" t="n">
        <v>40422</v>
      </c>
      <c r="B126" s="22"/>
      <c r="C126" s="22"/>
      <c r="D126" s="17" t="n">
        <v>0.481665315865251</v>
      </c>
      <c r="E126" s="2" t="n">
        <f aca="false">+D126*B126*10000</f>
        <v>0</v>
      </c>
      <c r="F126" s="2" t="n">
        <f aca="false">+C126*D126*10000</f>
        <v>0</v>
      </c>
      <c r="G126" s="18" t="n">
        <v>2.848</v>
      </c>
      <c r="H126" s="18" t="n">
        <v>0.0175</v>
      </c>
      <c r="I126" s="19" t="n">
        <v>0.15</v>
      </c>
      <c r="K126" s="20" t="n">
        <f aca="false">+E126*G126*I126/16*1.645</f>
        <v>0</v>
      </c>
      <c r="L126" s="20" t="n">
        <f aca="false">+F126*H126*I126/16*1.645</f>
        <v>0</v>
      </c>
      <c r="M126" s="21" t="n">
        <f aca="false">+L126+K126</f>
        <v>0</v>
      </c>
    </row>
    <row r="127" customFormat="false" ht="12.75" hidden="false" customHeight="false" outlineLevel="0" collapsed="false">
      <c r="A127" s="1" t="n">
        <v>40452</v>
      </c>
      <c r="B127" s="22"/>
      <c r="C127" s="22"/>
      <c r="D127" s="17" t="n">
        <v>0.47879654150084</v>
      </c>
      <c r="E127" s="2" t="n">
        <f aca="false">+D127*B127*10000</f>
        <v>0</v>
      </c>
      <c r="F127" s="2" t="n">
        <f aca="false">+C127*D127*10000</f>
        <v>0</v>
      </c>
      <c r="G127" s="18" t="n">
        <v>2.858</v>
      </c>
      <c r="H127" s="18" t="n">
        <v>0.0075</v>
      </c>
      <c r="I127" s="19" t="n">
        <v>0.15</v>
      </c>
      <c r="K127" s="20" t="n">
        <f aca="false">+E127*G127*I127/16*1.645</f>
        <v>0</v>
      </c>
      <c r="L127" s="20" t="n">
        <f aca="false">+F127*H127*I127/16*1.645</f>
        <v>0</v>
      </c>
      <c r="M127" s="21" t="n">
        <f aca="false">+L127+K127</f>
        <v>0</v>
      </c>
    </row>
    <row r="128" customFormat="false" ht="12.75" hidden="false" customHeight="false" outlineLevel="0" collapsed="false">
      <c r="A128" s="1" t="n">
        <v>40483</v>
      </c>
      <c r="B128" s="22"/>
      <c r="C128" s="22"/>
      <c r="D128" s="17" t="n">
        <v>0.475849454851206</v>
      </c>
      <c r="E128" s="2" t="n">
        <f aca="false">+D128*B128*10000</f>
        <v>0</v>
      </c>
      <c r="F128" s="2" t="n">
        <f aca="false">+C128*D128*10000</f>
        <v>0</v>
      </c>
      <c r="G128" s="18" t="n">
        <v>2.922</v>
      </c>
      <c r="H128" s="18" t="n">
        <v>-0.0325</v>
      </c>
      <c r="I128" s="19" t="n">
        <v>0.15</v>
      </c>
      <c r="K128" s="20" t="n">
        <f aca="false">+E128*G128*I128/16*1.645</f>
        <v>0</v>
      </c>
      <c r="L128" s="20" t="n">
        <f aca="false">+F128*H128*I128/16*1.645</f>
        <v>-0</v>
      </c>
      <c r="M128" s="21" t="n">
        <f aca="false">+L128+K128</f>
        <v>0</v>
      </c>
    </row>
    <row r="129" customFormat="false" ht="12.75" hidden="false" customHeight="false" outlineLevel="0" collapsed="false">
      <c r="A129" s="1" t="n">
        <v>40513</v>
      </c>
      <c r="B129" s="22"/>
      <c r="C129" s="22"/>
      <c r="D129" s="17" t="n">
        <v>0.473014097053099</v>
      </c>
      <c r="E129" s="2" t="n">
        <f aca="false">+D129*B129*10000</f>
        <v>0</v>
      </c>
      <c r="F129" s="2" t="n">
        <f aca="false">+C129*D129*10000</f>
        <v>0</v>
      </c>
      <c r="G129" s="18" t="n">
        <v>3.002</v>
      </c>
      <c r="H129" s="18" t="n">
        <v>-0.055</v>
      </c>
      <c r="I129" s="19" t="n">
        <v>0.15</v>
      </c>
      <c r="K129" s="20" t="n">
        <f aca="false">+E129*G129*I129/16*1.645</f>
        <v>0</v>
      </c>
      <c r="L129" s="20" t="n">
        <f aca="false">+F129*H129*I129/16*1.645</f>
        <v>-0</v>
      </c>
      <c r="M129" s="21" t="n">
        <f aca="false">+L129+K129</f>
        <v>0</v>
      </c>
    </row>
    <row r="130" customFormat="false" ht="12.75" hidden="false" customHeight="false" outlineLevel="0" collapsed="false">
      <c r="A130" s="1" t="n">
        <v>40544</v>
      </c>
      <c r="B130" s="22"/>
      <c r="C130" s="22"/>
      <c r="D130" s="17" t="n">
        <v>0.470101347113205</v>
      </c>
      <c r="E130" s="2" t="n">
        <f aca="false">+D130*B130*10000</f>
        <v>0</v>
      </c>
      <c r="F130" s="2" t="n">
        <f aca="false">+C130*D130*10000</f>
        <v>0</v>
      </c>
      <c r="G130" s="18" t="n">
        <v>3.231</v>
      </c>
      <c r="H130" s="18" t="n">
        <v>-0.0575</v>
      </c>
      <c r="I130" s="19" t="n">
        <v>0.15</v>
      </c>
      <c r="K130" s="20" t="n">
        <f aca="false">+E130*G130*I130/16*1.645</f>
        <v>0</v>
      </c>
      <c r="L130" s="20" t="n">
        <f aca="false">+F130*H130*I130/16*1.645</f>
        <v>-0</v>
      </c>
      <c r="M130" s="21" t="n">
        <f aca="false">+L130+K130</f>
        <v>0</v>
      </c>
    </row>
    <row r="131" customFormat="false" ht="12.75" hidden="false" customHeight="false" outlineLevel="0" collapsed="false">
      <c r="A131" s="1" t="n">
        <v>40575</v>
      </c>
      <c r="B131" s="22"/>
      <c r="C131" s="22"/>
      <c r="D131" s="17" t="n">
        <v>0.467205899411441</v>
      </c>
      <c r="E131" s="2" t="n">
        <f aca="false">+D131*B131*10000</f>
        <v>0</v>
      </c>
      <c r="F131" s="2" t="n">
        <f aca="false">+C131*D131*10000</f>
        <v>0</v>
      </c>
      <c r="G131" s="18" t="n">
        <v>3.128</v>
      </c>
      <c r="H131" s="18" t="n">
        <v>-0.04</v>
      </c>
      <c r="I131" s="19" t="n">
        <v>0.15</v>
      </c>
      <c r="K131" s="20" t="n">
        <f aca="false">+E131*G131*I131/16*1.645</f>
        <v>0</v>
      </c>
      <c r="L131" s="20" t="n">
        <f aca="false">+F131*H131*I131/16*1.645</f>
        <v>-0</v>
      </c>
      <c r="M131" s="21" t="n">
        <f aca="false">+L131+K131</f>
        <v>0</v>
      </c>
    </row>
    <row r="132" customFormat="false" ht="12.75" hidden="false" customHeight="false" outlineLevel="0" collapsed="false">
      <c r="A132" s="1" t="n">
        <v>40603</v>
      </c>
      <c r="B132" s="22"/>
      <c r="C132" s="22"/>
      <c r="D132" s="17" t="n">
        <v>0.464605445835107</v>
      </c>
      <c r="E132" s="2" t="n">
        <f aca="false">+D132*B132*10000</f>
        <v>0</v>
      </c>
      <c r="F132" s="2" t="n">
        <f aca="false">+C132*D132*10000</f>
        <v>0</v>
      </c>
      <c r="G132" s="18" t="n">
        <v>3.012</v>
      </c>
      <c r="H132" s="18" t="n">
        <v>-0.0275</v>
      </c>
      <c r="I132" s="19" t="n">
        <v>0.15</v>
      </c>
      <c r="K132" s="20" t="n">
        <f aca="false">+E132*G132*I132/16*1.645</f>
        <v>0</v>
      </c>
      <c r="L132" s="20" t="n">
        <f aca="false">+F132*H132*I132/16*1.645</f>
        <v>-0</v>
      </c>
      <c r="M132" s="21" t="n">
        <f aca="false">+L132+K132</f>
        <v>0</v>
      </c>
    </row>
    <row r="133" customFormat="false" ht="12.75" hidden="false" customHeight="false" outlineLevel="0" collapsed="false">
      <c r="A133" s="1" t="n">
        <v>40634</v>
      </c>
      <c r="B133" s="22"/>
      <c r="C133" s="22"/>
      <c r="D133" s="17" t="n">
        <v>0.461742655882289</v>
      </c>
      <c r="E133" s="2" t="n">
        <f aca="false">+D133*B133*10000</f>
        <v>0</v>
      </c>
      <c r="F133" s="2" t="n">
        <f aca="false">+C133*D133*10000</f>
        <v>0</v>
      </c>
      <c r="G133" s="18" t="n">
        <v>2.89</v>
      </c>
      <c r="H133" s="18" t="n">
        <v>0.015</v>
      </c>
      <c r="I133" s="19" t="n">
        <v>0.15</v>
      </c>
      <c r="K133" s="20" t="n">
        <f aca="false">+E133*G133*I133/16*1.645</f>
        <v>0</v>
      </c>
      <c r="L133" s="20" t="n">
        <f aca="false">+F133*H133*I133/16*1.645</f>
        <v>0</v>
      </c>
      <c r="M133" s="21" t="n">
        <f aca="false">+L133+K133</f>
        <v>0</v>
      </c>
    </row>
    <row r="134" customFormat="false" ht="12.75" hidden="false" customHeight="false" outlineLevel="0" collapsed="false">
      <c r="A134" s="1" t="n">
        <v>40664</v>
      </c>
      <c r="B134" s="22"/>
      <c r="C134" s="22"/>
      <c r="D134" s="17" t="n">
        <v>0.458988417523636</v>
      </c>
      <c r="E134" s="2" t="n">
        <f aca="false">+D134*B134*10000</f>
        <v>0</v>
      </c>
      <c r="F134" s="2" t="n">
        <f aca="false">+C134*D134*10000</f>
        <v>0</v>
      </c>
      <c r="G134" s="18" t="n">
        <v>2.87</v>
      </c>
      <c r="H134" s="18" t="n">
        <v>0.015</v>
      </c>
      <c r="I134" s="19" t="n">
        <v>0.15</v>
      </c>
      <c r="K134" s="20" t="n">
        <f aca="false">+E134*G134*I134/16*1.645</f>
        <v>0</v>
      </c>
      <c r="L134" s="20" t="n">
        <f aca="false">+F134*H134*I134/16*1.645</f>
        <v>0</v>
      </c>
      <c r="M134" s="21" t="n">
        <f aca="false">+L134+K134</f>
        <v>0</v>
      </c>
    </row>
    <row r="135" customFormat="false" ht="12.75" hidden="false" customHeight="false" outlineLevel="0" collapsed="false">
      <c r="A135" s="1" t="n">
        <v>40695</v>
      </c>
      <c r="B135" s="22"/>
      <c r="C135" s="22"/>
      <c r="D135" s="17" t="n">
        <v>0.456159020281032</v>
      </c>
      <c r="E135" s="2" t="n">
        <f aca="false">+D135*B135*10000</f>
        <v>0</v>
      </c>
      <c r="F135" s="2" t="n">
        <f aca="false">+C135*D135*10000</f>
        <v>0</v>
      </c>
      <c r="G135" s="18" t="n">
        <v>2.881</v>
      </c>
      <c r="H135" s="18" t="n">
        <v>0.02</v>
      </c>
      <c r="I135" s="19" t="n">
        <v>0.15</v>
      </c>
      <c r="K135" s="20" t="n">
        <f aca="false">+E135*G135*I135/16*1.645</f>
        <v>0</v>
      </c>
      <c r="L135" s="20" t="n">
        <f aca="false">+F135*H135*I135/16*1.645</f>
        <v>0</v>
      </c>
      <c r="M135" s="21" t="n">
        <f aca="false">+L135+K135</f>
        <v>0</v>
      </c>
    </row>
    <row r="136" customFormat="false" ht="12.75" hidden="false" customHeight="false" outlineLevel="0" collapsed="false">
      <c r="A136" s="1" t="n">
        <v>40725</v>
      </c>
      <c r="B136" s="22"/>
      <c r="C136" s="22"/>
      <c r="D136" s="17" t="n">
        <v>0.453436915856766</v>
      </c>
      <c r="E136" s="2" t="n">
        <f aca="false">+D136*B136*10000</f>
        <v>0</v>
      </c>
      <c r="F136" s="2" t="n">
        <f aca="false">+C136*D136*10000</f>
        <v>0</v>
      </c>
      <c r="G136" s="18" t="n">
        <v>2.932</v>
      </c>
      <c r="H136" s="18" t="n">
        <v>0.0225</v>
      </c>
      <c r="I136" s="19" t="n">
        <v>0.15</v>
      </c>
      <c r="K136" s="20" t="n">
        <f aca="false">+E136*G136*I136/16*1.645</f>
        <v>0</v>
      </c>
      <c r="L136" s="20" t="n">
        <f aca="false">+F136*H136*I136/16*1.645</f>
        <v>0</v>
      </c>
      <c r="M136" s="21" t="n">
        <f aca="false">+L136+K136</f>
        <v>0</v>
      </c>
    </row>
    <row r="137" customFormat="false" ht="12.75" hidden="false" customHeight="false" outlineLevel="0" collapsed="false">
      <c r="A137" s="1" t="n">
        <v>40756</v>
      </c>
      <c r="B137" s="22"/>
      <c r="C137" s="22"/>
      <c r="D137" s="17" t="n">
        <v>0.45064053704804</v>
      </c>
      <c r="E137" s="2" t="n">
        <f aca="false">+D137*B137*10000</f>
        <v>0</v>
      </c>
      <c r="F137" s="2" t="n">
        <f aca="false">+C137*D137*10000</f>
        <v>0</v>
      </c>
      <c r="G137" s="18" t="n">
        <v>2.929</v>
      </c>
      <c r="H137" s="18" t="n">
        <v>0.025</v>
      </c>
      <c r="I137" s="19" t="n">
        <v>0.15</v>
      </c>
      <c r="K137" s="20" t="n">
        <f aca="false">+E137*G137*I137/16*1.645</f>
        <v>0</v>
      </c>
      <c r="L137" s="20" t="n">
        <f aca="false">+F137*H137*I137/16*1.645</f>
        <v>0</v>
      </c>
      <c r="M137" s="21" t="n">
        <f aca="false">+L137+K137</f>
        <v>0</v>
      </c>
    </row>
    <row r="138" customFormat="false" ht="12.75" hidden="false" customHeight="false" outlineLevel="0" collapsed="false">
      <c r="A138" s="1" t="n">
        <v>40787</v>
      </c>
      <c r="B138" s="22"/>
      <c r="C138" s="22"/>
      <c r="D138" s="17" t="n">
        <v>0.447860795951406</v>
      </c>
      <c r="E138" s="2" t="n">
        <f aca="false">+D138*B138*10000</f>
        <v>0</v>
      </c>
      <c r="F138" s="2" t="n">
        <f aca="false">+C138*D138*10000</f>
        <v>0</v>
      </c>
      <c r="G138" s="18" t="n">
        <v>2.906</v>
      </c>
      <c r="H138" s="18" t="n">
        <v>0.0175</v>
      </c>
      <c r="I138" s="19" t="n">
        <v>0.15</v>
      </c>
      <c r="K138" s="20" t="n">
        <f aca="false">+E138*G138*I138/16*1.645</f>
        <v>0</v>
      </c>
      <c r="L138" s="20" t="n">
        <f aca="false">+F138*H138*I138/16*1.645</f>
        <v>0</v>
      </c>
      <c r="M138" s="21" t="n">
        <f aca="false">+L138+K138</f>
        <v>0</v>
      </c>
    </row>
    <row r="139" customFormat="false" ht="12.75" hidden="false" customHeight="false" outlineLevel="0" collapsed="false">
      <c r="A139" s="1" t="n">
        <v>40817</v>
      </c>
      <c r="B139" s="22"/>
      <c r="C139" s="22"/>
      <c r="D139" s="17" t="n">
        <v>0.445186475658657</v>
      </c>
      <c r="E139" s="2" t="n">
        <f aca="false">+D139*B139*10000</f>
        <v>0</v>
      </c>
      <c r="F139" s="2" t="n">
        <f aca="false">+C139*D139*10000</f>
        <v>0</v>
      </c>
      <c r="G139" s="18" t="n">
        <v>2.915</v>
      </c>
      <c r="H139" s="18" t="n">
        <v>0.0075</v>
      </c>
      <c r="I139" s="19" t="n">
        <v>0.15</v>
      </c>
      <c r="K139" s="20" t="n">
        <f aca="false">+E139*G139*I139/16*1.645</f>
        <v>0</v>
      </c>
      <c r="L139" s="20" t="n">
        <f aca="false">+F139*H139*I139/16*1.645</f>
        <v>0</v>
      </c>
      <c r="M139" s="21" t="n">
        <f aca="false">+L139+K139</f>
        <v>0</v>
      </c>
    </row>
    <row r="140" customFormat="false" ht="12.75" hidden="false" customHeight="false" outlineLevel="0" collapsed="false">
      <c r="A140" s="1" t="n">
        <v>40848</v>
      </c>
      <c r="B140" s="22"/>
      <c r="C140" s="22"/>
      <c r="D140" s="17" t="n">
        <v>0.442439196084291</v>
      </c>
      <c r="E140" s="2" t="n">
        <f aca="false">+D140*B140*10000</f>
        <v>0</v>
      </c>
      <c r="F140" s="2" t="n">
        <f aca="false">+C140*D140*10000</f>
        <v>0</v>
      </c>
      <c r="G140" s="18" t="n">
        <v>2.974</v>
      </c>
      <c r="H140" s="18" t="n">
        <v>-0.0325</v>
      </c>
      <c r="I140" s="19" t="n">
        <v>0.15</v>
      </c>
      <c r="K140" s="20" t="n">
        <f aca="false">+E140*G140*I140/16*1.645</f>
        <v>0</v>
      </c>
      <c r="L140" s="20" t="n">
        <f aca="false">+F140*H140*I140/16*1.645</f>
        <v>-0</v>
      </c>
      <c r="M140" s="21" t="n">
        <f aca="false">+L140+K140</f>
        <v>0</v>
      </c>
    </row>
    <row r="141" customFormat="false" ht="12.75" hidden="false" customHeight="false" outlineLevel="0" collapsed="false">
      <c r="A141" s="1" t="n">
        <v>40878</v>
      </c>
      <c r="B141" s="22"/>
      <c r="C141" s="22"/>
      <c r="D141" s="17" t="n">
        <v>0.439796113417633</v>
      </c>
      <c r="E141" s="2" t="n">
        <f aca="false">+D141*B141*10000</f>
        <v>0</v>
      </c>
      <c r="F141" s="2" t="n">
        <f aca="false">+C141*D141*10000</f>
        <v>0</v>
      </c>
      <c r="G141" s="18" t="n">
        <v>3.051</v>
      </c>
      <c r="H141" s="18" t="n">
        <v>-0.055</v>
      </c>
      <c r="I141" s="19" t="n">
        <v>0.15</v>
      </c>
      <c r="K141" s="20" t="n">
        <f aca="false">+E141*G141*I141/16*1.645</f>
        <v>0</v>
      </c>
      <c r="L141" s="20" t="n">
        <f aca="false">+F141*H141*I141/16*1.645</f>
        <v>-0</v>
      </c>
      <c r="M141" s="21" t="n">
        <f aca="false">+L141+K141</f>
        <v>0</v>
      </c>
    </row>
    <row r="142" customFormat="false" ht="12.75" hidden="false" customHeight="false" outlineLevel="0" collapsed="false">
      <c r="A142" s="1" t="n">
        <v>40909</v>
      </c>
      <c r="B142" s="22"/>
      <c r="C142" s="22"/>
      <c r="D142" s="17" t="n">
        <v>0.437080931068852</v>
      </c>
      <c r="E142" s="2" t="n">
        <f aca="false">+D142*B142*10000</f>
        <v>0</v>
      </c>
      <c r="F142" s="2" t="n">
        <f aca="false">+C142*D142*10000</f>
        <v>0</v>
      </c>
      <c r="G142" s="18" t="n">
        <v>3.288</v>
      </c>
      <c r="H142" s="18" t="n">
        <v>-0.0575</v>
      </c>
      <c r="I142" s="19" t="n">
        <v>0.15</v>
      </c>
      <c r="K142" s="20" t="n">
        <f aca="false">+E142*G142*I142/16*1.645</f>
        <v>0</v>
      </c>
      <c r="L142" s="20" t="n">
        <f aca="false">+F142*H142*I142/16*1.645</f>
        <v>-0</v>
      </c>
      <c r="M142" s="21" t="n">
        <f aca="false">+L142+K142</f>
        <v>0</v>
      </c>
    </row>
    <row r="143" customFormat="false" ht="12.75" hidden="false" customHeight="false" outlineLevel="0" collapsed="false">
      <c r="A143" s="1" t="n">
        <v>40940</v>
      </c>
      <c r="B143" s="22"/>
      <c r="C143" s="22"/>
      <c r="D143" s="17" t="n">
        <v>0.434381922069133</v>
      </c>
      <c r="E143" s="2" t="n">
        <f aca="false">+D143*B143*10000</f>
        <v>0</v>
      </c>
      <c r="F143" s="2" t="n">
        <f aca="false">+C143*D143*10000</f>
        <v>0</v>
      </c>
      <c r="G143" s="18" t="n">
        <v>3.189</v>
      </c>
      <c r="H143" s="18" t="n">
        <v>-0.04</v>
      </c>
      <c r="I143" s="19" t="n">
        <v>0.15</v>
      </c>
      <c r="K143" s="20" t="n">
        <f aca="false">+E143*G143*I143/16*1.645</f>
        <v>0</v>
      </c>
      <c r="L143" s="20" t="n">
        <f aca="false">+F143*H143*I143/16*1.645</f>
        <v>-0</v>
      </c>
      <c r="M143" s="21" t="n">
        <f aca="false">+L143+K143</f>
        <v>0</v>
      </c>
    </row>
    <row r="144" customFormat="false" ht="12.75" hidden="false" customHeight="false" outlineLevel="0" collapsed="false">
      <c r="A144" s="1" t="n">
        <v>40969</v>
      </c>
      <c r="B144" s="22"/>
      <c r="C144" s="22"/>
      <c r="D144" s="17" t="n">
        <v>0.431871602522471</v>
      </c>
      <c r="E144" s="2" t="n">
        <f aca="false">+D144*B144*10000</f>
        <v>0</v>
      </c>
      <c r="F144" s="2" t="n">
        <f aca="false">+C144*D144*10000</f>
        <v>0</v>
      </c>
      <c r="G144" s="18" t="n">
        <v>3.076</v>
      </c>
      <c r="H144" s="18" t="n">
        <v>-0.0275</v>
      </c>
      <c r="I144" s="19" t="n">
        <v>0.15</v>
      </c>
      <c r="K144" s="20" t="n">
        <f aca="false">+E144*G144*I144/16*1.645</f>
        <v>0</v>
      </c>
      <c r="L144" s="20" t="n">
        <f aca="false">+F144*H144*I144/16*1.645</f>
        <v>-0</v>
      </c>
      <c r="M144" s="21" t="n">
        <f aca="false">+L144+K144</f>
        <v>0</v>
      </c>
    </row>
    <row r="145" customFormat="false" ht="12.75" hidden="false" customHeight="false" outlineLevel="0" collapsed="false">
      <c r="A145" s="1" t="n">
        <v>41000</v>
      </c>
      <c r="B145" s="22"/>
      <c r="C145" s="22"/>
      <c r="D145" s="17" t="n">
        <v>0.429203634267652</v>
      </c>
      <c r="E145" s="2" t="n">
        <f aca="false">+D145*B145*10000</f>
        <v>0</v>
      </c>
      <c r="F145" s="2" t="n">
        <f aca="false">+C145*D145*10000</f>
        <v>0</v>
      </c>
      <c r="G145" s="18" t="n">
        <v>2.957</v>
      </c>
      <c r="H145" s="18" t="n">
        <v>0.015</v>
      </c>
      <c r="I145" s="19" t="n">
        <v>0.15</v>
      </c>
      <c r="K145" s="20" t="n">
        <f aca="false">+E145*G145*I145/16*1.645</f>
        <v>0</v>
      </c>
      <c r="L145" s="20" t="n">
        <f aca="false">+F145*H145*I145/16*1.645</f>
        <v>0</v>
      </c>
      <c r="M145" s="21" t="n">
        <f aca="false">+L145+K145</f>
        <v>0</v>
      </c>
    </row>
    <row r="146" customFormat="false" ht="12.75" hidden="false" customHeight="false" outlineLevel="0" collapsed="false">
      <c r="A146" s="1" t="n">
        <v>41030</v>
      </c>
      <c r="B146" s="22"/>
      <c r="C146" s="22"/>
      <c r="D146" s="17" t="n">
        <v>0.426636872270002</v>
      </c>
      <c r="E146" s="2" t="n">
        <f aca="false">+D146*B146*10000</f>
        <v>0</v>
      </c>
      <c r="F146" s="2" t="n">
        <f aca="false">+C146*D146*10000</f>
        <v>0</v>
      </c>
      <c r="G146" s="18" t="n">
        <v>2.938</v>
      </c>
      <c r="H146" s="18" t="n">
        <v>0.015</v>
      </c>
      <c r="I146" s="19" t="n">
        <v>0.15</v>
      </c>
      <c r="K146" s="20" t="n">
        <f aca="false">+E146*G146*I146/16*1.645</f>
        <v>0</v>
      </c>
      <c r="L146" s="20" t="n">
        <f aca="false">+F146*H146*I146/16*1.645</f>
        <v>0</v>
      </c>
      <c r="M146" s="21" t="n">
        <f aca="false">+L146+K146</f>
        <v>0</v>
      </c>
    </row>
    <row r="147" customFormat="false" ht="12.75" hidden="false" customHeight="false" outlineLevel="0" collapsed="false">
      <c r="A147" s="1" t="n">
        <v>41061</v>
      </c>
      <c r="B147" s="22"/>
      <c r="C147" s="22"/>
      <c r="D147" s="17" t="n">
        <v>0.424000110401078</v>
      </c>
      <c r="E147" s="2" t="n">
        <f aca="false">+D147*B147*10000</f>
        <v>0</v>
      </c>
      <c r="F147" s="2" t="n">
        <f aca="false">+C147*D147*10000</f>
        <v>0</v>
      </c>
      <c r="G147" s="18" t="n">
        <v>2.95</v>
      </c>
      <c r="H147" s="18" t="n">
        <v>0.02</v>
      </c>
      <c r="I147" s="19" t="n">
        <v>0.15</v>
      </c>
      <c r="K147" s="20" t="n">
        <f aca="false">+E147*G147*I147/16*1.645</f>
        <v>0</v>
      </c>
      <c r="L147" s="20" t="n">
        <f aca="false">+F147*H147*I147/16*1.645</f>
        <v>0</v>
      </c>
      <c r="M147" s="21" t="n">
        <f aca="false">+L147+K147</f>
        <v>0</v>
      </c>
    </row>
    <row r="148" customFormat="false" ht="12.75" hidden="false" customHeight="false" outlineLevel="0" collapsed="false">
      <c r="A148" s="1" t="n">
        <v>41091</v>
      </c>
      <c r="B148" s="22"/>
      <c r="C148" s="22"/>
      <c r="D148" s="17" t="n">
        <v>0.421463377917753</v>
      </c>
      <c r="E148" s="2" t="n">
        <f aca="false">+D148*B148*10000</f>
        <v>0</v>
      </c>
      <c r="F148" s="2" t="n">
        <f aca="false">+C148*D148*10000</f>
        <v>0</v>
      </c>
      <c r="G148" s="18" t="n">
        <v>3.001</v>
      </c>
      <c r="H148" s="18" t="n">
        <v>0.0225</v>
      </c>
      <c r="I148" s="19" t="n">
        <v>0.15</v>
      </c>
      <c r="K148" s="20" t="n">
        <f aca="false">+E148*G148*I148/16*1.645</f>
        <v>0</v>
      </c>
      <c r="L148" s="20" t="n">
        <f aca="false">+F148*H148*I148/16*1.645</f>
        <v>0</v>
      </c>
      <c r="M148" s="21" t="n">
        <f aca="false">+L148+K148</f>
        <v>0</v>
      </c>
    </row>
    <row r="149" customFormat="false" ht="12.75" hidden="false" customHeight="false" outlineLevel="0" collapsed="false">
      <c r="A149" s="1" t="n">
        <v>41122</v>
      </c>
      <c r="B149" s="22"/>
      <c r="C149" s="22"/>
      <c r="D149" s="17" t="n">
        <v>0.418857471611918</v>
      </c>
      <c r="E149" s="2" t="n">
        <f aca="false">+D149*B149*10000</f>
        <v>0</v>
      </c>
      <c r="F149" s="2" t="n">
        <f aca="false">+C149*D149*10000</f>
        <v>0</v>
      </c>
      <c r="G149" s="18" t="n">
        <v>2.998</v>
      </c>
      <c r="H149" s="18" t="n">
        <v>0.025</v>
      </c>
      <c r="I149" s="19" t="n">
        <v>0.15</v>
      </c>
      <c r="K149" s="20" t="n">
        <f aca="false">+E149*G149*I149/16*1.645</f>
        <v>0</v>
      </c>
      <c r="L149" s="20" t="n">
        <f aca="false">+F149*H149*I149/16*1.645</f>
        <v>0</v>
      </c>
      <c r="M149" s="21" t="n">
        <f aca="false">+L149+K149</f>
        <v>0</v>
      </c>
    </row>
    <row r="150" customFormat="false" ht="12.75" hidden="false" customHeight="false" outlineLevel="0" collapsed="false">
      <c r="A150" s="1" t="n">
        <v>41153</v>
      </c>
      <c r="B150" s="22"/>
      <c r="C150" s="22"/>
      <c r="D150" s="17" t="n">
        <v>0.41626711276583</v>
      </c>
      <c r="E150" s="2" t="n">
        <f aca="false">+D150*B150*10000</f>
        <v>0</v>
      </c>
      <c r="F150" s="2" t="n">
        <f aca="false">+C150*D150*10000</f>
        <v>0</v>
      </c>
      <c r="G150" s="18" t="n">
        <v>2.974</v>
      </c>
      <c r="H150" s="18" t="n">
        <v>0.0175</v>
      </c>
      <c r="I150" s="19" t="n">
        <v>0.15</v>
      </c>
      <c r="K150" s="20" t="n">
        <f aca="false">+E150*G150*I150/16*1.645</f>
        <v>0</v>
      </c>
      <c r="L150" s="20" t="n">
        <f aca="false">+F150*H150*I150/16*1.645</f>
        <v>0</v>
      </c>
      <c r="M150" s="21" t="n">
        <f aca="false">+L150+K150</f>
        <v>0</v>
      </c>
    </row>
    <row r="151" customFormat="false" ht="12.75" hidden="false" customHeight="false" outlineLevel="0" collapsed="false">
      <c r="A151" s="1" t="n">
        <v>41183</v>
      </c>
      <c r="B151" s="22"/>
      <c r="C151" s="22"/>
      <c r="D151" s="17" t="n">
        <v>0.413775033171417</v>
      </c>
      <c r="E151" s="2" t="n">
        <f aca="false">+D151*B151*10000</f>
        <v>0</v>
      </c>
      <c r="F151" s="2" t="n">
        <f aca="false">+C151*D151*10000</f>
        <v>0</v>
      </c>
      <c r="G151" s="18" t="n">
        <v>2.982</v>
      </c>
      <c r="H151" s="18" t="n">
        <v>0.0075</v>
      </c>
      <c r="I151" s="19" t="n">
        <v>0.15</v>
      </c>
      <c r="K151" s="20" t="n">
        <f aca="false">+E151*G151*I151/16*1.645</f>
        <v>0</v>
      </c>
      <c r="L151" s="20" t="n">
        <f aca="false">+F151*H151*I151/16*1.645</f>
        <v>0</v>
      </c>
      <c r="M151" s="21" t="n">
        <f aca="false">+L151+K151</f>
        <v>0</v>
      </c>
    </row>
    <row r="152" customFormat="false" ht="12.75" hidden="false" customHeight="false" outlineLevel="0" collapsed="false">
      <c r="A152" s="1" t="n">
        <v>41214</v>
      </c>
      <c r="B152" s="22"/>
      <c r="C152" s="22"/>
      <c r="D152" s="17" t="n">
        <v>0.41121500789834</v>
      </c>
      <c r="E152" s="2" t="n">
        <f aca="false">+D152*B152*10000</f>
        <v>0</v>
      </c>
      <c r="F152" s="2" t="n">
        <f aca="false">+C152*D152*10000</f>
        <v>0</v>
      </c>
      <c r="G152" s="18" t="n">
        <v>3.036</v>
      </c>
      <c r="H152" s="18" t="n">
        <v>-0.0325</v>
      </c>
      <c r="I152" s="19" t="n">
        <v>0.15</v>
      </c>
      <c r="K152" s="20" t="n">
        <f aca="false">+E152*G152*I152/16*1.645</f>
        <v>0</v>
      </c>
      <c r="L152" s="20" t="n">
        <f aca="false">+F152*H152*I152/16*1.645</f>
        <v>-0</v>
      </c>
      <c r="M152" s="21" t="n">
        <f aca="false">+L152+K152</f>
        <v>0</v>
      </c>
    </row>
    <row r="153" customFormat="false" ht="12.75" hidden="false" customHeight="false" outlineLevel="0" collapsed="false">
      <c r="A153" s="1" t="n">
        <v>41244</v>
      </c>
      <c r="B153" s="22"/>
      <c r="C153" s="22"/>
      <c r="D153" s="17" t="n">
        <v>0.408752117713501</v>
      </c>
      <c r="E153" s="2" t="n">
        <f aca="false">+D153*B153*10000</f>
        <v>0</v>
      </c>
      <c r="F153" s="2" t="n">
        <f aca="false">+C153*D153*10000</f>
        <v>0</v>
      </c>
      <c r="G153" s="18" t="n">
        <v>3.11</v>
      </c>
      <c r="H153" s="18" t="n">
        <v>-0.055</v>
      </c>
      <c r="I153" s="19" t="n">
        <v>0.15</v>
      </c>
      <c r="K153" s="20" t="n">
        <f aca="false">+E153*G153*I153/16*1.645</f>
        <v>0</v>
      </c>
      <c r="L153" s="20" t="n">
        <f aca="false">+F153*H153*I153/16*1.645</f>
        <v>-0</v>
      </c>
      <c r="M153" s="21" t="n">
        <f aca="false">+L153+K153</f>
        <v>0</v>
      </c>
    </row>
    <row r="154" customFormat="false" ht="12.75" hidden="false" customHeight="false" outlineLevel="0" collapsed="false">
      <c r="A154" s="1" t="n">
        <v>41275</v>
      </c>
      <c r="B154" s="22"/>
      <c r="C154" s="22"/>
      <c r="D154" s="17" t="n">
        <v>0.406222084575699</v>
      </c>
      <c r="E154" s="2" t="n">
        <f aca="false">+D154*B154*10000</f>
        <v>0</v>
      </c>
      <c r="F154" s="2" t="n">
        <f aca="false">+C154*D154*10000</f>
        <v>0</v>
      </c>
      <c r="G154" s="18" t="n">
        <v>3.355</v>
      </c>
      <c r="H154" s="18" t="n">
        <v>-0.0575</v>
      </c>
      <c r="I154" s="19" t="n">
        <v>0.15</v>
      </c>
      <c r="K154" s="20" t="n">
        <f aca="false">+E154*G154*I154/16*1.645</f>
        <v>0</v>
      </c>
      <c r="L154" s="20" t="n">
        <f aca="false">+F154*H154*I154/16*1.645</f>
        <v>-0</v>
      </c>
      <c r="M154" s="21" t="n">
        <f aca="false">+L154+K154</f>
        <v>0</v>
      </c>
    </row>
    <row r="155" customFormat="false" ht="12.75" hidden="false" customHeight="false" outlineLevel="0" collapsed="false">
      <c r="A155" s="1" t="n">
        <v>41306</v>
      </c>
      <c r="B155" s="22"/>
      <c r="C155" s="22"/>
      <c r="D155" s="17" t="n">
        <v>0.403707163672367</v>
      </c>
      <c r="E155" s="2" t="n">
        <f aca="false">+D155*B155*10000</f>
        <v>0</v>
      </c>
      <c r="F155" s="2" t="n">
        <f aca="false">+C155*D155*10000</f>
        <v>0</v>
      </c>
      <c r="G155" s="18" t="n">
        <v>3.26</v>
      </c>
      <c r="H155" s="18" t="n">
        <v>-0.04</v>
      </c>
      <c r="I155" s="19" t="n">
        <v>0.15</v>
      </c>
      <c r="K155" s="20" t="n">
        <f aca="false">+E155*G155*I155/16*1.645</f>
        <v>0</v>
      </c>
      <c r="L155" s="20" t="n">
        <f aca="false">+F155*H155*I155/16*1.645</f>
        <v>-0</v>
      </c>
      <c r="M155" s="21" t="n">
        <f aca="false">+L155+K155</f>
        <v>0</v>
      </c>
    </row>
    <row r="156" customFormat="false" ht="12.75" hidden="false" customHeight="false" outlineLevel="0" collapsed="false">
      <c r="A156" s="1" t="n">
        <v>41334</v>
      </c>
      <c r="B156" s="22"/>
      <c r="C156" s="22"/>
      <c r="D156" s="17" t="n">
        <v>0.40144853932912</v>
      </c>
      <c r="E156" s="2" t="n">
        <f aca="false">+D156*B156*10000</f>
        <v>0</v>
      </c>
      <c r="F156" s="2" t="n">
        <f aca="false">+C156*D156*10000</f>
        <v>0</v>
      </c>
      <c r="G156" s="18" t="n">
        <v>3.15</v>
      </c>
      <c r="H156" s="18" t="n">
        <v>-0.0275</v>
      </c>
      <c r="I156" s="19" t="n">
        <v>0.15</v>
      </c>
      <c r="K156" s="20" t="n">
        <f aca="false">+E156*G156*I156/16*1.645</f>
        <v>0</v>
      </c>
      <c r="L156" s="20" t="n">
        <f aca="false">+F156*H156*I156/16*1.645</f>
        <v>-0</v>
      </c>
      <c r="M156" s="21" t="n">
        <f aca="false">+L156+K156</f>
        <v>0</v>
      </c>
    </row>
    <row r="157" customFormat="false" ht="12.75" hidden="false" customHeight="false" outlineLevel="0" collapsed="false">
      <c r="A157" s="1" t="n">
        <v>41365</v>
      </c>
      <c r="B157" s="22"/>
      <c r="C157" s="22"/>
      <c r="D157" s="17" t="n">
        <v>0.398962141140615</v>
      </c>
      <c r="E157" s="2" t="n">
        <f aca="false">+D157*B157*10000</f>
        <v>0</v>
      </c>
      <c r="F157" s="2" t="n">
        <f aca="false">+C157*D157*10000</f>
        <v>0</v>
      </c>
      <c r="G157" s="18" t="n">
        <v>3.034</v>
      </c>
      <c r="H157" s="18" t="n">
        <v>0.015</v>
      </c>
      <c r="I157" s="19" t="n">
        <v>0.15</v>
      </c>
      <c r="K157" s="20" t="n">
        <f aca="false">+E157*G157*I157/16*1.645</f>
        <v>0</v>
      </c>
      <c r="L157" s="20" t="n">
        <f aca="false">+F157*H157*I157/16*1.645</f>
        <v>0</v>
      </c>
      <c r="M157" s="21" t="n">
        <f aca="false">+L157+K157</f>
        <v>0</v>
      </c>
    </row>
    <row r="158" customFormat="false" ht="12.75" hidden="false" customHeight="false" outlineLevel="0" collapsed="false">
      <c r="A158" s="1" t="n">
        <v>41395</v>
      </c>
      <c r="B158" s="22"/>
      <c r="C158" s="22"/>
      <c r="D158" s="17" t="n">
        <v>0.396570100524222</v>
      </c>
      <c r="E158" s="2" t="n">
        <f aca="false">+D158*B158*10000</f>
        <v>0</v>
      </c>
      <c r="F158" s="2" t="n">
        <f aca="false">+C158*D158*10000</f>
        <v>0</v>
      </c>
      <c r="G158" s="18" t="n">
        <v>3.016</v>
      </c>
      <c r="H158" s="18" t="n">
        <v>0.015</v>
      </c>
      <c r="I158" s="19" t="n">
        <v>0.15</v>
      </c>
      <c r="K158" s="20" t="n">
        <f aca="false">+E158*G158*I158/16*1.645</f>
        <v>0</v>
      </c>
      <c r="L158" s="20" t="n">
        <f aca="false">+F158*H158*I158/16*1.645</f>
        <v>0</v>
      </c>
      <c r="M158" s="21" t="n">
        <f aca="false">+L158+K158</f>
        <v>0</v>
      </c>
    </row>
    <row r="159" customFormat="false" ht="12.75" hidden="false" customHeight="false" outlineLevel="0" collapsed="false">
      <c r="A159" s="1" t="n">
        <v>41426</v>
      </c>
      <c r="B159" s="22"/>
      <c r="C159" s="22"/>
      <c r="D159" s="17" t="n">
        <v>0.394112865001081</v>
      </c>
      <c r="E159" s="2" t="n">
        <f aca="false">+D159*B159*10000</f>
        <v>0</v>
      </c>
      <c r="F159" s="2" t="n">
        <f aca="false">+C159*D159*10000</f>
        <v>0</v>
      </c>
      <c r="G159" s="18" t="n">
        <v>3.029</v>
      </c>
      <c r="H159" s="18" t="n">
        <v>0.02</v>
      </c>
      <c r="I159" s="19" t="n">
        <v>0.15</v>
      </c>
      <c r="K159" s="20" t="n">
        <f aca="false">+E159*G159*I159/16*1.645</f>
        <v>0</v>
      </c>
      <c r="L159" s="20" t="n">
        <f aca="false">+F159*H159*I159/16*1.645</f>
        <v>0</v>
      </c>
      <c r="M159" s="21" t="n">
        <f aca="false">+L159+K159</f>
        <v>0</v>
      </c>
    </row>
    <row r="160" customFormat="false" ht="12.75" hidden="false" customHeight="false" outlineLevel="0" collapsed="false">
      <c r="A160" s="1" t="n">
        <v>41456</v>
      </c>
      <c r="B160" s="22"/>
      <c r="C160" s="22"/>
      <c r="D160" s="17" t="n">
        <v>0.391748886775714</v>
      </c>
      <c r="E160" s="2" t="n">
        <f aca="false">+D160*B160*10000</f>
        <v>0</v>
      </c>
      <c r="F160" s="2" t="n">
        <f aca="false">+C160*D160*10000</f>
        <v>0</v>
      </c>
      <c r="G160" s="18" t="n">
        <v>3.08</v>
      </c>
      <c r="H160" s="18" t="n">
        <v>0.0225</v>
      </c>
      <c r="I160" s="19" t="n">
        <v>0.15</v>
      </c>
      <c r="K160" s="20" t="n">
        <f aca="false">+E160*G160*I160/16*1.645</f>
        <v>0</v>
      </c>
      <c r="L160" s="20" t="n">
        <f aca="false">+F160*H160*I160/16*1.645</f>
        <v>0</v>
      </c>
      <c r="M160" s="21" t="n">
        <f aca="false">+L160+K160</f>
        <v>0</v>
      </c>
    </row>
    <row r="161" customFormat="false" ht="12.75" hidden="false" customHeight="false" outlineLevel="0" collapsed="false">
      <c r="A161" s="1" t="n">
        <v>41487</v>
      </c>
      <c r="B161" s="22"/>
      <c r="C161" s="22"/>
      <c r="D161" s="17" t="n">
        <v>0.389320485091246</v>
      </c>
      <c r="E161" s="2" t="n">
        <f aca="false">+D161*B161*10000</f>
        <v>0</v>
      </c>
      <c r="F161" s="2" t="n">
        <f aca="false">+C161*D161*10000</f>
        <v>0</v>
      </c>
      <c r="G161" s="18" t="n">
        <v>3.077</v>
      </c>
      <c r="H161" s="18" t="n">
        <v>0.025</v>
      </c>
      <c r="I161" s="19" t="n">
        <v>0.15</v>
      </c>
      <c r="K161" s="20" t="n">
        <f aca="false">+E161*G161*I161/16*1.645</f>
        <v>0</v>
      </c>
      <c r="L161" s="20" t="n">
        <f aca="false">+F161*H161*I161/16*1.645</f>
        <v>0</v>
      </c>
      <c r="M161" s="21" t="n">
        <f aca="false">+L161+K161</f>
        <v>0</v>
      </c>
    </row>
    <row r="162" customFormat="false" ht="12.75" hidden="false" customHeight="false" outlineLevel="0" collapsed="false">
      <c r="A162" s="1" t="n">
        <v>41518</v>
      </c>
      <c r="B162" s="22"/>
      <c r="C162" s="22"/>
      <c r="D162" s="17" t="n">
        <v>0.386906611790283</v>
      </c>
      <c r="E162" s="2" t="n">
        <f aca="false">+D162*B162*10000</f>
        <v>0</v>
      </c>
      <c r="F162" s="2" t="n">
        <f aca="false">+C162*D162*10000</f>
        <v>0</v>
      </c>
      <c r="G162" s="18" t="n">
        <v>3.052</v>
      </c>
      <c r="H162" s="18" t="n">
        <v>0.0175</v>
      </c>
      <c r="I162" s="19" t="n">
        <v>0.15</v>
      </c>
      <c r="K162" s="20" t="n">
        <f aca="false">+E162*G162*I162/16*1.645</f>
        <v>0</v>
      </c>
      <c r="L162" s="20" t="n">
        <f aca="false">+F162*H162*I162/16*1.645</f>
        <v>0</v>
      </c>
      <c r="M162" s="21" t="n">
        <f aca="false">+L162+K162</f>
        <v>0</v>
      </c>
    </row>
    <row r="163" customFormat="false" ht="12.75" hidden="false" customHeight="false" outlineLevel="0" collapsed="false">
      <c r="A163" s="1" t="n">
        <v>41548</v>
      </c>
      <c r="B163" s="22"/>
      <c r="C163" s="22"/>
      <c r="D163" s="17" t="n">
        <v>0.384584359631198</v>
      </c>
      <c r="E163" s="2" t="n">
        <f aca="false">+D163*B163*10000</f>
        <v>0</v>
      </c>
      <c r="F163" s="2" t="n">
        <f aca="false">+C163*D163*10000</f>
        <v>0</v>
      </c>
      <c r="G163" s="18" t="n">
        <v>3.059</v>
      </c>
      <c r="H163" s="18" t="n">
        <v>0.0075</v>
      </c>
      <c r="I163" s="19" t="n">
        <v>0.15</v>
      </c>
      <c r="K163" s="20" t="n">
        <f aca="false">+E163*G163*I163/16*1.645</f>
        <v>0</v>
      </c>
      <c r="L163" s="20" t="n">
        <f aca="false">+F163*H163*I163/16*1.645</f>
        <v>0</v>
      </c>
      <c r="M163" s="21" t="n">
        <f aca="false">+L163+K163</f>
        <v>0</v>
      </c>
    </row>
    <row r="164" customFormat="false" ht="12.75" hidden="false" customHeight="false" outlineLevel="0" collapsed="false">
      <c r="A164" s="1" t="n">
        <v>41579</v>
      </c>
      <c r="B164" s="22"/>
      <c r="C164" s="22"/>
      <c r="D164" s="17" t="n">
        <v>0.382198830928785</v>
      </c>
      <c r="E164" s="2" t="n">
        <f aca="false">+D164*B164*10000</f>
        <v>0</v>
      </c>
      <c r="F164" s="2" t="n">
        <f aca="false">+C164*D164*10000</f>
        <v>0</v>
      </c>
      <c r="G164" s="18" t="n">
        <v>3.108</v>
      </c>
      <c r="H164" s="18" t="n">
        <v>-0.0325</v>
      </c>
      <c r="I164" s="19" t="n">
        <v>0.15</v>
      </c>
      <c r="K164" s="20" t="n">
        <f aca="false">+E164*G164*I164/16*1.645</f>
        <v>0</v>
      </c>
      <c r="L164" s="20" t="n">
        <f aca="false">+F164*H164*I164/16*1.645</f>
        <v>-0</v>
      </c>
      <c r="M164" s="21" t="n">
        <f aca="false">+L164+K164</f>
        <v>0</v>
      </c>
    </row>
    <row r="165" customFormat="false" ht="12.75" hidden="false" customHeight="false" outlineLevel="0" collapsed="false">
      <c r="A165" s="1" t="n">
        <v>41609</v>
      </c>
      <c r="B165" s="22"/>
      <c r="C165" s="22"/>
      <c r="D165" s="17" t="n">
        <v>0.379903853764537</v>
      </c>
      <c r="E165" s="2" t="n">
        <f aca="false">+D165*B165*10000</f>
        <v>0</v>
      </c>
      <c r="F165" s="2" t="n">
        <f aca="false">+C165*D165*10000</f>
        <v>0</v>
      </c>
      <c r="G165" s="18" t="n">
        <v>3.179</v>
      </c>
      <c r="H165" s="18" t="n">
        <v>-0.055</v>
      </c>
      <c r="I165" s="19" t="n">
        <v>0.15</v>
      </c>
      <c r="K165" s="20" t="n">
        <f aca="false">+E165*G165*I165/16*1.645</f>
        <v>0</v>
      </c>
      <c r="L165" s="20" t="n">
        <f aca="false">+F165*H165*I165/16*1.645</f>
        <v>-0</v>
      </c>
      <c r="M165" s="21" t="n">
        <f aca="false">+L165+K165</f>
        <v>0</v>
      </c>
    </row>
    <row r="166" customFormat="false" ht="12.75" hidden="false" customHeight="false" outlineLevel="0" collapsed="false">
      <c r="A166" s="1" t="n">
        <v>41640</v>
      </c>
      <c r="B166" s="22"/>
      <c r="C166" s="22"/>
      <c r="D166" s="17" t="n">
        <v>0.377546349659305</v>
      </c>
      <c r="E166" s="2" t="n">
        <f aca="false">+D166*B166*10000</f>
        <v>0</v>
      </c>
      <c r="F166" s="2" t="n">
        <f aca="false">+C166*D166*10000</f>
        <v>0</v>
      </c>
      <c r="G166" s="18" t="n">
        <v>3.432</v>
      </c>
      <c r="H166" s="18" t="n">
        <v>-0.0575</v>
      </c>
      <c r="I166" s="19" t="n">
        <v>0.15</v>
      </c>
      <c r="K166" s="20" t="n">
        <f aca="false">+E166*G166*I166/16*1.645</f>
        <v>0</v>
      </c>
      <c r="L166" s="20" t="n">
        <f aca="false">+F166*H166*I166/16*1.645</f>
        <v>-0</v>
      </c>
      <c r="M166" s="21" t="n">
        <f aca="false">+L166+K166</f>
        <v>0</v>
      </c>
    </row>
    <row r="167" customFormat="false" ht="12.75" hidden="false" customHeight="false" outlineLevel="0" collapsed="false">
      <c r="A167" s="1" t="n">
        <v>41671</v>
      </c>
      <c r="B167" s="22"/>
      <c r="C167" s="22"/>
      <c r="D167" s="17" t="n">
        <v>0.375202966036803</v>
      </c>
      <c r="E167" s="2" t="n">
        <f aca="false">+D167*B167*10000</f>
        <v>0</v>
      </c>
      <c r="F167" s="2" t="n">
        <f aca="false">+C167*D167*10000</f>
        <v>0</v>
      </c>
      <c r="G167" s="18" t="n">
        <v>3.341</v>
      </c>
      <c r="H167" s="18" t="n">
        <v>-0.04</v>
      </c>
      <c r="I167" s="19" t="n">
        <v>0.15</v>
      </c>
      <c r="K167" s="20" t="n">
        <f aca="false">+E167*G167*I167/16*1.645</f>
        <v>0</v>
      </c>
      <c r="L167" s="20" t="n">
        <f aca="false">+F167*H167*I167/16*1.645</f>
        <v>-0</v>
      </c>
      <c r="M167" s="21" t="n">
        <f aca="false">+L167+K167</f>
        <v>0</v>
      </c>
    </row>
    <row r="168" customFormat="false" ht="12.75" hidden="false" customHeight="false" outlineLevel="0" collapsed="false">
      <c r="A168" s="1" t="n">
        <v>41699</v>
      </c>
      <c r="B168" s="22"/>
      <c r="C168" s="22"/>
      <c r="D168" s="17" t="n">
        <v>0.373098430695233</v>
      </c>
      <c r="E168" s="2" t="n">
        <f aca="false">+D168*B168*10000</f>
        <v>0</v>
      </c>
      <c r="F168" s="2" t="n">
        <f aca="false">+C168*D168*10000</f>
        <v>0</v>
      </c>
      <c r="G168" s="18" t="n">
        <v>3.234</v>
      </c>
      <c r="H168" s="18" t="n">
        <v>-0.0275</v>
      </c>
      <c r="I168" s="19" t="n">
        <v>0.15</v>
      </c>
      <c r="K168" s="20" t="n">
        <f aca="false">+E168*G168*I168/16*1.645</f>
        <v>0</v>
      </c>
      <c r="L168" s="20" t="n">
        <f aca="false">+F168*H168*I168/16*1.645</f>
        <v>-0</v>
      </c>
      <c r="M168" s="21" t="n">
        <f aca="false">+L168+K168</f>
        <v>0</v>
      </c>
    </row>
    <row r="169" customFormat="false" ht="12.75" hidden="false" customHeight="false" outlineLevel="0" collapsed="false">
      <c r="A169" s="1" t="n">
        <v>41730</v>
      </c>
      <c r="B169" s="22"/>
      <c r="C169" s="22"/>
      <c r="D169" s="17" t="n">
        <v>0.370781697295969</v>
      </c>
      <c r="E169" s="2" t="n">
        <f aca="false">+D169*B169*10000</f>
        <v>0</v>
      </c>
      <c r="F169" s="2" t="n">
        <f aca="false">+C169*D169*10000</f>
        <v>0</v>
      </c>
      <c r="G169" s="18" t="n">
        <v>3.121</v>
      </c>
      <c r="H169" s="18" t="n">
        <v>0.015</v>
      </c>
      <c r="I169" s="19" t="n">
        <v>0.15</v>
      </c>
      <c r="K169" s="20" t="n">
        <f aca="false">+E169*G169*I169/16*1.645</f>
        <v>0</v>
      </c>
      <c r="L169" s="20" t="n">
        <f aca="false">+F169*H169*I169/16*1.645</f>
        <v>0</v>
      </c>
      <c r="M169" s="21" t="n">
        <f aca="false">+L169+K169</f>
        <v>0</v>
      </c>
    </row>
    <row r="170" customFormat="false" ht="12.75" hidden="false" customHeight="false" outlineLevel="0" collapsed="false">
      <c r="A170" s="1" t="n">
        <v>41760</v>
      </c>
      <c r="B170" s="22"/>
      <c r="C170" s="22"/>
      <c r="D170" s="17" t="n">
        <v>0.368552919069398</v>
      </c>
      <c r="E170" s="2" t="n">
        <f aca="false">+D170*B170*10000</f>
        <v>0</v>
      </c>
      <c r="F170" s="2" t="n">
        <f aca="false">+C170*D170*10000</f>
        <v>0</v>
      </c>
      <c r="G170" s="18" t="n">
        <v>3.104</v>
      </c>
      <c r="H170" s="18" t="n">
        <v>0.015</v>
      </c>
      <c r="I170" s="19" t="n">
        <v>0.15</v>
      </c>
      <c r="K170" s="20" t="n">
        <f aca="false">+E170*G170*I170/16*1.645</f>
        <v>0</v>
      </c>
      <c r="L170" s="20" t="n">
        <f aca="false">+F170*H170*I170/16*1.645</f>
        <v>0</v>
      </c>
      <c r="M170" s="21" t="n">
        <f aca="false">+L170+K170</f>
        <v>0</v>
      </c>
    </row>
    <row r="171" customFormat="false" ht="12.75" hidden="false" customHeight="false" outlineLevel="0" collapsed="false">
      <c r="A171" s="1" t="n">
        <v>41791</v>
      </c>
      <c r="B171" s="22"/>
      <c r="C171" s="22"/>
      <c r="D171" s="17" t="n">
        <v>0.366263432921775</v>
      </c>
      <c r="E171" s="2" t="n">
        <f aca="false">+D171*B171*10000</f>
        <v>0</v>
      </c>
      <c r="F171" s="2" t="n">
        <f aca="false">+C171*D171*10000</f>
        <v>0</v>
      </c>
      <c r="G171" s="18" t="n">
        <v>3.118</v>
      </c>
      <c r="H171" s="18" t="n">
        <v>0.02</v>
      </c>
      <c r="I171" s="19" t="n">
        <v>0.15</v>
      </c>
      <c r="K171" s="20" t="n">
        <f aca="false">+E171*G171*I171/16*1.645</f>
        <v>0</v>
      </c>
      <c r="L171" s="20" t="n">
        <f aca="false">+F171*H171*I171/16*1.645</f>
        <v>0</v>
      </c>
      <c r="M171" s="21" t="n">
        <f aca="false">+L171+K171</f>
        <v>0</v>
      </c>
    </row>
    <row r="172" customFormat="false" ht="12.75" hidden="false" customHeight="false" outlineLevel="0" collapsed="false">
      <c r="A172" s="1" t="n">
        <v>41821</v>
      </c>
      <c r="B172" s="22"/>
      <c r="C172" s="22"/>
      <c r="D172" s="17" t="n">
        <v>0.364060873493797</v>
      </c>
      <c r="E172" s="2" t="n">
        <f aca="false">+D172*B172*10000</f>
        <v>0</v>
      </c>
      <c r="F172" s="2" t="n">
        <f aca="false">+C172*D172*10000</f>
        <v>0</v>
      </c>
      <c r="G172" s="18" t="n">
        <v>3.169</v>
      </c>
      <c r="H172" s="18" t="n">
        <v>0.0225</v>
      </c>
      <c r="I172" s="19" t="n">
        <v>0.15</v>
      </c>
      <c r="K172" s="20" t="n">
        <f aca="false">+E172*G172*I172/16*1.645</f>
        <v>0</v>
      </c>
      <c r="L172" s="20" t="n">
        <f aca="false">+F172*H172*I172/16*1.645</f>
        <v>0</v>
      </c>
      <c r="M172" s="21" t="n">
        <f aca="false">+L172+K172</f>
        <v>0</v>
      </c>
    </row>
    <row r="173" customFormat="false" ht="12.75" hidden="false" customHeight="false" outlineLevel="0" collapsed="false">
      <c r="A173" s="1" t="n">
        <v>41852</v>
      </c>
      <c r="B173" s="22"/>
      <c r="C173" s="22"/>
      <c r="D173" s="17" t="n">
        <v>0.361798326453958</v>
      </c>
      <c r="E173" s="2" t="n">
        <f aca="false">+D173*B173*10000</f>
        <v>0</v>
      </c>
      <c r="F173" s="2" t="n">
        <f aca="false">+C173*D173*10000</f>
        <v>0</v>
      </c>
      <c r="G173" s="18" t="n">
        <v>3.166</v>
      </c>
      <c r="H173" s="18" t="n">
        <v>0.025</v>
      </c>
      <c r="I173" s="19" t="n">
        <v>0.15</v>
      </c>
      <c r="K173" s="20" t="n">
        <f aca="false">+E173*G173*I173/16*1.645</f>
        <v>0</v>
      </c>
      <c r="L173" s="20" t="n">
        <f aca="false">+F173*H173*I173/16*1.645</f>
        <v>0</v>
      </c>
      <c r="M173" s="21" t="n">
        <f aca="false">+L173+K173</f>
        <v>0</v>
      </c>
    </row>
    <row r="174" customFormat="false" ht="12.75" hidden="false" customHeight="false" outlineLevel="0" collapsed="false">
      <c r="A174" s="1" t="n">
        <v>41883</v>
      </c>
      <c r="B174" s="22"/>
      <c r="C174" s="22"/>
      <c r="D174" s="17" t="n">
        <v>0.359549352759811</v>
      </c>
      <c r="E174" s="2" t="n">
        <f aca="false">+D174*B174*10000</f>
        <v>0</v>
      </c>
      <c r="F174" s="2" t="n">
        <f aca="false">+C174*D174*10000</f>
        <v>0</v>
      </c>
      <c r="G174" s="18" t="n">
        <v>3.14</v>
      </c>
      <c r="H174" s="18" t="n">
        <v>0.0175</v>
      </c>
      <c r="I174" s="19" t="n">
        <v>0.15</v>
      </c>
      <c r="K174" s="20" t="n">
        <f aca="false">+E174*G174*I174/16*1.645</f>
        <v>0</v>
      </c>
      <c r="L174" s="20" t="n">
        <f aca="false">+F174*H174*I174/16*1.645</f>
        <v>0</v>
      </c>
      <c r="M174" s="21" t="n">
        <f aca="false">+L174+K174</f>
        <v>0</v>
      </c>
    </row>
    <row r="175" customFormat="false" ht="12.75" hidden="false" customHeight="false" outlineLevel="0" collapsed="false">
      <c r="A175" s="1" t="n">
        <v>41913</v>
      </c>
      <c r="B175" s="22"/>
      <c r="C175" s="22"/>
      <c r="D175" s="17" t="n">
        <v>0.357385776495986</v>
      </c>
      <c r="E175" s="2" t="n">
        <f aca="false">+D175*B175*10000</f>
        <v>0</v>
      </c>
      <c r="F175" s="2" t="n">
        <f aca="false">+C175*D175*10000</f>
        <v>0</v>
      </c>
      <c r="G175" s="18" t="n">
        <v>3.146</v>
      </c>
      <c r="H175" s="18" t="n">
        <v>0.0075</v>
      </c>
      <c r="I175" s="19" t="n">
        <v>0.15</v>
      </c>
      <c r="K175" s="20" t="n">
        <f aca="false">+E175*G175*I175/16*1.645</f>
        <v>0</v>
      </c>
      <c r="L175" s="20" t="n">
        <f aca="false">+F175*H175*I175/16*1.645</f>
        <v>0</v>
      </c>
      <c r="M175" s="21" t="n">
        <f aca="false">+L175+K175</f>
        <v>0</v>
      </c>
    </row>
    <row r="176" customFormat="false" ht="12.75" hidden="false" customHeight="false" outlineLevel="0" collapsed="false">
      <c r="A176" s="1" t="n">
        <v>41944</v>
      </c>
      <c r="B176" s="22"/>
      <c r="C176" s="22"/>
      <c r="D176" s="17" t="n">
        <v>0.355163283462651</v>
      </c>
      <c r="E176" s="2" t="n">
        <f aca="false">+D176*B176*10000</f>
        <v>0</v>
      </c>
      <c r="F176" s="2" t="n">
        <f aca="false">+C176*D176*10000</f>
        <v>0</v>
      </c>
      <c r="G176" s="18" t="n">
        <v>3.19</v>
      </c>
      <c r="H176" s="18" t="n">
        <v>-0.0325</v>
      </c>
      <c r="I176" s="19" t="n">
        <v>0.15</v>
      </c>
      <c r="K176" s="20" t="n">
        <f aca="false">+E176*G176*I176/16*1.645</f>
        <v>0</v>
      </c>
      <c r="L176" s="20" t="n">
        <f aca="false">+F176*H176*I176/16*1.645</f>
        <v>-0</v>
      </c>
      <c r="M176" s="21" t="n">
        <f aca="false">+L176+K176</f>
        <v>0</v>
      </c>
    </row>
    <row r="177" customFormat="false" ht="12.75" hidden="false" customHeight="false" outlineLevel="0" collapsed="false">
      <c r="A177" s="1" t="n">
        <v>41974</v>
      </c>
      <c r="B177" s="22"/>
      <c r="C177" s="22"/>
      <c r="D177" s="17" t="n">
        <v>0.353025188160462</v>
      </c>
      <c r="E177" s="2" t="n">
        <f aca="false">+D177*B177*10000</f>
        <v>0</v>
      </c>
      <c r="F177" s="2" t="n">
        <f aca="false">+C177*D177*10000</f>
        <v>0</v>
      </c>
      <c r="G177" s="18" t="n">
        <v>3.258</v>
      </c>
      <c r="H177" s="18" t="n">
        <v>-0.055</v>
      </c>
      <c r="I177" s="19" t="n">
        <v>0.15</v>
      </c>
      <c r="K177" s="20" t="n">
        <f aca="false">+E177*G177*I177/16*1.645</f>
        <v>0</v>
      </c>
      <c r="L177" s="20" t="n">
        <f aca="false">+F177*H177*I177/16*1.645</f>
        <v>-0</v>
      </c>
      <c r="M177" s="21" t="n">
        <f aca="false">+L177+K177</f>
        <v>0</v>
      </c>
    </row>
    <row r="178" customFormat="false" ht="12.75" hidden="false" customHeight="false" outlineLevel="0" collapsed="false">
      <c r="A178" s="1" t="n">
        <v>42005</v>
      </c>
      <c r="B178" s="22"/>
      <c r="C178" s="22"/>
      <c r="D178" s="17" t="n">
        <v>0.350828875941123</v>
      </c>
      <c r="E178" s="2" t="n">
        <f aca="false">+D178*B178*10000</f>
        <v>0</v>
      </c>
      <c r="F178" s="2" t="n">
        <f aca="false">+C178*D178*10000</f>
        <v>0</v>
      </c>
      <c r="G178" s="18" t="n">
        <v>3.514</v>
      </c>
      <c r="H178" s="18" t="n">
        <v>-0.0575</v>
      </c>
      <c r="I178" s="19" t="n">
        <v>0.15</v>
      </c>
      <c r="K178" s="20" t="n">
        <f aca="false">+E178*G178*I178/16*1.645</f>
        <v>0</v>
      </c>
      <c r="L178" s="20" t="n">
        <f aca="false">+F178*H178*I178/16*1.645</f>
        <v>-0</v>
      </c>
      <c r="M178" s="21" t="n">
        <f aca="false">+L178+K178</f>
        <v>0</v>
      </c>
    </row>
    <row r="179" customFormat="false" ht="12.75" hidden="false" customHeight="false" outlineLevel="0" collapsed="false">
      <c r="A179" s="1" t="n">
        <v>42036</v>
      </c>
      <c r="B179" s="22"/>
      <c r="C179" s="22"/>
      <c r="D179" s="17" t="n">
        <v>0.34864575485737</v>
      </c>
      <c r="E179" s="2" t="n">
        <f aca="false">+D179*B179*10000</f>
        <v>0</v>
      </c>
      <c r="F179" s="2" t="n">
        <f aca="false">+C179*D179*10000</f>
        <v>0</v>
      </c>
      <c r="G179" s="18" t="n">
        <v>3.427</v>
      </c>
      <c r="H179" s="18" t="n">
        <v>-0.04</v>
      </c>
      <c r="I179" s="19" t="n">
        <v>0.15</v>
      </c>
      <c r="K179" s="20" t="n">
        <f aca="false">+E179*G179*I179/16*1.645</f>
        <v>0</v>
      </c>
      <c r="L179" s="20" t="n">
        <f aca="false">+F179*H179*I179/16*1.645</f>
        <v>-0</v>
      </c>
      <c r="M179" s="21" t="n">
        <f aca="false">+L179+K179</f>
        <v>0</v>
      </c>
    </row>
    <row r="180" customFormat="false" ht="12.75" hidden="false" customHeight="false" outlineLevel="0" collapsed="false">
      <c r="A180" s="1" t="n">
        <v>42064</v>
      </c>
      <c r="B180" s="22"/>
      <c r="C180" s="22"/>
      <c r="D180" s="17" t="n">
        <v>0.346685178246158</v>
      </c>
      <c r="E180" s="2" t="n">
        <f aca="false">+D180*B180*10000</f>
        <v>0</v>
      </c>
      <c r="F180" s="2" t="n">
        <f aca="false">+C180*D180*10000</f>
        <v>0</v>
      </c>
      <c r="G180" s="18" t="n">
        <v>3.323</v>
      </c>
      <c r="H180" s="18" t="n">
        <v>-0.0275</v>
      </c>
      <c r="I180" s="19" t="n">
        <v>0.15</v>
      </c>
      <c r="K180" s="20" t="n">
        <f aca="false">+E180*G180*I180/16*1.645</f>
        <v>0</v>
      </c>
      <c r="L180" s="20" t="n">
        <f aca="false">+F180*H180*I180/16*1.645</f>
        <v>-0</v>
      </c>
      <c r="M180" s="21" t="n">
        <f aca="false">+L180+K180</f>
        <v>0</v>
      </c>
    </row>
    <row r="181" customFormat="false" ht="12.75" hidden="false" customHeight="false" outlineLevel="0" collapsed="false">
      <c r="A181" s="1" t="n">
        <v>42095</v>
      </c>
      <c r="B181" s="22"/>
      <c r="C181" s="22"/>
      <c r="D181" s="17" t="n">
        <v>0.34452695276412</v>
      </c>
      <c r="E181" s="2" t="n">
        <f aca="false">+D181*B181*10000</f>
        <v>0</v>
      </c>
      <c r="F181" s="2" t="n">
        <f aca="false">+C181*D181*10000</f>
        <v>0</v>
      </c>
      <c r="G181" s="18" t="n">
        <v>3.213</v>
      </c>
      <c r="H181" s="18" t="n">
        <v>0.015</v>
      </c>
      <c r="I181" s="19" t="n">
        <v>0.15</v>
      </c>
      <c r="K181" s="20" t="n">
        <f aca="false">+E181*G181*I181/16*1.645</f>
        <v>0</v>
      </c>
      <c r="L181" s="20" t="n">
        <f aca="false">+F181*H181*I181/16*1.645</f>
        <v>0</v>
      </c>
      <c r="M181" s="21" t="n">
        <f aca="false">+L181+K181</f>
        <v>0</v>
      </c>
    </row>
    <row r="182" customFormat="false" ht="12.75" hidden="false" customHeight="false" outlineLevel="0" collapsed="false">
      <c r="A182" s="1" t="n">
        <v>42125</v>
      </c>
      <c r="B182" s="22"/>
      <c r="C182" s="22"/>
      <c r="D182" s="17" t="n">
        <v>0.342450698477656</v>
      </c>
      <c r="E182" s="2" t="n">
        <f aca="false">+D182*B182*10000</f>
        <v>0</v>
      </c>
      <c r="F182" s="2" t="n">
        <f aca="false">+C182*D182*10000</f>
        <v>0</v>
      </c>
      <c r="G182" s="18" t="n">
        <v>3.197</v>
      </c>
      <c r="H182" s="18" t="n">
        <v>0.015</v>
      </c>
      <c r="I182" s="19" t="n">
        <v>0.15</v>
      </c>
      <c r="K182" s="20" t="n">
        <f aca="false">+E182*G182*I182/16*1.645</f>
        <v>0</v>
      </c>
      <c r="L182" s="20" t="n">
        <f aca="false">+F182*H182*I182/16*1.645</f>
        <v>0</v>
      </c>
      <c r="M182" s="21" t="n">
        <f aca="false">+L182+K182</f>
        <v>0</v>
      </c>
    </row>
    <row r="183" customFormat="false" ht="12.75" hidden="false" customHeight="false" outlineLevel="0" collapsed="false">
      <c r="A183" s="1" t="n">
        <v>42156</v>
      </c>
      <c r="B183" s="22"/>
      <c r="C183" s="22"/>
      <c r="D183" s="17" t="n">
        <v>0.340317925468457</v>
      </c>
      <c r="E183" s="2" t="n">
        <f aca="false">+D183*B183*10000</f>
        <v>0</v>
      </c>
      <c r="F183" s="2" t="n">
        <f aca="false">+C183*D183*10000</f>
        <v>0</v>
      </c>
      <c r="G183" s="18" t="n">
        <v>3.212</v>
      </c>
      <c r="H183" s="18" t="n">
        <v>0.02</v>
      </c>
      <c r="I183" s="19" t="n">
        <v>0.15</v>
      </c>
      <c r="K183" s="20" t="n">
        <f aca="false">+E183*G183*I183/16*1.645</f>
        <v>0</v>
      </c>
      <c r="L183" s="20" t="n">
        <f aca="false">+F183*H183*I183/16*1.645</f>
        <v>0</v>
      </c>
      <c r="M183" s="21" t="n">
        <f aca="false">+L183+K183</f>
        <v>0</v>
      </c>
    </row>
    <row r="184" customFormat="false" ht="12.75" hidden="false" customHeight="false" outlineLevel="0" collapsed="false">
      <c r="A184" s="1" t="n">
        <v>42186</v>
      </c>
      <c r="B184" s="22"/>
      <c r="C184" s="22"/>
      <c r="D184" s="17" t="n">
        <v>0.338266162530506</v>
      </c>
      <c r="E184" s="2" t="n">
        <f aca="false">+D184*B184*10000</f>
        <v>0</v>
      </c>
      <c r="F184" s="2" t="n">
        <f aca="false">+C184*D184*10000</f>
        <v>0</v>
      </c>
      <c r="G184" s="18" t="n">
        <v>3.263</v>
      </c>
      <c r="H184" s="18" t="n">
        <v>0.0225</v>
      </c>
      <c r="I184" s="19" t="n">
        <v>0.15</v>
      </c>
      <c r="K184" s="20" t="n">
        <f aca="false">+E184*G184*I184/16*1.645</f>
        <v>0</v>
      </c>
      <c r="L184" s="20" t="n">
        <f aca="false">+F184*H184*I184/16*1.645</f>
        <v>0</v>
      </c>
      <c r="M184" s="21" t="n">
        <f aca="false">+L184+K184</f>
        <v>0</v>
      </c>
    </row>
    <row r="185" customFormat="false" ht="12.75" hidden="false" customHeight="false" outlineLevel="0" collapsed="false">
      <c r="A185" s="1" t="n">
        <v>42217</v>
      </c>
      <c r="B185" s="22"/>
      <c r="C185" s="22"/>
      <c r="D185" s="17" t="n">
        <v>0.336158553293831</v>
      </c>
      <c r="E185" s="2" t="n">
        <f aca="false">+D185*B185*10000</f>
        <v>0</v>
      </c>
      <c r="F185" s="2" t="n">
        <f aca="false">+C185*D185*10000</f>
        <v>0</v>
      </c>
      <c r="G185" s="18" t="n">
        <v>3.26</v>
      </c>
      <c r="H185" s="18" t="n">
        <v>0.025</v>
      </c>
      <c r="I185" s="19" t="n">
        <v>0.15</v>
      </c>
      <c r="K185" s="20" t="n">
        <f aca="false">+E185*G185*I185/16*1.645</f>
        <v>0</v>
      </c>
      <c r="L185" s="20" t="n">
        <f aca="false">+F185*H185*I185/16*1.645</f>
        <v>0</v>
      </c>
      <c r="M185" s="21" t="n">
        <f aca="false">+L185+K185</f>
        <v>0</v>
      </c>
    </row>
    <row r="186" customFormat="false" ht="12.75" hidden="false" customHeight="false" outlineLevel="0" collapsed="false">
      <c r="A186" s="1" t="n">
        <v>42248</v>
      </c>
      <c r="B186" s="22"/>
      <c r="C186" s="22"/>
      <c r="D186" s="17" t="n">
        <v>0.334063622570424</v>
      </c>
      <c r="E186" s="2" t="n">
        <f aca="false">+D186*B186*10000</f>
        <v>0</v>
      </c>
      <c r="F186" s="2" t="n">
        <f aca="false">+C186*D186*10000</f>
        <v>0</v>
      </c>
      <c r="G186" s="18" t="n">
        <v>3.233</v>
      </c>
      <c r="H186" s="18" t="n">
        <v>0.0175</v>
      </c>
      <c r="I186" s="19" t="n">
        <v>0.15</v>
      </c>
      <c r="K186" s="20" t="n">
        <f aca="false">+E186*G186*I186/16*1.645</f>
        <v>0</v>
      </c>
      <c r="L186" s="20" t="n">
        <f aca="false">+F186*H186*I186/16*1.645</f>
        <v>0</v>
      </c>
      <c r="M186" s="21" t="n">
        <f aca="false">+L186+K186</f>
        <v>0</v>
      </c>
    </row>
    <row r="187" customFormat="false" ht="12.75" hidden="false" customHeight="false" outlineLevel="0" collapsed="false">
      <c r="A187" s="1" t="n">
        <v>42278</v>
      </c>
      <c r="B187" s="22"/>
      <c r="C187" s="22"/>
      <c r="D187" s="17" t="n">
        <v>0.332048272806301</v>
      </c>
      <c r="E187" s="2" t="n">
        <f aca="false">+D187*B187*10000</f>
        <v>0</v>
      </c>
      <c r="F187" s="2" t="n">
        <f aca="false">+C187*D187*10000</f>
        <v>0</v>
      </c>
      <c r="G187" s="18" t="n">
        <v>3.238</v>
      </c>
      <c r="H187" s="18" t="n">
        <v>0.0075</v>
      </c>
      <c r="I187" s="19" t="n">
        <v>0.15</v>
      </c>
      <c r="K187" s="20" t="n">
        <f aca="false">+E187*G187*I187/16*1.645</f>
        <v>0</v>
      </c>
      <c r="L187" s="20" t="n">
        <f aca="false">+F187*H187*I187/16*1.645</f>
        <v>0</v>
      </c>
      <c r="M187" s="21" t="n">
        <f aca="false">+L187+K187</f>
        <v>0</v>
      </c>
    </row>
    <row r="188" customFormat="false" ht="12.75" hidden="false" customHeight="false" outlineLevel="0" collapsed="false">
      <c r="A188" s="1" t="n">
        <v>42309</v>
      </c>
      <c r="B188" s="22"/>
      <c r="C188" s="22"/>
      <c r="D188" s="17" t="n">
        <v>0.329978076355133</v>
      </c>
      <c r="E188" s="2" t="n">
        <f aca="false">+D188*B188*10000</f>
        <v>0</v>
      </c>
      <c r="F188" s="2" t="n">
        <f aca="false">+C188*D188*10000</f>
        <v>0</v>
      </c>
      <c r="G188" s="18" t="n">
        <v>3.277</v>
      </c>
      <c r="H188" s="18" t="n">
        <v>-0.0325</v>
      </c>
      <c r="I188" s="19" t="n">
        <v>0.15</v>
      </c>
      <c r="K188" s="20" t="n">
        <f aca="false">+E188*G188*I188/16*1.645</f>
        <v>0</v>
      </c>
      <c r="L188" s="20" t="n">
        <f aca="false">+F188*H188*I188/16*1.645</f>
        <v>-0</v>
      </c>
      <c r="M188" s="21" t="n">
        <f aca="false">+L188+K188</f>
        <v>0</v>
      </c>
    </row>
    <row r="189" customFormat="false" ht="12.75" hidden="false" customHeight="false" outlineLevel="0" collapsed="false">
      <c r="A189" s="1" t="n">
        <v>42339</v>
      </c>
      <c r="B189" s="22"/>
      <c r="C189" s="22"/>
      <c r="D189" s="17" t="n">
        <v>0.327986526690042</v>
      </c>
      <c r="E189" s="2" t="n">
        <f aca="false">+D189*B189*10000</f>
        <v>0</v>
      </c>
      <c r="F189" s="2" t="n">
        <f aca="false">+C189*D189*10000</f>
        <v>0</v>
      </c>
      <c r="G189" s="18" t="n">
        <v>3.342</v>
      </c>
      <c r="H189" s="18" t="n">
        <v>-0.055</v>
      </c>
      <c r="I189" s="19" t="n">
        <v>0.15</v>
      </c>
      <c r="K189" s="20" t="n">
        <f aca="false">+E189*G189*I189/16*1.645</f>
        <v>0</v>
      </c>
      <c r="L189" s="20" t="n">
        <f aca="false">+F189*H189*I189/16*1.645</f>
        <v>-0</v>
      </c>
      <c r="M189" s="21" t="n">
        <f aca="false">+L189+K189</f>
        <v>0</v>
      </c>
    </row>
    <row r="190" customFormat="false" ht="12.75" hidden="false" customHeight="false" outlineLevel="0" collapsed="false">
      <c r="A190" s="1" t="n">
        <v>42370</v>
      </c>
      <c r="B190" s="22"/>
      <c r="C190" s="22"/>
      <c r="D190" s="17" t="n">
        <v>0.325940783609413</v>
      </c>
      <c r="E190" s="2" t="n">
        <f aca="false">+D190*B190*10000</f>
        <v>0</v>
      </c>
      <c r="F190" s="2" t="n">
        <f aca="false">+C190*D190*10000</f>
        <v>0</v>
      </c>
      <c r="G190" s="18" t="n">
        <v>3.596</v>
      </c>
      <c r="H190" s="18" t="n">
        <v>-0.0575</v>
      </c>
      <c r="I190" s="19" t="n">
        <v>0.15</v>
      </c>
      <c r="K190" s="20" t="n">
        <f aca="false">+E190*G190*I190/16*1.645</f>
        <v>0</v>
      </c>
      <c r="L190" s="20" t="n">
        <f aca="false">+F190*H190*I190/16*1.645</f>
        <v>-0</v>
      </c>
      <c r="M190" s="21" t="n">
        <f aca="false">+L190+K190</f>
        <v>0</v>
      </c>
    </row>
    <row r="191" customFormat="false" ht="12.75" hidden="false" customHeight="false" outlineLevel="0" collapsed="false">
      <c r="A191" s="1" t="n">
        <v>42401</v>
      </c>
      <c r="B191" s="22"/>
      <c r="C191" s="22"/>
      <c r="D191" s="17" t="n">
        <v>0.323907360980951</v>
      </c>
      <c r="E191" s="2" t="n">
        <f aca="false">+D191*B191*10000</f>
        <v>0</v>
      </c>
      <c r="F191" s="2" t="n">
        <f aca="false">+C191*D191*10000</f>
        <v>0</v>
      </c>
      <c r="G191" s="18" t="n">
        <v>3.513</v>
      </c>
      <c r="H191" s="18" t="n">
        <v>-0.04</v>
      </c>
      <c r="I191" s="19" t="n">
        <v>0.15</v>
      </c>
      <c r="K191" s="20" t="n">
        <f aca="false">+E191*G191*I191/16*1.645</f>
        <v>0</v>
      </c>
      <c r="L191" s="20" t="n">
        <f aca="false">+F191*H191*I191/16*1.645</f>
        <v>-0</v>
      </c>
      <c r="M191" s="21" t="n">
        <f aca="false">+L191+K191</f>
        <v>0</v>
      </c>
    </row>
    <row r="192" customFormat="false" ht="12.75" hidden="false" customHeight="false" outlineLevel="0" collapsed="false">
      <c r="A192" s="1" t="n">
        <v>42430</v>
      </c>
      <c r="B192" s="22"/>
      <c r="C192" s="22"/>
      <c r="D192" s="17" t="n">
        <v>0.322016217481191</v>
      </c>
      <c r="E192" s="2" t="n">
        <f aca="false">+D192*B192*10000</f>
        <v>0</v>
      </c>
      <c r="F192" s="2" t="n">
        <f aca="false">+C192*D192*10000</f>
        <v>0</v>
      </c>
      <c r="G192" s="18" t="n">
        <v>3.412</v>
      </c>
      <c r="H192" s="18" t="n">
        <v>-0.0275</v>
      </c>
      <c r="I192" s="19" t="n">
        <v>0.15</v>
      </c>
      <c r="K192" s="20" t="n">
        <f aca="false">+E192*G192*I192/16*1.645</f>
        <v>0</v>
      </c>
      <c r="L192" s="20" t="n">
        <f aca="false">+F192*H192*I192/16*1.645</f>
        <v>-0</v>
      </c>
      <c r="M192" s="21" t="n">
        <f aca="false">+L192+K192</f>
        <v>0</v>
      </c>
    </row>
    <row r="193" customFormat="false" ht="12.75" hidden="false" customHeight="false" outlineLevel="0" collapsed="false">
      <c r="A193" s="1" t="n">
        <v>42461</v>
      </c>
      <c r="B193" s="22"/>
      <c r="C193" s="22"/>
      <c r="D193" s="17" t="n">
        <v>0.32000643852023</v>
      </c>
      <c r="E193" s="2" t="n">
        <f aca="false">+D193*B193*10000</f>
        <v>0</v>
      </c>
      <c r="F193" s="2" t="n">
        <f aca="false">+C193*D193*10000</f>
        <v>0</v>
      </c>
      <c r="G193" s="18" t="n">
        <v>3.305</v>
      </c>
      <c r="H193" s="18" t="n">
        <v>0.015</v>
      </c>
      <c r="I193" s="19" t="n">
        <v>0.15</v>
      </c>
      <c r="K193" s="20" t="n">
        <f aca="false">+E193*G193*I193/16*1.645</f>
        <v>0</v>
      </c>
      <c r="L193" s="20" t="n">
        <f aca="false">+F193*H193*I193/16*1.645</f>
        <v>0</v>
      </c>
      <c r="M193" s="21" t="n">
        <f aca="false">+L193+K193</f>
        <v>0</v>
      </c>
    </row>
    <row r="194" customFormat="false" ht="12.75" hidden="false" customHeight="false" outlineLevel="0" collapsed="false">
      <c r="A194" s="1" t="n">
        <v>42491</v>
      </c>
      <c r="B194" s="22"/>
      <c r="C194" s="22"/>
      <c r="D194" s="17" t="n">
        <v>0.318073024188234</v>
      </c>
      <c r="E194" s="2" t="n">
        <f aca="false">+D194*B194*10000</f>
        <v>0</v>
      </c>
      <c r="F194" s="2" t="n">
        <f aca="false">+C194*D194*10000</f>
        <v>0</v>
      </c>
      <c r="G194" s="18" t="n">
        <v>3.29</v>
      </c>
      <c r="H194" s="18" t="n">
        <v>0.015</v>
      </c>
      <c r="I194" s="19" t="n">
        <v>0.15</v>
      </c>
      <c r="K194" s="20" t="n">
        <f aca="false">+E194*G194*I194/16*1.645</f>
        <v>0</v>
      </c>
      <c r="L194" s="20" t="n">
        <f aca="false">+F194*H194*I194/16*1.645</f>
        <v>0</v>
      </c>
      <c r="M194" s="21" t="n">
        <f aca="false">+L194+K194</f>
        <v>0</v>
      </c>
    </row>
    <row r="195" customFormat="false" ht="12.75" hidden="false" customHeight="false" outlineLevel="0" collapsed="false">
      <c r="A195" s="1" t="n">
        <v>42522</v>
      </c>
      <c r="B195" s="22"/>
      <c r="C195" s="22"/>
      <c r="D195" s="17" t="n">
        <v>0.316087011860229</v>
      </c>
      <c r="E195" s="2" t="n">
        <f aca="false">+D195*B195*10000</f>
        <v>0</v>
      </c>
      <c r="F195" s="2" t="n">
        <f aca="false">+C195*D195*10000</f>
        <v>0</v>
      </c>
      <c r="G195" s="18" t="n">
        <v>3.306</v>
      </c>
      <c r="H195" s="18" t="n">
        <v>0.02</v>
      </c>
      <c r="I195" s="19" t="n">
        <v>0.15</v>
      </c>
      <c r="K195" s="20" t="n">
        <f aca="false">+E195*G195*I195/16*1.645</f>
        <v>0</v>
      </c>
      <c r="L195" s="20" t="n">
        <f aca="false">+F195*H195*I195/16*1.645</f>
        <v>0</v>
      </c>
      <c r="M195" s="21" t="n">
        <f aca="false">+L195+K195</f>
        <v>0</v>
      </c>
    </row>
    <row r="196" customFormat="false" ht="12.75" hidden="false" customHeight="false" outlineLevel="0" collapsed="false">
      <c r="A196" s="1" t="n">
        <v>42552</v>
      </c>
      <c r="B196" s="22"/>
      <c r="C196" s="22"/>
      <c r="D196" s="17" t="n">
        <v>0.314176466307841</v>
      </c>
      <c r="E196" s="2" t="n">
        <f aca="false">+D196*B196*10000</f>
        <v>0</v>
      </c>
      <c r="F196" s="2" t="n">
        <f aca="false">+C196*D196*10000</f>
        <v>0</v>
      </c>
      <c r="G196" s="18" t="n">
        <v>3.357</v>
      </c>
      <c r="H196" s="18" t="n">
        <v>0.0225</v>
      </c>
      <c r="I196" s="19" t="n">
        <v>0.15</v>
      </c>
      <c r="K196" s="20" t="n">
        <f aca="false">+E196*G196*I196/16*1.645</f>
        <v>0</v>
      </c>
      <c r="L196" s="20" t="n">
        <f aca="false">+F196*H196*I196/16*1.645</f>
        <v>0</v>
      </c>
      <c r="M196" s="21" t="n">
        <f aca="false">+L196+K196</f>
        <v>0</v>
      </c>
    </row>
    <row r="197" customFormat="false" ht="12.75" hidden="false" customHeight="false" outlineLevel="0" collapsed="false">
      <c r="A197" s="1" t="n">
        <v>42583</v>
      </c>
      <c r="B197" s="22"/>
      <c r="C197" s="22"/>
      <c r="D197" s="17" t="n">
        <v>0.312213950235345</v>
      </c>
      <c r="E197" s="2" t="n">
        <f aca="false">+D197*B197*10000</f>
        <v>0</v>
      </c>
      <c r="F197" s="2" t="n">
        <f aca="false">+C197*D197*10000</f>
        <v>0</v>
      </c>
      <c r="G197" s="18" t="n">
        <v>3.354</v>
      </c>
      <c r="H197" s="18" t="n">
        <v>0.025</v>
      </c>
      <c r="I197" s="19" t="n">
        <v>0.15</v>
      </c>
      <c r="K197" s="20" t="n">
        <f aca="false">+E197*G197*I197/16*1.645</f>
        <v>0</v>
      </c>
      <c r="L197" s="20" t="n">
        <f aca="false">+F197*H197*I197/16*1.645</f>
        <v>0</v>
      </c>
      <c r="M197" s="21" t="n">
        <f aca="false">+L197+K197</f>
        <v>0</v>
      </c>
    </row>
    <row r="198" customFormat="false" ht="12.75" hidden="false" customHeight="false" outlineLevel="0" collapsed="false">
      <c r="A198" s="1" t="n">
        <v>42614</v>
      </c>
      <c r="B198" s="22"/>
      <c r="C198" s="22"/>
      <c r="D198" s="17" t="n">
        <v>0.310263272210593</v>
      </c>
      <c r="E198" s="2" t="n">
        <f aca="false">+D198*B198*10000</f>
        <v>0</v>
      </c>
      <c r="F198" s="2" t="n">
        <f aca="false">+C198*D198*10000</f>
        <v>0</v>
      </c>
      <c r="G198" s="18" t="n">
        <v>3.326</v>
      </c>
      <c r="H198" s="18" t="n">
        <v>0.0175</v>
      </c>
      <c r="I198" s="19" t="n">
        <v>0.15</v>
      </c>
      <c r="K198" s="20" t="n">
        <f aca="false">+E198*G198*I198/16*1.645</f>
        <v>0</v>
      </c>
      <c r="L198" s="20" t="n">
        <f aca="false">+F198*H198*I198/16*1.645</f>
        <v>0</v>
      </c>
      <c r="M198" s="21" t="n">
        <f aca="false">+L198+K198</f>
        <v>0</v>
      </c>
    </row>
    <row r="199" customFormat="false" ht="12.75" hidden="false" customHeight="false" outlineLevel="0" collapsed="false">
      <c r="A199" s="1" t="n">
        <v>42644</v>
      </c>
      <c r="B199" s="22"/>
      <c r="C199" s="22"/>
      <c r="D199" s="17" t="n">
        <v>0.308386725985182</v>
      </c>
      <c r="E199" s="2" t="n">
        <f aca="false">+D199*B199*10000</f>
        <v>0</v>
      </c>
      <c r="F199" s="2" t="n">
        <f aca="false">+C199*D199*10000</f>
        <v>0</v>
      </c>
      <c r="G199" s="18" t="n">
        <v>3.33</v>
      </c>
      <c r="H199" s="18" t="n">
        <v>0.0075</v>
      </c>
      <c r="I199" s="19" t="n">
        <v>0.15</v>
      </c>
      <c r="K199" s="20" t="n">
        <f aca="false">+E199*G199*I199/16*1.645</f>
        <v>0</v>
      </c>
      <c r="L199" s="20" t="n">
        <f aca="false">+F199*H199*I199/16*1.645</f>
        <v>0</v>
      </c>
      <c r="M199" s="21" t="n">
        <f aca="false">+L199+K199</f>
        <v>0</v>
      </c>
    </row>
    <row r="200" customFormat="false" ht="12.75" hidden="false" customHeight="false" outlineLevel="0" collapsed="false">
      <c r="A200" s="1" t="n">
        <v>42675</v>
      </c>
      <c r="B200" s="22"/>
      <c r="C200" s="22"/>
      <c r="D200" s="17" t="n">
        <v>0.306459141992666</v>
      </c>
      <c r="E200" s="2" t="n">
        <f aca="false">+D200*B200*10000</f>
        <v>0</v>
      </c>
      <c r="F200" s="2" t="n">
        <f aca="false">+C200*D200*10000</f>
        <v>0</v>
      </c>
      <c r="G200" s="18" t="n">
        <v>3.364</v>
      </c>
      <c r="H200" s="18" t="n">
        <v>-0.0325</v>
      </c>
      <c r="I200" s="19" t="n">
        <v>0.15</v>
      </c>
      <c r="K200" s="20" t="n">
        <f aca="false">+E200*G200*I200/16*1.645</f>
        <v>0</v>
      </c>
      <c r="L200" s="20" t="n">
        <f aca="false">+F200*H200*I200/16*1.645</f>
        <v>-0</v>
      </c>
      <c r="M200" s="21" t="n">
        <f aca="false">+L200+K200</f>
        <v>0</v>
      </c>
    </row>
    <row r="201" customFormat="false" ht="12.75" hidden="false" customHeight="false" outlineLevel="0" collapsed="false">
      <c r="A201" s="1" t="n">
        <v>42705</v>
      </c>
      <c r="B201" s="22"/>
      <c r="C201" s="22"/>
      <c r="D201" s="17" t="n">
        <v>0.304604817197659</v>
      </c>
      <c r="E201" s="2" t="n">
        <f aca="false">+D201*B201*10000</f>
        <v>0</v>
      </c>
      <c r="F201" s="2" t="n">
        <f aca="false">+C201*D201*10000</f>
        <v>0</v>
      </c>
      <c r="G201" s="18" t="n">
        <v>3.426</v>
      </c>
      <c r="H201" s="18" t="n">
        <v>-0.055</v>
      </c>
      <c r="I201" s="19" t="n">
        <v>0.15</v>
      </c>
      <c r="K201" s="20" t="n">
        <f aca="false">+E201*G201*I201/16*1.645</f>
        <v>0</v>
      </c>
      <c r="L201" s="20" t="n">
        <f aca="false">+F201*H201*I201/16*1.645</f>
        <v>-0</v>
      </c>
      <c r="M201" s="21" t="n">
        <f aca="false">+L201+K201</f>
        <v>0</v>
      </c>
    </row>
    <row r="202" customFormat="false" ht="12.75" hidden="false" customHeight="false" outlineLevel="0" collapsed="false">
      <c r="A202" s="1" t="n">
        <v>42736</v>
      </c>
      <c r="B202" s="22"/>
      <c r="C202" s="22"/>
      <c r="D202" s="17" t="n">
        <v>0.302700064187172</v>
      </c>
      <c r="E202" s="2" t="n">
        <f aca="false">+D202*B202*10000</f>
        <v>0</v>
      </c>
      <c r="F202" s="2" t="n">
        <f aca="false">+C202*D202*10000</f>
        <v>0</v>
      </c>
      <c r="G202" s="18" t="n">
        <v>3.678</v>
      </c>
      <c r="H202" s="18" t="n">
        <v>-0.0575</v>
      </c>
      <c r="I202" s="19" t="n">
        <v>0.15</v>
      </c>
      <c r="K202" s="20" t="n">
        <f aca="false">+E202*G202*I202/16*1.645</f>
        <v>0</v>
      </c>
      <c r="L202" s="20" t="n">
        <f aca="false">+F202*H202*I202/16*1.645</f>
        <v>-0</v>
      </c>
      <c r="M202" s="21" t="n">
        <f aca="false">+L202+K202</f>
        <v>0</v>
      </c>
    </row>
    <row r="203" customFormat="false" ht="12.75" hidden="false" customHeight="false" outlineLevel="0" collapsed="false">
      <c r="A203" s="1" t="n">
        <v>42767</v>
      </c>
      <c r="B203" s="22"/>
      <c r="C203" s="22"/>
      <c r="D203" s="17" t="n">
        <v>0.300806813918301</v>
      </c>
      <c r="E203" s="2" t="n">
        <f aca="false">+D203*B203*10000</f>
        <v>0</v>
      </c>
      <c r="F203" s="2" t="n">
        <f aca="false">+C203*D203*10000</f>
        <v>0</v>
      </c>
      <c r="G203" s="18" t="n">
        <v>3.599</v>
      </c>
      <c r="H203" s="18" t="n">
        <v>-0.04</v>
      </c>
      <c r="I203" s="19" t="n">
        <v>0.15</v>
      </c>
      <c r="K203" s="20" t="n">
        <f aca="false">+E203*G203*I203/16*1.645</f>
        <v>0</v>
      </c>
      <c r="L203" s="20" t="n">
        <f aca="false">+F203*H203*I203/16*1.645</f>
        <v>-0</v>
      </c>
      <c r="M203" s="21" t="n">
        <f aca="false">+L203+K203</f>
        <v>0</v>
      </c>
    </row>
    <row r="204" customFormat="false" ht="12.75" hidden="false" customHeight="false" outlineLevel="0" collapsed="false">
      <c r="A204" s="1" t="n">
        <v>42795</v>
      </c>
      <c r="B204" s="22"/>
      <c r="C204" s="22"/>
      <c r="D204" s="17" t="n">
        <v>0.299106612679849</v>
      </c>
      <c r="E204" s="2" t="n">
        <f aca="false">+D204*B204*10000</f>
        <v>0</v>
      </c>
      <c r="F204" s="2" t="n">
        <f aca="false">+C204*D204*10000</f>
        <v>0</v>
      </c>
      <c r="G204" s="18" t="n">
        <v>3.501</v>
      </c>
      <c r="H204" s="18" t="n">
        <v>-0.0275</v>
      </c>
      <c r="I204" s="19" t="n">
        <v>0.15</v>
      </c>
      <c r="K204" s="20" t="n">
        <f aca="false">+E204*G204*I204/16*1.645</f>
        <v>0</v>
      </c>
      <c r="L204" s="20" t="n">
        <f aca="false">+F204*H204*I204/16*1.645</f>
        <v>-0</v>
      </c>
      <c r="M204" s="21" t="n">
        <f aca="false">+L204+K204</f>
        <v>0</v>
      </c>
    </row>
    <row r="205" customFormat="false" ht="12.75" hidden="false" customHeight="false" outlineLevel="0" collapsed="false">
      <c r="A205" s="1" t="n">
        <v>42826</v>
      </c>
      <c r="B205" s="22"/>
      <c r="C205" s="22"/>
      <c r="D205" s="17" t="n">
        <v>0.297235070423624</v>
      </c>
      <c r="E205" s="2" t="n">
        <f aca="false">+D205*B205*10000</f>
        <v>0</v>
      </c>
      <c r="F205" s="2" t="n">
        <f aca="false">+C205*D205*10000</f>
        <v>0</v>
      </c>
      <c r="G205" s="18" t="n">
        <v>3.397</v>
      </c>
      <c r="H205" s="18" t="n">
        <v>0.044976639</v>
      </c>
      <c r="I205" s="19" t="n">
        <v>0.15</v>
      </c>
      <c r="K205" s="20" t="n">
        <f aca="false">+E205*G205*I205/16*1.645</f>
        <v>0</v>
      </c>
      <c r="L205" s="20" t="n">
        <f aca="false">+F205*H205*I205/16*1.645</f>
        <v>0</v>
      </c>
      <c r="M205" s="21" t="n">
        <f aca="false">+L205+K205</f>
        <v>0</v>
      </c>
    </row>
    <row r="206" customFormat="false" ht="12.75" hidden="false" customHeight="false" outlineLevel="0" collapsed="false">
      <c r="A206" s="1" t="n">
        <v>42856</v>
      </c>
      <c r="B206" s="22"/>
      <c r="C206" s="22"/>
      <c r="D206" s="17" t="n">
        <v>0.295434669578191</v>
      </c>
      <c r="E206" s="2" t="n">
        <f aca="false">+D206*B206*10000</f>
        <v>0</v>
      </c>
      <c r="F206" s="2" t="n">
        <f aca="false">+C206*D206*10000</f>
        <v>0</v>
      </c>
      <c r="G206" s="18" t="n">
        <v>3.383</v>
      </c>
      <c r="H206" s="18" t="n">
        <v>0.044968124</v>
      </c>
      <c r="I206" s="19" t="n">
        <v>0.15</v>
      </c>
      <c r="K206" s="20" t="n">
        <f aca="false">+E206*G206*I206/16*1.645</f>
        <v>0</v>
      </c>
      <c r="L206" s="20" t="n">
        <f aca="false">+F206*H206*I206/16*1.645</f>
        <v>0</v>
      </c>
      <c r="M206" s="21" t="n">
        <f aca="false">+L206+K206</f>
        <v>0</v>
      </c>
    </row>
    <row r="207" customFormat="false" ht="12.75" hidden="false" customHeight="false" outlineLevel="0" collapsed="false">
      <c r="A207" s="1" t="n">
        <v>42887</v>
      </c>
      <c r="B207" s="22"/>
      <c r="C207" s="22"/>
      <c r="D207" s="17" t="n">
        <v>0.293585319422468</v>
      </c>
      <c r="E207" s="2" t="n">
        <f aca="false">+D207*B207*10000</f>
        <v>0</v>
      </c>
      <c r="F207" s="2" t="n">
        <f aca="false">+C207*D207*10000</f>
        <v>0</v>
      </c>
      <c r="G207" s="18" t="n">
        <v>3.4</v>
      </c>
      <c r="H207" s="18" t="n">
        <v>0.044968124</v>
      </c>
      <c r="I207" s="19" t="n">
        <v>0.15</v>
      </c>
      <c r="K207" s="20" t="n">
        <f aca="false">+E207*G207*I207/16*1.645</f>
        <v>0</v>
      </c>
      <c r="L207" s="20" t="n">
        <f aca="false">+F207*H207*I207/16*1.645</f>
        <v>0</v>
      </c>
      <c r="M207" s="21" t="n">
        <f aca="false">+L207+K207</f>
        <v>0</v>
      </c>
    </row>
    <row r="208" customFormat="false" ht="12.75" hidden="false" customHeight="false" outlineLevel="0" collapsed="false">
      <c r="A208" s="1" t="n">
        <v>42917</v>
      </c>
      <c r="B208" s="22"/>
      <c r="C208" s="22"/>
      <c r="D208" s="17" t="n">
        <v>0.291806271944728</v>
      </c>
      <c r="E208" s="2" t="n">
        <f aca="false">+D208*B208*10000</f>
        <v>0</v>
      </c>
      <c r="F208" s="2" t="n">
        <f aca="false">+C208*D208*10000</f>
        <v>0</v>
      </c>
      <c r="G208" s="18" t="n">
        <v>3.451</v>
      </c>
      <c r="H208" s="18" t="n">
        <v>0.044968124</v>
      </c>
      <c r="I208" s="19" t="n">
        <v>0.15</v>
      </c>
      <c r="K208" s="20" t="n">
        <f aca="false">+E208*G208*I208/16*1.645</f>
        <v>0</v>
      </c>
      <c r="L208" s="20" t="n">
        <f aca="false">+F208*H208*I208/16*1.645</f>
        <v>0</v>
      </c>
      <c r="M208" s="21" t="n">
        <f aca="false">+L208+K208</f>
        <v>0</v>
      </c>
    </row>
    <row r="209" customFormat="false" ht="12.75" hidden="false" customHeight="false" outlineLevel="0" collapsed="false">
      <c r="A209" s="1" t="n">
        <v>42948</v>
      </c>
      <c r="B209" s="22"/>
      <c r="C209" s="22"/>
      <c r="D209" s="17" t="n">
        <v>0.289978860680712</v>
      </c>
      <c r="E209" s="2" t="n">
        <f aca="false">+D209*B209*10000</f>
        <v>0</v>
      </c>
      <c r="F209" s="2" t="n">
        <f aca="false">+C209*D209*10000</f>
        <v>0</v>
      </c>
      <c r="G209" s="18" t="n">
        <v>3.448</v>
      </c>
      <c r="H209" s="18" t="n">
        <v>0.044968124</v>
      </c>
      <c r="I209" s="19" t="n">
        <v>0.15</v>
      </c>
      <c r="K209" s="20" t="n">
        <f aca="false">+E209*G209*I209/16*1.645</f>
        <v>0</v>
      </c>
      <c r="L209" s="20" t="n">
        <f aca="false">+F209*H209*I209/16*1.645</f>
        <v>0</v>
      </c>
      <c r="M209" s="21" t="n">
        <f aca="false">+L209+K209</f>
        <v>0</v>
      </c>
    </row>
    <row r="210" customFormat="false" ht="12.75" hidden="false" customHeight="false" outlineLevel="0" collapsed="false">
      <c r="A210" s="1" t="n">
        <v>42979</v>
      </c>
      <c r="B210" s="22"/>
      <c r="C210" s="22"/>
      <c r="D210" s="17" t="n">
        <v>0.288162502539701</v>
      </c>
      <c r="E210" s="2" t="n">
        <f aca="false">+D210*B210*10000</f>
        <v>0</v>
      </c>
      <c r="F210" s="2" t="n">
        <f aca="false">+C210*D210*10000</f>
        <v>0</v>
      </c>
      <c r="G210" s="18" t="n">
        <v>3.419</v>
      </c>
      <c r="H210" s="18" t="n">
        <v>0.044968124</v>
      </c>
      <c r="I210" s="19" t="n">
        <v>0.15</v>
      </c>
      <c r="K210" s="20" t="n">
        <f aca="false">+E210*G210*I210/16*1.645</f>
        <v>0</v>
      </c>
      <c r="L210" s="20" t="n">
        <f aca="false">+F210*H210*I210/16*1.645</f>
        <v>0</v>
      </c>
      <c r="M210" s="21" t="n">
        <f aca="false">+L210+K210</f>
        <v>0</v>
      </c>
    </row>
    <row r="211" customFormat="false" ht="12.75" hidden="false" customHeight="false" outlineLevel="0" collapsed="false">
      <c r="A211" s="1" t="n">
        <v>43009</v>
      </c>
      <c r="B211" s="22"/>
      <c r="C211" s="22"/>
      <c r="D211" s="17" t="n">
        <v>0.28641520005706</v>
      </c>
      <c r="E211" s="2" t="n">
        <f aca="false">+D211*B211*10000</f>
        <v>0</v>
      </c>
      <c r="F211" s="2" t="n">
        <f aca="false">+C211*D211*10000</f>
        <v>0</v>
      </c>
      <c r="G211" s="18" t="n">
        <v>3.422</v>
      </c>
      <c r="H211" s="18" t="n">
        <v>0.044968124</v>
      </c>
      <c r="I211" s="19" t="n">
        <v>0.15</v>
      </c>
      <c r="K211" s="20" t="n">
        <f aca="false">+E211*G211*I211/16*1.645</f>
        <v>0</v>
      </c>
      <c r="L211" s="20" t="n">
        <f aca="false">+F211*H211*I211/16*1.645</f>
        <v>0</v>
      </c>
      <c r="M211" s="21" t="n">
        <f aca="false">+L211+K211</f>
        <v>0</v>
      </c>
    </row>
    <row r="212" customFormat="false" ht="12.75" hidden="false" customHeight="false" outlineLevel="0" collapsed="false">
      <c r="A212" s="1" t="n">
        <v>43040</v>
      </c>
      <c r="B212" s="22"/>
      <c r="C212" s="22"/>
      <c r="D212" s="17" t="n">
        <v>0.284620404141995</v>
      </c>
      <c r="E212" s="2" t="n">
        <f aca="false">+D212*B212*10000</f>
        <v>0</v>
      </c>
      <c r="F212" s="2" t="n">
        <f aca="false">+C212*D212*10000</f>
        <v>0</v>
      </c>
      <c r="G212" s="18" t="n">
        <v>3.451</v>
      </c>
      <c r="H212" s="18" t="n">
        <v>-0.034988713</v>
      </c>
      <c r="I212" s="19" t="n">
        <v>0.15</v>
      </c>
      <c r="K212" s="20" t="n">
        <f aca="false">+E212*G212*I212/16*1.645</f>
        <v>0</v>
      </c>
      <c r="L212" s="20" t="n">
        <f aca="false">+F212*H212*I212/16*1.645</f>
        <v>-0</v>
      </c>
      <c r="M212" s="21" t="n">
        <f aca="false">+L212+K212</f>
        <v>0</v>
      </c>
    </row>
    <row r="213" customFormat="false" ht="12.75" hidden="false" customHeight="false" outlineLevel="0" collapsed="false">
      <c r="A213" s="1" t="n">
        <v>43070</v>
      </c>
      <c r="B213" s="22"/>
      <c r="C213" s="22"/>
      <c r="D213" s="17" t="n">
        <v>0.282893848810735</v>
      </c>
      <c r="E213" s="2" t="n">
        <f aca="false">+D213*B213*10000</f>
        <v>0</v>
      </c>
      <c r="F213" s="2" t="n">
        <f aca="false">+C213*D213*10000</f>
        <v>0</v>
      </c>
      <c r="G213" s="18" t="n">
        <v>3.51</v>
      </c>
      <c r="H213" s="18" t="n">
        <v>-0.049951938</v>
      </c>
      <c r="I213" s="19" t="n">
        <v>0.15</v>
      </c>
      <c r="K213" s="20" t="n">
        <f aca="false">+E213*G213*I213/16*1.645</f>
        <v>0</v>
      </c>
      <c r="L213" s="20" t="n">
        <f aca="false">+F213*H213*I213/16*1.645</f>
        <v>-0</v>
      </c>
      <c r="M213" s="21" t="n">
        <f aca="false">+L213+K213</f>
        <v>0</v>
      </c>
    </row>
    <row r="214" customFormat="false" ht="12.75" hidden="false" customHeight="false" outlineLevel="0" collapsed="false">
      <c r="A214" s="1" t="n">
        <v>43101</v>
      </c>
      <c r="B214" s="22"/>
      <c r="C214" s="22"/>
      <c r="D214" s="17" t="n">
        <v>0.281120368796803</v>
      </c>
      <c r="E214" s="2" t="n">
        <f aca="false">+D214*B214*10000</f>
        <v>0</v>
      </c>
      <c r="F214" s="2" t="n">
        <f aca="false">+C214*D214*10000</f>
        <v>0</v>
      </c>
      <c r="G214" s="18" t="n">
        <v>3.76</v>
      </c>
      <c r="H214" s="18" t="n">
        <v>-0.044955184</v>
      </c>
      <c r="I214" s="19" t="n">
        <v>0.15</v>
      </c>
      <c r="K214" s="20" t="n">
        <f aca="false">+E214*G214*I214/16*1.645</f>
        <v>0</v>
      </c>
      <c r="L214" s="20" t="n">
        <f aca="false">+F214*H214*I214/16*1.645</f>
        <v>-0</v>
      </c>
      <c r="M214" s="21" t="n">
        <f aca="false">+L214+K214</f>
        <v>0</v>
      </c>
    </row>
    <row r="215" customFormat="false" ht="12.75" hidden="false" customHeight="false" outlineLevel="0" collapsed="false">
      <c r="A215" s="1" t="n">
        <v>43132</v>
      </c>
      <c r="B215" s="22"/>
      <c r="C215" s="22"/>
      <c r="D215" s="17" t="n">
        <v>0.279357627919292</v>
      </c>
      <c r="E215" s="2" t="n">
        <f aca="false">+D215*B215*10000</f>
        <v>0</v>
      </c>
      <c r="F215" s="2" t="n">
        <f aca="false">+C215*D215*10000</f>
        <v>0</v>
      </c>
      <c r="G215" s="18" t="n">
        <v>3.685</v>
      </c>
      <c r="H215" s="18" t="n">
        <v>-0.019957423</v>
      </c>
      <c r="I215" s="19" t="n">
        <v>0.15</v>
      </c>
      <c r="K215" s="20" t="n">
        <f aca="false">+E215*G215*I215/16*1.645</f>
        <v>0</v>
      </c>
      <c r="L215" s="20" t="n">
        <f aca="false">+F215*H215*I215/16*1.645</f>
        <v>-0</v>
      </c>
      <c r="M215" s="21" t="n">
        <f aca="false">+L215+K215</f>
        <v>0</v>
      </c>
    </row>
    <row r="216" customFormat="false" ht="12.75" hidden="false" customHeight="false" outlineLevel="0" collapsed="false">
      <c r="A216" s="1" t="n">
        <v>43160</v>
      </c>
      <c r="B216" s="22"/>
      <c r="C216" s="22"/>
      <c r="D216" s="17" t="n">
        <v>0.277774653333426</v>
      </c>
      <c r="E216" s="2" t="n">
        <f aca="false">+D216*B216*10000</f>
        <v>0</v>
      </c>
      <c r="F216" s="2" t="n">
        <f aca="false">+C216*D216*10000</f>
        <v>0</v>
      </c>
      <c r="G216" s="18" t="n">
        <v>3.59</v>
      </c>
      <c r="H216" s="18" t="n">
        <v>-0.009957423</v>
      </c>
      <c r="I216" s="19" t="n">
        <v>0.15</v>
      </c>
      <c r="K216" s="20" t="n">
        <f aca="false">+E216*G216*I216/16*1.645</f>
        <v>0</v>
      </c>
      <c r="L216" s="20" t="n">
        <f aca="false">+F216*H216*I216/16*1.645</f>
        <v>-0</v>
      </c>
      <c r="M216" s="21" t="n">
        <f aca="false">+L216+K216</f>
        <v>0</v>
      </c>
    </row>
    <row r="217" customFormat="false" ht="12.75" hidden="false" customHeight="false" outlineLevel="0" collapsed="false">
      <c r="A217" s="1" t="n">
        <v>43191</v>
      </c>
      <c r="B217" s="22"/>
      <c r="C217" s="22"/>
      <c r="D217" s="17" t="n">
        <v>0.276032178884027</v>
      </c>
      <c r="E217" s="2" t="n">
        <f aca="false">+D217*B217*10000</f>
        <v>0</v>
      </c>
      <c r="F217" s="2" t="n">
        <f aca="false">+C217*D217*10000</f>
        <v>0</v>
      </c>
      <c r="G217" s="18" t="n">
        <v>3.489</v>
      </c>
      <c r="H217" s="18" t="n">
        <v>0.049976639</v>
      </c>
      <c r="I217" s="19" t="n">
        <v>0.15</v>
      </c>
      <c r="K217" s="20" t="n">
        <f aca="false">+E217*G217*I217/16*1.645</f>
        <v>0</v>
      </c>
      <c r="L217" s="20" t="n">
        <f aca="false">+F217*H217*I217/16*1.645</f>
        <v>0</v>
      </c>
      <c r="M217" s="21" t="n">
        <f aca="false">+L217+K217</f>
        <v>0</v>
      </c>
    </row>
    <row r="218" customFormat="false" ht="12.75" hidden="false" customHeight="false" outlineLevel="0" collapsed="false">
      <c r="A218" s="1" t="n">
        <v>43221</v>
      </c>
      <c r="B218" s="22"/>
      <c r="C218" s="22"/>
      <c r="D218" s="17" t="n">
        <v>0.274355966965593</v>
      </c>
      <c r="E218" s="2" t="n">
        <f aca="false">+D218*B218*10000</f>
        <v>0</v>
      </c>
      <c r="F218" s="2" t="n">
        <f aca="false">+C218*D218*10000</f>
        <v>0</v>
      </c>
      <c r="G218" s="18" t="n">
        <v>3.476</v>
      </c>
      <c r="H218" s="18" t="n">
        <v>0.049968124</v>
      </c>
      <c r="I218" s="19" t="n">
        <v>0.15</v>
      </c>
      <c r="K218" s="20" t="n">
        <f aca="false">+E218*G218*I218/16*1.645</f>
        <v>0</v>
      </c>
      <c r="L218" s="20" t="n">
        <f aca="false">+F218*H218*I218/16*1.645</f>
        <v>0</v>
      </c>
      <c r="M218" s="21" t="n">
        <f aca="false">+L218+K218</f>
        <v>0</v>
      </c>
    </row>
    <row r="219" customFormat="false" ht="12.75" hidden="false" customHeight="false" outlineLevel="0" collapsed="false">
      <c r="A219" s="1" t="n">
        <v>43252</v>
      </c>
      <c r="B219" s="22"/>
      <c r="C219" s="22"/>
      <c r="D219" s="17" t="n">
        <v>0.27263421019435</v>
      </c>
      <c r="E219" s="2" t="n">
        <f aca="false">+D219*B219*10000</f>
        <v>0</v>
      </c>
      <c r="F219" s="2" t="n">
        <f aca="false">+C219*D219*10000</f>
        <v>0</v>
      </c>
      <c r="G219" s="18" t="n">
        <v>3.494</v>
      </c>
      <c r="H219" s="18" t="n">
        <v>0.049968124</v>
      </c>
      <c r="I219" s="19" t="n">
        <v>0.15</v>
      </c>
      <c r="K219" s="20" t="n">
        <f aca="false">+E219*G219*I219/16*1.645</f>
        <v>0</v>
      </c>
      <c r="L219" s="20" t="n">
        <f aca="false">+F219*H219*I219/16*1.645</f>
        <v>0</v>
      </c>
      <c r="M219" s="21" t="n">
        <f aca="false">+L219+K219</f>
        <v>0</v>
      </c>
    </row>
    <row r="220" customFormat="false" ht="12.75" hidden="false" customHeight="false" outlineLevel="0" collapsed="false">
      <c r="A220" s="1" t="n">
        <v>43282</v>
      </c>
      <c r="B220" s="22"/>
      <c r="C220" s="22"/>
      <c r="D220" s="17" t="n">
        <v>0.270977932608129</v>
      </c>
      <c r="E220" s="2" t="n">
        <f aca="false">+D220*B220*10000</f>
        <v>0</v>
      </c>
      <c r="F220" s="2" t="n">
        <f aca="false">+C220*D220*10000</f>
        <v>0</v>
      </c>
      <c r="G220" s="18" t="n">
        <v>3.545</v>
      </c>
      <c r="H220" s="18" t="n">
        <v>0.049968124</v>
      </c>
      <c r="I220" s="19" t="n">
        <v>0.15</v>
      </c>
      <c r="K220" s="20" t="n">
        <f aca="false">+E220*G220*I220/16*1.645</f>
        <v>0</v>
      </c>
      <c r="L220" s="20" t="n">
        <f aca="false">+F220*H220*I220/16*1.645</f>
        <v>0</v>
      </c>
      <c r="M220" s="21" t="n">
        <f aca="false">+L220+K220</f>
        <v>0</v>
      </c>
    </row>
    <row r="221" customFormat="false" ht="12.75" hidden="false" customHeight="false" outlineLevel="0" collapsed="false">
      <c r="A221" s="1" t="n">
        <v>43313</v>
      </c>
      <c r="B221" s="22"/>
      <c r="C221" s="22"/>
      <c r="D221" s="17" t="n">
        <v>0.269276656435209</v>
      </c>
      <c r="E221" s="2" t="n">
        <f aca="false">+D221*B221*10000</f>
        <v>0</v>
      </c>
      <c r="F221" s="2" t="n">
        <f aca="false">+C221*D221*10000</f>
        <v>0</v>
      </c>
      <c r="G221" s="18" t="n">
        <v>3.542</v>
      </c>
      <c r="H221" s="18" t="n">
        <v>0.049968124</v>
      </c>
      <c r="I221" s="19" t="n">
        <v>0.15</v>
      </c>
      <c r="K221" s="20" t="n">
        <f aca="false">+E221*G221*I221/16*1.645</f>
        <v>0</v>
      </c>
      <c r="L221" s="20" t="n">
        <f aca="false">+F221*H221*I221/16*1.645</f>
        <v>0</v>
      </c>
      <c r="M221" s="21" t="n">
        <f aca="false">+L221+K221</f>
        <v>0</v>
      </c>
    </row>
    <row r="222" customFormat="false" ht="12.75" hidden="false" customHeight="false" outlineLevel="0" collapsed="false">
      <c r="A222" s="1" t="n">
        <v>43344</v>
      </c>
      <c r="B222" s="22"/>
      <c r="C222" s="22"/>
      <c r="D222" s="17" t="n">
        <v>0.267585698412629</v>
      </c>
      <c r="E222" s="2" t="n">
        <f aca="false">+D222*B222*10000</f>
        <v>0</v>
      </c>
      <c r="F222" s="2" t="n">
        <f aca="false">+C222*D222*10000</f>
        <v>0</v>
      </c>
      <c r="G222" s="18" t="n">
        <v>3.512</v>
      </c>
      <c r="H222" s="18" t="n">
        <v>0.049968124</v>
      </c>
      <c r="I222" s="19" t="n">
        <v>0.15</v>
      </c>
      <c r="K222" s="20" t="n">
        <f aca="false">+E222*G222*I222/16*1.645</f>
        <v>0</v>
      </c>
      <c r="L222" s="20" t="n">
        <f aca="false">+F222*H222*I222/16*1.645</f>
        <v>0</v>
      </c>
      <c r="M222" s="21" t="n">
        <f aca="false">+L222+K222</f>
        <v>0</v>
      </c>
    </row>
    <row r="223" customFormat="false" ht="12.75" hidden="false" customHeight="false" outlineLevel="0" collapsed="false">
      <c r="A223" s="1" t="n">
        <v>43374</v>
      </c>
      <c r="B223" s="22"/>
      <c r="C223" s="22"/>
      <c r="D223" s="17" t="n">
        <v>0.265959054953635</v>
      </c>
      <c r="E223" s="2" t="n">
        <f aca="false">+D223*B223*10000</f>
        <v>0</v>
      </c>
      <c r="F223" s="2" t="n">
        <f aca="false">+C223*D223*10000</f>
        <v>0</v>
      </c>
      <c r="G223" s="18" t="n">
        <v>3.514</v>
      </c>
      <c r="H223" s="18" t="n">
        <v>0.049968124</v>
      </c>
      <c r="I223" s="19" t="n">
        <v>0.15</v>
      </c>
      <c r="K223" s="20" t="n">
        <f aca="false">+E223*G223*I223/16*1.645</f>
        <v>0</v>
      </c>
      <c r="L223" s="20" t="n">
        <f aca="false">+F223*H223*I223/16*1.645</f>
        <v>0</v>
      </c>
      <c r="M223" s="21" t="n">
        <f aca="false">+L223+K223</f>
        <v>0</v>
      </c>
    </row>
    <row r="224" customFormat="false" ht="12.75" hidden="false" customHeight="false" outlineLevel="0" collapsed="false">
      <c r="A224" s="1" t="n">
        <v>43405</v>
      </c>
      <c r="B224" s="22"/>
      <c r="C224" s="22"/>
      <c r="D224" s="17" t="n">
        <v>0.264288224872283</v>
      </c>
      <c r="E224" s="2" t="n">
        <f aca="false">+D224*B224*10000</f>
        <v>0</v>
      </c>
      <c r="F224" s="2" t="n">
        <f aca="false">+C224*D224*10000</f>
        <v>0</v>
      </c>
      <c r="G224" s="18" t="n">
        <v>3.538</v>
      </c>
      <c r="H224" s="18" t="n">
        <v>-0.029988713</v>
      </c>
      <c r="I224" s="19" t="n">
        <v>0.15</v>
      </c>
      <c r="K224" s="20" t="n">
        <f aca="false">+E224*G224*I224/16*1.645</f>
        <v>0</v>
      </c>
      <c r="L224" s="20" t="n">
        <f aca="false">+F224*H224*I224/16*1.645</f>
        <v>-0</v>
      </c>
      <c r="M224" s="21" t="n">
        <f aca="false">+L224+K224</f>
        <v>0</v>
      </c>
    </row>
    <row r="225" customFormat="false" ht="12.75" hidden="false" customHeight="false" outlineLevel="0" collapsed="false">
      <c r="A225" s="1" t="n">
        <v>43435</v>
      </c>
      <c r="B225" s="22"/>
      <c r="C225" s="22"/>
      <c r="D225" s="17" t="n">
        <v>0.262680948169333</v>
      </c>
      <c r="E225" s="2" t="n">
        <f aca="false">+D225*B225*10000</f>
        <v>0</v>
      </c>
      <c r="F225" s="2" t="n">
        <f aca="false">+C225*D225*10000</f>
        <v>0</v>
      </c>
      <c r="G225" s="18" t="n">
        <v>3.594</v>
      </c>
      <c r="H225" s="18" t="n">
        <v>-0.044951938</v>
      </c>
      <c r="I225" s="19" t="n">
        <v>0.15</v>
      </c>
      <c r="K225" s="20" t="n">
        <f aca="false">+E225*G225*I225/16*1.645</f>
        <v>0</v>
      </c>
      <c r="L225" s="20" t="n">
        <f aca="false">+F225*H225*I225/16*1.645</f>
        <v>-0</v>
      </c>
      <c r="M225" s="21" t="n">
        <f aca="false">+L225+K225</f>
        <v>0</v>
      </c>
    </row>
    <row r="226" customFormat="false" ht="12.75" hidden="false" customHeight="false" outlineLevel="0" collapsed="false">
      <c r="A226" s="1" t="n">
        <v>43466</v>
      </c>
      <c r="B226" s="22"/>
      <c r="C226" s="22"/>
      <c r="D226" s="17" t="n">
        <v>0.261030015415436</v>
      </c>
      <c r="E226" s="2" t="n">
        <f aca="false">+D226*B226*10000</f>
        <v>0</v>
      </c>
      <c r="F226" s="2" t="n">
        <f aca="false">+C226*D226*10000</f>
        <v>0</v>
      </c>
      <c r="G226" s="18" t="n">
        <v>3.842</v>
      </c>
      <c r="H226" s="18" t="n">
        <v>-0.039955184</v>
      </c>
      <c r="I226" s="19" t="n">
        <v>0.15</v>
      </c>
      <c r="K226" s="20" t="n">
        <f aca="false">+E226*G226*I226/16*1.645</f>
        <v>0</v>
      </c>
      <c r="L226" s="20" t="n">
        <f aca="false">+F226*H226*I226/16*1.645</f>
        <v>-0</v>
      </c>
      <c r="M226" s="21" t="n">
        <f aca="false">+L226+K226</f>
        <v>0</v>
      </c>
    </row>
    <row r="227" customFormat="false" ht="12.75" hidden="false" customHeight="false" outlineLevel="0" collapsed="false">
      <c r="A227" s="1" t="n">
        <v>43497</v>
      </c>
      <c r="B227" s="22"/>
      <c r="C227" s="22"/>
      <c r="D227" s="17" t="n">
        <v>0.259389106851872</v>
      </c>
      <c r="E227" s="2" t="n">
        <f aca="false">+D227*B227*10000</f>
        <v>0</v>
      </c>
      <c r="F227" s="2" t="n">
        <f aca="false">+C227*D227*10000</f>
        <v>0</v>
      </c>
      <c r="G227" s="18" t="n">
        <v>3.771</v>
      </c>
      <c r="H227" s="18" t="n">
        <v>-0.014957423</v>
      </c>
      <c r="I227" s="19" t="n">
        <v>0.15</v>
      </c>
      <c r="K227" s="20" t="n">
        <f aca="false">+E227*G227*I227/16*1.645</f>
        <v>0</v>
      </c>
      <c r="L227" s="20" t="n">
        <f aca="false">+F227*H227*I227/16*1.645</f>
        <v>-0</v>
      </c>
      <c r="M227" s="21" t="n">
        <f aca="false">+L227+K227</f>
        <v>0</v>
      </c>
    </row>
    <row r="228" customFormat="false" ht="12.75" hidden="false" customHeight="false" outlineLevel="0" collapsed="false">
      <c r="A228" s="1" t="n">
        <v>43525</v>
      </c>
      <c r="B228" s="22"/>
      <c r="C228" s="22"/>
      <c r="D228" s="17" t="n">
        <v>0.257915563167176</v>
      </c>
      <c r="E228" s="2" t="n">
        <f aca="false">+D228*B228*10000</f>
        <v>0</v>
      </c>
      <c r="F228" s="2" t="n">
        <f aca="false">+C228*D228*10000</f>
        <v>0</v>
      </c>
      <c r="G228" s="18" t="n">
        <v>3.679</v>
      </c>
      <c r="H228" s="18" t="n">
        <v>-0.004957423</v>
      </c>
      <c r="I228" s="19" t="n">
        <v>0.15</v>
      </c>
      <c r="K228" s="20" t="n">
        <f aca="false">+E228*G228*I228/16*1.645</f>
        <v>0</v>
      </c>
      <c r="L228" s="20" t="n">
        <f aca="false">+F228*H228*I228/16*1.645</f>
        <v>-0</v>
      </c>
      <c r="M228" s="21" t="n">
        <f aca="false">+L228+K228</f>
        <v>0</v>
      </c>
    </row>
    <row r="229" customFormat="false" ht="12.75" hidden="false" customHeight="false" outlineLevel="0" collapsed="false">
      <c r="A229" s="1" t="n">
        <v>43556</v>
      </c>
      <c r="B229" s="22"/>
      <c r="C229" s="22"/>
      <c r="D229" s="17" t="n">
        <v>0.256293571344486</v>
      </c>
      <c r="E229" s="2" t="n">
        <f aca="false">+D229*B229*10000</f>
        <v>0</v>
      </c>
      <c r="F229" s="2" t="n">
        <f aca="false">+C229*D229*10000</f>
        <v>0</v>
      </c>
      <c r="G229" s="18" t="n">
        <v>3.581</v>
      </c>
      <c r="H229" s="18" t="n">
        <v>0.054976639</v>
      </c>
      <c r="I229" s="19" t="n">
        <v>0.15</v>
      </c>
      <c r="K229" s="20" t="n">
        <f aca="false">+E229*G229*I229/16*1.645</f>
        <v>0</v>
      </c>
      <c r="L229" s="20" t="n">
        <f aca="false">+F229*H229*I229/16*1.645</f>
        <v>0</v>
      </c>
      <c r="M229" s="21" t="n">
        <f aca="false">+L229+K229</f>
        <v>0</v>
      </c>
    </row>
    <row r="230" customFormat="false" ht="12.75" hidden="false" customHeight="false" outlineLevel="0" collapsed="false">
      <c r="A230" s="1" t="n">
        <v>43586</v>
      </c>
      <c r="B230" s="22"/>
      <c r="C230" s="22"/>
      <c r="D230" s="17" t="n">
        <v>0.254733285736728</v>
      </c>
      <c r="E230" s="2" t="n">
        <f aca="false">+D230*B230*10000</f>
        <v>0</v>
      </c>
      <c r="F230" s="2" t="n">
        <f aca="false">+C230*D230*10000</f>
        <v>0</v>
      </c>
      <c r="G230" s="18" t="n">
        <v>3.569</v>
      </c>
      <c r="H230" s="18" t="n">
        <v>0.054968124</v>
      </c>
      <c r="I230" s="19" t="n">
        <v>0.15</v>
      </c>
      <c r="K230" s="20" t="n">
        <f aca="false">+E230*G230*I230/16*1.645</f>
        <v>0</v>
      </c>
      <c r="L230" s="20" t="n">
        <f aca="false">+F230*H230*I230/16*1.645</f>
        <v>0</v>
      </c>
      <c r="M230" s="21" t="n">
        <f aca="false">+L230+K230</f>
        <v>0</v>
      </c>
    </row>
    <row r="231" customFormat="false" ht="12.75" hidden="false" customHeight="false" outlineLevel="0" collapsed="false">
      <c r="A231" s="1" t="n">
        <v>43617</v>
      </c>
      <c r="B231" s="22"/>
      <c r="C231" s="22"/>
      <c r="D231" s="17" t="n">
        <v>0.253130631208737</v>
      </c>
      <c r="E231" s="2" t="n">
        <f aca="false">+D231*B231*10000</f>
        <v>0</v>
      </c>
      <c r="F231" s="2" t="n">
        <f aca="false">+C231*D231*10000</f>
        <v>0</v>
      </c>
      <c r="G231" s="18" t="n">
        <v>3.588</v>
      </c>
      <c r="H231" s="18" t="n">
        <v>0.054968124</v>
      </c>
      <c r="I231" s="19" t="n">
        <v>0.15</v>
      </c>
      <c r="K231" s="20" t="n">
        <f aca="false">+E231*G231*I231/16*1.645</f>
        <v>0</v>
      </c>
      <c r="L231" s="20" t="n">
        <f aca="false">+F231*H231*I231/16*1.645</f>
        <v>0</v>
      </c>
      <c r="M231" s="21" t="n">
        <f aca="false">+L231+K231</f>
        <v>0</v>
      </c>
    </row>
    <row r="232" customFormat="false" ht="12.75" hidden="false" customHeight="false" outlineLevel="0" collapsed="false">
      <c r="A232" s="1" t="n">
        <v>43647</v>
      </c>
      <c r="B232" s="22"/>
      <c r="C232" s="22"/>
      <c r="D232" s="17" t="n">
        <v>0.251588951427649</v>
      </c>
      <c r="E232" s="2" t="n">
        <f aca="false">+D232*B232*10000</f>
        <v>0</v>
      </c>
      <c r="F232" s="2" t="n">
        <f aca="false">+C232*D232*10000</f>
        <v>0</v>
      </c>
      <c r="G232" s="18" t="n">
        <v>3.639</v>
      </c>
      <c r="H232" s="18" t="n">
        <v>0.054968124</v>
      </c>
      <c r="I232" s="19" t="n">
        <v>0.15</v>
      </c>
      <c r="K232" s="20" t="n">
        <f aca="false">+E232*G232*I232/16*1.645</f>
        <v>0</v>
      </c>
      <c r="L232" s="20" t="n">
        <f aca="false">+F232*H232*I232/16*1.645</f>
        <v>0</v>
      </c>
      <c r="M232" s="21" t="n">
        <f aca="false">+L232+K232</f>
        <v>0</v>
      </c>
    </row>
    <row r="233" customFormat="false" ht="12.75" hidden="false" customHeight="false" outlineLevel="0" collapsed="false">
      <c r="A233" s="1" t="n">
        <v>43678</v>
      </c>
      <c r="B233" s="22"/>
      <c r="C233" s="22"/>
      <c r="D233" s="17" t="n">
        <v>0.250005412263335</v>
      </c>
      <c r="E233" s="2" t="n">
        <f aca="false">+D233*B233*10000</f>
        <v>0</v>
      </c>
      <c r="F233" s="2" t="n">
        <f aca="false">+C233*D233*10000</f>
        <v>0</v>
      </c>
      <c r="G233" s="18" t="n">
        <v>3.636</v>
      </c>
      <c r="H233" s="18" t="n">
        <v>0.054968124</v>
      </c>
      <c r="I233" s="19" t="n">
        <v>0.15</v>
      </c>
      <c r="K233" s="20" t="n">
        <f aca="false">+E233*G233*I233/16*1.645</f>
        <v>0</v>
      </c>
      <c r="L233" s="20" t="n">
        <f aca="false">+F233*H233*I233/16*1.645</f>
        <v>0</v>
      </c>
      <c r="M233" s="21" t="n">
        <f aca="false">+L233+K233</f>
        <v>0</v>
      </c>
    </row>
    <row r="234" customFormat="false" ht="12.75" hidden="false" customHeight="false" outlineLevel="0" collapsed="false">
      <c r="A234" s="1" t="n">
        <v>43709</v>
      </c>
      <c r="B234" s="22"/>
      <c r="C234" s="22"/>
      <c r="D234" s="17" t="n">
        <v>0.248431503196311</v>
      </c>
      <c r="E234" s="2" t="n">
        <f aca="false">+D234*B234*10000</f>
        <v>0</v>
      </c>
      <c r="F234" s="2" t="n">
        <f aca="false">+C234*D234*10000</f>
        <v>0</v>
      </c>
      <c r="G234" s="18" t="n">
        <v>3.605</v>
      </c>
      <c r="H234" s="18" t="n">
        <v>0.054968124</v>
      </c>
      <c r="I234" s="19" t="n">
        <v>0.15</v>
      </c>
      <c r="K234" s="20" t="n">
        <f aca="false">+E234*G234*I234/16*1.645</f>
        <v>0</v>
      </c>
      <c r="L234" s="20" t="n">
        <f aca="false">+F234*H234*I234/16*1.645</f>
        <v>0</v>
      </c>
      <c r="M234" s="21" t="n">
        <f aca="false">+L234+K234</f>
        <v>0</v>
      </c>
    </row>
    <row r="235" customFormat="false" ht="12.75" hidden="false" customHeight="false" outlineLevel="0" collapsed="false">
      <c r="A235" s="1" t="n">
        <v>43739</v>
      </c>
      <c r="B235" s="22"/>
      <c r="C235" s="22"/>
      <c r="D235" s="17" t="n">
        <v>0.246917481429246</v>
      </c>
      <c r="E235" s="2" t="n">
        <f aca="false">+D235*B235*10000</f>
        <v>0</v>
      </c>
      <c r="F235" s="2" t="n">
        <f aca="false">+C235*D235*10000</f>
        <v>0</v>
      </c>
      <c r="G235" s="18" t="n">
        <v>3.606</v>
      </c>
      <c r="H235" s="18" t="n">
        <v>0.054968124</v>
      </c>
      <c r="I235" s="19" t="n">
        <v>0.15</v>
      </c>
      <c r="K235" s="20" t="n">
        <f aca="false">+E235*G235*I235/16*1.645</f>
        <v>0</v>
      </c>
      <c r="L235" s="20" t="n">
        <f aca="false">+F235*H235*I235/16*1.645</f>
        <v>0</v>
      </c>
      <c r="M235" s="21" t="n">
        <f aca="false">+L235+K235</f>
        <v>0</v>
      </c>
    </row>
    <row r="236" customFormat="false" ht="12.75" hidden="false" customHeight="false" outlineLevel="0" collapsed="false">
      <c r="A236" s="1" t="n">
        <v>43770</v>
      </c>
      <c r="B236" s="22"/>
      <c r="C236" s="22"/>
      <c r="D236" s="17" t="n">
        <v>0.2453623576174</v>
      </c>
      <c r="E236" s="2" t="n">
        <f aca="false">+D236*B236*10000</f>
        <v>0</v>
      </c>
      <c r="F236" s="2" t="n">
        <f aca="false">+C236*D236*10000</f>
        <v>0</v>
      </c>
      <c r="G236" s="18" t="n">
        <v>3.625</v>
      </c>
      <c r="H236" s="18" t="n">
        <v>-0.024988713</v>
      </c>
      <c r="I236" s="19" t="n">
        <v>0.15</v>
      </c>
      <c r="K236" s="20" t="n">
        <f aca="false">+E236*G236*I236/16*1.645</f>
        <v>0</v>
      </c>
      <c r="L236" s="20" t="n">
        <f aca="false">+F236*H236*I236/16*1.645</f>
        <v>-0</v>
      </c>
      <c r="M236" s="21" t="n">
        <f aca="false">+L236+K236</f>
        <v>0</v>
      </c>
    </row>
    <row r="237" customFormat="false" ht="12.75" hidden="false" customHeight="false" outlineLevel="0" collapsed="false">
      <c r="A237" s="1" t="n">
        <v>43800</v>
      </c>
      <c r="B237" s="22"/>
      <c r="C237" s="22"/>
      <c r="D237" s="17" t="n">
        <v>0.2438664103911</v>
      </c>
      <c r="E237" s="2" t="n">
        <f aca="false">+D237*B237*10000</f>
        <v>0</v>
      </c>
      <c r="F237" s="2" t="n">
        <f aca="false">+C237*D237*10000</f>
        <v>0</v>
      </c>
      <c r="G237" s="18" t="n">
        <v>3.678</v>
      </c>
      <c r="H237" s="18" t="n">
        <v>-0.039951938</v>
      </c>
      <c r="I237" s="19" t="n">
        <v>0.15</v>
      </c>
      <c r="K237" s="20" t="n">
        <f aca="false">+E237*G237*I237/16*1.645</f>
        <v>0</v>
      </c>
      <c r="L237" s="20" t="n">
        <f aca="false">+F237*H237*I237/16*1.645</f>
        <v>-0</v>
      </c>
      <c r="M237" s="21" t="n">
        <f aca="false">+L237+K237</f>
        <v>0</v>
      </c>
    </row>
    <row r="238" customFormat="false" ht="12.75" hidden="false" customHeight="false" outlineLevel="0" collapsed="false">
      <c r="A238" s="1" t="n">
        <v>43831</v>
      </c>
      <c r="B238" s="22"/>
      <c r="C238" s="22"/>
      <c r="D238" s="17" t="n">
        <v>0.242329855975515</v>
      </c>
      <c r="E238" s="2" t="n">
        <f aca="false">+D238*B238*10000</f>
        <v>0</v>
      </c>
      <c r="F238" s="2" t="n">
        <f aca="false">+C238*D238*10000</f>
        <v>0</v>
      </c>
      <c r="G238" s="18" t="n">
        <v>3.924</v>
      </c>
      <c r="H238" s="18" t="n">
        <v>-0.034955184</v>
      </c>
      <c r="I238" s="19" t="n">
        <v>0.15</v>
      </c>
      <c r="K238" s="20" t="n">
        <f aca="false">+E238*G238*I238/16*1.645</f>
        <v>0</v>
      </c>
      <c r="L238" s="20" t="n">
        <f aca="false">+F238*H238*I238/16*1.645</f>
        <v>-0</v>
      </c>
      <c r="M238" s="21" t="n">
        <f aca="false">+L238+K238</f>
        <v>0</v>
      </c>
    </row>
    <row r="239" customFormat="false" ht="12.75" hidden="false" customHeight="false" outlineLevel="0" collapsed="false">
      <c r="A239" s="1" t="n">
        <v>43862</v>
      </c>
      <c r="B239" s="22"/>
      <c r="C239" s="22"/>
      <c r="D239" s="17" t="n">
        <v>0.240802656504998</v>
      </c>
      <c r="E239" s="2" t="n">
        <f aca="false">+D239*B239*10000</f>
        <v>0</v>
      </c>
      <c r="F239" s="2" t="n">
        <f aca="false">+C239*D239*10000</f>
        <v>0</v>
      </c>
      <c r="G239" s="18" t="n">
        <v>3.857</v>
      </c>
      <c r="H239" s="18" t="n">
        <v>-0.009957423</v>
      </c>
      <c r="I239" s="19" t="n">
        <v>0.15</v>
      </c>
      <c r="K239" s="20" t="n">
        <f aca="false">+E239*G239*I239/16*1.645</f>
        <v>0</v>
      </c>
      <c r="L239" s="20" t="n">
        <f aca="false">+F239*H239*I239/16*1.645</f>
        <v>-0</v>
      </c>
      <c r="M239" s="21" t="n">
        <f aca="false">+L239+K239</f>
        <v>0</v>
      </c>
    </row>
    <row r="240" customFormat="false" ht="12.75" hidden="false" customHeight="false" outlineLevel="0" collapsed="false">
      <c r="A240" s="1" t="n">
        <v>43891</v>
      </c>
      <c r="B240" s="22"/>
      <c r="C240" s="22"/>
      <c r="D240" s="17" t="n">
        <v>0.239382406559154</v>
      </c>
      <c r="E240" s="2" t="n">
        <f aca="false">+D240*B240*10000</f>
        <v>0</v>
      </c>
      <c r="F240" s="2" t="n">
        <f aca="false">+C240*D240*10000</f>
        <v>0</v>
      </c>
      <c r="G240" s="18" t="n">
        <v>3.768</v>
      </c>
      <c r="H240" s="18" t="n">
        <v>4.2577E-005</v>
      </c>
      <c r="I240" s="19" t="n">
        <v>0.15</v>
      </c>
      <c r="K240" s="20" t="n">
        <f aca="false">+E240*G240*I240/16*1.645</f>
        <v>0</v>
      </c>
      <c r="L240" s="20" t="n">
        <f aca="false">+F240*H240*I240/16*1.645</f>
        <v>0</v>
      </c>
      <c r="M240" s="21" t="n">
        <f aca="false">+L240+K240</f>
        <v>0</v>
      </c>
    </row>
    <row r="241" customFormat="false" ht="12.75" hidden="false" customHeight="false" outlineLevel="0" collapsed="false">
      <c r="A241" s="1" t="n">
        <v>43922</v>
      </c>
      <c r="B241" s="22"/>
      <c r="C241" s="22"/>
      <c r="D241" s="17" t="n">
        <v>0.237873157960424</v>
      </c>
      <c r="E241" s="2" t="n">
        <f aca="false">+D241*B241*10000</f>
        <v>0</v>
      </c>
      <c r="F241" s="2" t="n">
        <f aca="false">+C241*D241*10000</f>
        <v>0</v>
      </c>
      <c r="G241" s="18" t="n">
        <v>3.673</v>
      </c>
      <c r="H241" s="18" t="n">
        <v>0.059976639</v>
      </c>
      <c r="I241" s="19" t="n">
        <v>0.15</v>
      </c>
      <c r="K241" s="20" t="n">
        <f aca="false">+E241*G241*I241/16*1.645</f>
        <v>0</v>
      </c>
      <c r="L241" s="20" t="n">
        <f aca="false">+F241*H241*I241/16*1.645</f>
        <v>0</v>
      </c>
      <c r="M241" s="21" t="n">
        <f aca="false">+L241+K241</f>
        <v>0</v>
      </c>
    </row>
    <row r="242" customFormat="false" ht="12.75" hidden="false" customHeight="false" outlineLevel="0" collapsed="false">
      <c r="A242" s="1" t="n">
        <v>43952</v>
      </c>
      <c r="B242" s="22"/>
      <c r="C242" s="22"/>
      <c r="D242" s="17" t="n">
        <v>0.236421350103982</v>
      </c>
      <c r="E242" s="2" t="n">
        <f aca="false">+D242*B242*10000</f>
        <v>0</v>
      </c>
      <c r="F242" s="2" t="n">
        <f aca="false">+C242*D242*10000</f>
        <v>0</v>
      </c>
      <c r="G242" s="18" t="n">
        <v>3.662</v>
      </c>
      <c r="H242" s="18" t="n">
        <v>0.059968124</v>
      </c>
      <c r="I242" s="19" t="n">
        <v>0.15</v>
      </c>
      <c r="K242" s="20" t="n">
        <f aca="false">+E242*G242*I242/16*1.645</f>
        <v>0</v>
      </c>
      <c r="L242" s="20" t="n">
        <f aca="false">+F242*H242*I242/16*1.645</f>
        <v>0</v>
      </c>
      <c r="M242" s="21" t="n">
        <f aca="false">+L242+K242</f>
        <v>0</v>
      </c>
    </row>
    <row r="243" customFormat="false" ht="12.75" hidden="false" customHeight="false" outlineLevel="0" collapsed="false">
      <c r="A243" s="1" t="n">
        <v>43983</v>
      </c>
      <c r="B243" s="22"/>
      <c r="C243" s="22"/>
      <c r="D243" s="17" t="n">
        <v>0.23493014330883</v>
      </c>
      <c r="E243" s="2" t="n">
        <f aca="false">+D243*B243*10000</f>
        <v>0</v>
      </c>
      <c r="F243" s="2" t="n">
        <f aca="false">+C243*D243*10000</f>
        <v>0</v>
      </c>
      <c r="G243" s="18" t="n">
        <v>3.682</v>
      </c>
      <c r="H243" s="18" t="n">
        <v>0.059968124</v>
      </c>
      <c r="I243" s="19" t="n">
        <v>0.15</v>
      </c>
      <c r="K243" s="20" t="n">
        <f aca="false">+E243*G243*I243/16*1.645</f>
        <v>0</v>
      </c>
      <c r="L243" s="20" t="n">
        <f aca="false">+F243*H243*I243/16*1.645</f>
        <v>0</v>
      </c>
      <c r="M243" s="21" t="n">
        <f aca="false">+L243+K243</f>
        <v>0</v>
      </c>
    </row>
    <row r="244" customFormat="false" ht="12.75" hidden="false" customHeight="false" outlineLevel="0" collapsed="false">
      <c r="A244" s="1" t="n">
        <v>44013</v>
      </c>
      <c r="B244" s="22"/>
      <c r="C244" s="22"/>
      <c r="D244" s="17" t="n">
        <v>0.233499449083629</v>
      </c>
      <c r="E244" s="2" t="n">
        <f aca="false">+D244*B244*10000</f>
        <v>0</v>
      </c>
      <c r="F244" s="2" t="n">
        <f aca="false">+C244*D244*10000</f>
        <v>0</v>
      </c>
      <c r="G244" s="18" t="n">
        <v>3.733</v>
      </c>
      <c r="H244" s="18" t="n">
        <v>0.059968124</v>
      </c>
      <c r="I244" s="19" t="n">
        <v>0.15</v>
      </c>
      <c r="K244" s="20" t="n">
        <f aca="false">+E244*G244*I244/16*1.645</f>
        <v>0</v>
      </c>
      <c r="L244" s="20" t="n">
        <f aca="false">+F244*H244*I244/16*1.645</f>
        <v>0</v>
      </c>
      <c r="M244" s="21" t="n">
        <f aca="false">+L244+K244</f>
        <v>0</v>
      </c>
    </row>
    <row r="245" customFormat="false" ht="12.75" hidden="false" customHeight="false" outlineLevel="0" collapsed="false">
      <c r="A245" s="1" t="n">
        <v>44044</v>
      </c>
      <c r="B245" s="22"/>
      <c r="C245" s="22"/>
      <c r="D245" s="17" t="n">
        <v>0.232084150376229</v>
      </c>
      <c r="E245" s="2" t="n">
        <f aca="false">+D245*B245*10000</f>
        <v>0</v>
      </c>
      <c r="F245" s="2" t="n">
        <f aca="false">+C245*D245*10000</f>
        <v>0</v>
      </c>
      <c r="G245" s="18" t="n">
        <v>3.73</v>
      </c>
      <c r="H245" s="18" t="n">
        <v>0.059968124</v>
      </c>
      <c r="I245" s="19" t="n">
        <v>0.15</v>
      </c>
      <c r="K245" s="20" t="n">
        <f aca="false">+E245*G245*I245/16*1.645</f>
        <v>0</v>
      </c>
      <c r="L245" s="20" t="n">
        <f aca="false">+F245*H245*I245/16*1.645</f>
        <v>0</v>
      </c>
      <c r="M245" s="21" t="n">
        <f aca="false">+L245+K245</f>
        <v>0</v>
      </c>
    </row>
    <row r="246" customFormat="false" ht="12.75" hidden="false" customHeight="false" outlineLevel="0" collapsed="false">
      <c r="A246" s="1" t="n">
        <v>44075</v>
      </c>
      <c r="B246" s="22"/>
      <c r="C246" s="22"/>
      <c r="D246" s="17" t="n">
        <v>0.230677604905907</v>
      </c>
      <c r="E246" s="2" t="n">
        <f aca="false">+D246*B246*10000</f>
        <v>0</v>
      </c>
      <c r="F246" s="2" t="n">
        <f aca="false">+C246*D246*10000</f>
        <v>0</v>
      </c>
      <c r="G246" s="18" t="n">
        <v>3.698</v>
      </c>
      <c r="H246" s="18" t="n">
        <v>0.059968124</v>
      </c>
      <c r="I246" s="19" t="n">
        <v>0.15</v>
      </c>
      <c r="K246" s="20" t="n">
        <f aca="false">+E246*G246*I246/16*1.645</f>
        <v>0</v>
      </c>
      <c r="L246" s="20" t="n">
        <f aca="false">+F246*H246*I246/16*1.645</f>
        <v>0</v>
      </c>
      <c r="M246" s="21" t="n">
        <f aca="false">+L246+K246</f>
        <v>0</v>
      </c>
    </row>
    <row r="247" customFormat="false" ht="12.75" hidden="false" customHeight="false" outlineLevel="0" collapsed="false">
      <c r="A247" s="1" t="n">
        <v>44105</v>
      </c>
      <c r="B247" s="22"/>
      <c r="C247" s="22"/>
      <c r="D247" s="17" t="n">
        <v>0.229324714147746</v>
      </c>
      <c r="E247" s="2" t="n">
        <f aca="false">+D247*B247*10000</f>
        <v>0</v>
      </c>
      <c r="F247" s="2" t="n">
        <f aca="false">+C247*D247*10000</f>
        <v>0</v>
      </c>
      <c r="G247" s="18" t="n">
        <v>3.698</v>
      </c>
      <c r="H247" s="18" t="n">
        <v>0.059968124</v>
      </c>
      <c r="I247" s="19" t="n">
        <v>0.15</v>
      </c>
      <c r="K247" s="20" t="n">
        <f aca="false">+E247*G247*I247/16*1.645</f>
        <v>0</v>
      </c>
      <c r="L247" s="20" t="n">
        <f aca="false">+F247*H247*I247/16*1.645</f>
        <v>0</v>
      </c>
      <c r="M247" s="21" t="n">
        <f aca="false">+L247+K247</f>
        <v>0</v>
      </c>
    </row>
    <row r="248" customFormat="false" ht="12.75" hidden="false" customHeight="false" outlineLevel="0" collapsed="false">
      <c r="A248" s="1" t="n">
        <v>44136</v>
      </c>
      <c r="B248" s="22"/>
      <c r="C248" s="22"/>
      <c r="D248" s="17" t="n">
        <v>0.2279352320241</v>
      </c>
      <c r="E248" s="2" t="n">
        <f aca="false">+D248*B248*10000</f>
        <v>0</v>
      </c>
      <c r="F248" s="2" t="n">
        <f aca="false">+C248*D248*10000</f>
        <v>0</v>
      </c>
      <c r="G248" s="18" t="n">
        <v>3.712</v>
      </c>
      <c r="H248" s="18" t="n">
        <v>-0.019988713</v>
      </c>
      <c r="I248" s="19" t="n">
        <v>0.15</v>
      </c>
      <c r="K248" s="20" t="n">
        <f aca="false">+E248*G248*I248/16*1.645</f>
        <v>0</v>
      </c>
      <c r="L248" s="20" t="n">
        <f aca="false">+F248*H248*I248/16*1.645</f>
        <v>-0</v>
      </c>
      <c r="M248" s="21" t="n">
        <f aca="false">+L248+K248</f>
        <v>0</v>
      </c>
    </row>
    <row r="249" customFormat="false" ht="12.75" hidden="false" customHeight="false" outlineLevel="0" collapsed="false">
      <c r="A249" s="1" t="n">
        <v>44166</v>
      </c>
      <c r="B249" s="22"/>
      <c r="C249" s="22"/>
      <c r="D249" s="17" t="n">
        <v>0.226598751787586</v>
      </c>
      <c r="E249" s="2" t="n">
        <f aca="false">+D249*B249*10000</f>
        <v>0</v>
      </c>
      <c r="F249" s="2" t="n">
        <f aca="false">+C249*D249*10000</f>
        <v>0</v>
      </c>
      <c r="G249" s="18" t="n">
        <v>3.762</v>
      </c>
      <c r="H249" s="18" t="n">
        <v>-0.034951938</v>
      </c>
      <c r="I249" s="19" t="n">
        <v>0.15</v>
      </c>
      <c r="K249" s="20" t="n">
        <f aca="false">+E249*G249*I249/16*1.645</f>
        <v>0</v>
      </c>
      <c r="L249" s="20" t="n">
        <f aca="false">+F249*H249*I249/16*1.645</f>
        <v>-0</v>
      </c>
      <c r="M249" s="21" t="n">
        <f aca="false">+L249+K249</f>
        <v>0</v>
      </c>
    </row>
    <row r="250" customFormat="false" ht="12.75" hidden="false" customHeight="false" outlineLevel="0" collapsed="false">
      <c r="A250" s="1" t="n">
        <v>44197</v>
      </c>
      <c r="B250" s="22"/>
      <c r="C250" s="22"/>
      <c r="D250" s="17" t="n">
        <v>0.225226122066928</v>
      </c>
      <c r="E250" s="2" t="n">
        <f aca="false">+D250*B250*10000</f>
        <v>0</v>
      </c>
      <c r="F250" s="2" t="n">
        <f aca="false">+C250*D250*10000</f>
        <v>0</v>
      </c>
      <c r="G250" s="18" t="n">
        <v>4.006</v>
      </c>
      <c r="H250" s="18" t="n">
        <v>-0.029955184</v>
      </c>
      <c r="I250" s="19" t="n">
        <v>0.15</v>
      </c>
      <c r="K250" s="20" t="n">
        <f aca="false">+E250*G250*I250/16*1.645</f>
        <v>0</v>
      </c>
      <c r="L250" s="20" t="n">
        <f aca="false">+F250*H250*I250/16*1.645</f>
        <v>-0</v>
      </c>
      <c r="M250" s="21" t="n">
        <f aca="false">+L250+K250</f>
        <v>0</v>
      </c>
    </row>
    <row r="251" customFormat="false" ht="12.75" hidden="false" customHeight="false" outlineLevel="0" collapsed="false">
      <c r="A251" s="1" t="n">
        <v>44228</v>
      </c>
      <c r="B251" s="22"/>
      <c r="C251" s="22"/>
      <c r="D251" s="17" t="n">
        <v>0.223861976694111</v>
      </c>
      <c r="E251" s="2" t="n">
        <f aca="false">+D251*B251*10000</f>
        <v>0</v>
      </c>
      <c r="F251" s="2" t="n">
        <f aca="false">+C251*D251*10000</f>
        <v>0</v>
      </c>
      <c r="G251" s="18" t="n">
        <v>3.943</v>
      </c>
      <c r="H251" s="18" t="n">
        <v>-0.004957423</v>
      </c>
      <c r="I251" s="19" t="n">
        <v>0.15</v>
      </c>
      <c r="K251" s="20" t="n">
        <f aca="false">+E251*G251*I251/16*1.645</f>
        <v>0</v>
      </c>
      <c r="L251" s="20" t="n">
        <f aca="false">+F251*H251*I251/16*1.645</f>
        <v>-0</v>
      </c>
      <c r="M251" s="21" t="n">
        <f aca="false">+L251+K251</f>
        <v>0</v>
      </c>
    </row>
    <row r="252" customFormat="false" ht="12.75" hidden="false" customHeight="false" outlineLevel="0" collapsed="false">
      <c r="A252" s="1" t="n">
        <v>44256</v>
      </c>
      <c r="B252" s="22"/>
      <c r="C252" s="22"/>
      <c r="D252" s="17" t="n">
        <v>0.222637093402945</v>
      </c>
      <c r="E252" s="2" t="n">
        <f aca="false">+D252*B252*10000</f>
        <v>0</v>
      </c>
      <c r="F252" s="2" t="n">
        <f aca="false">+C252*D252*10000</f>
        <v>0</v>
      </c>
      <c r="G252" s="18" t="n">
        <v>3.857</v>
      </c>
      <c r="H252" s="18" t="n">
        <v>0.005042577</v>
      </c>
      <c r="I252" s="19" t="n">
        <v>0.15</v>
      </c>
      <c r="K252" s="20" t="n">
        <f aca="false">+E252*G252*I252/16*1.645</f>
        <v>0</v>
      </c>
      <c r="L252" s="20" t="n">
        <f aca="false">+F252*H252*I252/16*1.645</f>
        <v>0</v>
      </c>
      <c r="M252" s="21" t="n">
        <f aca="false">+L252+K252</f>
        <v>0</v>
      </c>
    </row>
    <row r="253" customFormat="false" ht="12.75" hidden="false" customHeight="false" outlineLevel="0" collapsed="false">
      <c r="A253" s="1" t="n">
        <v>44287</v>
      </c>
      <c r="B253" s="22"/>
      <c r="C253" s="22"/>
      <c r="D253" s="17" t="n">
        <v>0.22128894828189</v>
      </c>
      <c r="E253" s="2" t="n">
        <f aca="false">+D253*B253*10000</f>
        <v>0</v>
      </c>
      <c r="F253" s="2" t="n">
        <f aca="false">+C253*D253*10000</f>
        <v>0</v>
      </c>
      <c r="G253" s="18" t="n">
        <v>3.765</v>
      </c>
      <c r="H253" s="18" t="n">
        <v>0.064976639</v>
      </c>
      <c r="I253" s="19" t="n">
        <v>0.15</v>
      </c>
      <c r="K253" s="20" t="n">
        <f aca="false">+E253*G253*I253/16*1.645</f>
        <v>0</v>
      </c>
      <c r="L253" s="20" t="n">
        <f aca="false">+F253*H253*I253/16*1.645</f>
        <v>0</v>
      </c>
      <c r="M253" s="21" t="n">
        <f aca="false">+L253+K253</f>
        <v>0</v>
      </c>
    </row>
    <row r="254" customFormat="false" ht="12.75" hidden="false" customHeight="false" outlineLevel="0" collapsed="false">
      <c r="A254" s="1" t="n">
        <v>44317</v>
      </c>
      <c r="B254" s="22"/>
      <c r="C254" s="22"/>
      <c r="D254" s="17" t="n">
        <v>0.21999222363635</v>
      </c>
      <c r="E254" s="2" t="n">
        <f aca="false">+D254*B254*10000</f>
        <v>0</v>
      </c>
      <c r="F254" s="2" t="n">
        <f aca="false">+C254*D254*10000</f>
        <v>0</v>
      </c>
      <c r="G254" s="18" t="n">
        <v>3.755</v>
      </c>
      <c r="H254" s="18" t="n">
        <v>0.064968124</v>
      </c>
      <c r="I254" s="19" t="n">
        <v>0.15</v>
      </c>
      <c r="K254" s="20" t="n">
        <f aca="false">+E254*G254*I254/16*1.645</f>
        <v>0</v>
      </c>
      <c r="L254" s="20" t="n">
        <f aca="false">+F254*H254*I254/16*1.645</f>
        <v>0</v>
      </c>
      <c r="M254" s="21" t="n">
        <f aca="false">+L254+K254</f>
        <v>0</v>
      </c>
    </row>
    <row r="255" customFormat="false" ht="12.75" hidden="false" customHeight="false" outlineLevel="0" collapsed="false">
      <c r="A255" s="1" t="n">
        <v>44348</v>
      </c>
      <c r="B255" s="22"/>
      <c r="C255" s="22"/>
      <c r="D255" s="17" t="n">
        <v>0.218660420093513</v>
      </c>
      <c r="E255" s="2" t="n">
        <f aca="false">+D255*B255*10000</f>
        <v>0</v>
      </c>
      <c r="F255" s="2" t="n">
        <f aca="false">+C255*D255*10000</f>
        <v>0</v>
      </c>
      <c r="G255" s="18" t="n">
        <v>3.776</v>
      </c>
      <c r="H255" s="18" t="n">
        <v>0.064968124</v>
      </c>
      <c r="I255" s="19" t="n">
        <v>0.15</v>
      </c>
      <c r="K255" s="20" t="n">
        <f aca="false">+E255*G255*I255/16*1.645</f>
        <v>0</v>
      </c>
      <c r="L255" s="20" t="n">
        <f aca="false">+F255*H255*I255/16*1.645</f>
        <v>0</v>
      </c>
      <c r="M255" s="21" t="n">
        <f aca="false">+L255+K255</f>
        <v>0</v>
      </c>
    </row>
    <row r="256" customFormat="false" ht="12.75" hidden="false" customHeight="false" outlineLevel="0" collapsed="false">
      <c r="A256" s="1" t="n">
        <v>44378</v>
      </c>
      <c r="B256" s="22"/>
      <c r="C256" s="22"/>
      <c r="D256" s="17" t="n">
        <v>0.217379411892171</v>
      </c>
      <c r="E256" s="2" t="n">
        <f aca="false">+D256*B256*10000</f>
        <v>0</v>
      </c>
      <c r="F256" s="2" t="n">
        <f aca="false">+C256*D256*10000</f>
        <v>0</v>
      </c>
      <c r="G256" s="18" t="n">
        <v>3.827</v>
      </c>
      <c r="H256" s="18" t="n">
        <v>0.064968124</v>
      </c>
      <c r="I256" s="19" t="n">
        <v>0.15</v>
      </c>
      <c r="K256" s="20" t="n">
        <f aca="false">+E256*G256*I256/16*1.645</f>
        <v>0</v>
      </c>
      <c r="L256" s="20" t="n">
        <f aca="false">+F256*H256*I256/16*1.645</f>
        <v>0</v>
      </c>
      <c r="M256" s="21" t="n">
        <f aca="false">+L256+K256</f>
        <v>0</v>
      </c>
    </row>
    <row r="257" customFormat="false" ht="12.75" hidden="false" customHeight="false" outlineLevel="0" collapsed="false">
      <c r="A257" s="1" t="n">
        <v>44409</v>
      </c>
      <c r="B257" s="22"/>
      <c r="C257" s="22"/>
      <c r="D257" s="17" t="n">
        <v>0.21606374806466</v>
      </c>
      <c r="E257" s="2" t="n">
        <f aca="false">+D257*B257*10000</f>
        <v>0</v>
      </c>
      <c r="F257" s="2" t="n">
        <f aca="false">+C257*D257*10000</f>
        <v>0</v>
      </c>
      <c r="G257" s="18" t="n">
        <v>3.824</v>
      </c>
      <c r="H257" s="18" t="n">
        <v>0.064968124</v>
      </c>
      <c r="I257" s="19" t="n">
        <v>0.15</v>
      </c>
      <c r="K257" s="20" t="n">
        <f aca="false">+E257*G257*I257/16*1.645</f>
        <v>0</v>
      </c>
      <c r="L257" s="20" t="n">
        <f aca="false">+F257*H257*I257/16*1.645</f>
        <v>0</v>
      </c>
      <c r="M257" s="21" t="n">
        <f aca="false">+L257+K257</f>
        <v>0</v>
      </c>
    </row>
    <row r="258" customFormat="false" ht="12.75" hidden="false" customHeight="false" outlineLevel="0" collapsed="false">
      <c r="A258" s="1" t="n">
        <v>44440</v>
      </c>
      <c r="B258" s="22"/>
      <c r="C258" s="22"/>
      <c r="D258" s="17" t="n">
        <v>0.214756209842201</v>
      </c>
      <c r="E258" s="2" t="n">
        <f aca="false">+D258*B258*10000</f>
        <v>0</v>
      </c>
      <c r="F258" s="2" t="n">
        <f aca="false">+C258*D258*10000</f>
        <v>0</v>
      </c>
      <c r="G258" s="18" t="n">
        <v>3.791</v>
      </c>
      <c r="H258" s="18" t="n">
        <v>0.064968124</v>
      </c>
      <c r="I258" s="19" t="n">
        <v>0.15</v>
      </c>
      <c r="K258" s="20" t="n">
        <f aca="false">+E258*G258*I258/16*1.645</f>
        <v>0</v>
      </c>
      <c r="L258" s="20" t="n">
        <f aca="false">+F258*H258*I258/16*1.645</f>
        <v>0</v>
      </c>
      <c r="M258" s="21" t="n">
        <f aca="false">+L258+K258</f>
        <v>0</v>
      </c>
    </row>
    <row r="259" customFormat="false" ht="12.75" hidden="false" customHeight="false" outlineLevel="0" collapsed="false">
      <c r="A259" s="1" t="n">
        <v>44470</v>
      </c>
      <c r="B259" s="22"/>
      <c r="C259" s="22"/>
      <c r="D259" s="17" t="n">
        <v>0.213498538751974</v>
      </c>
      <c r="E259" s="2" t="n">
        <f aca="false">+D259*B259*10000</f>
        <v>0</v>
      </c>
      <c r="F259" s="2" t="n">
        <f aca="false">+C259*D259*10000</f>
        <v>0</v>
      </c>
      <c r="G259" s="18" t="n">
        <v>3.79</v>
      </c>
      <c r="H259" s="18" t="n">
        <v>0.064968124</v>
      </c>
      <c r="I259" s="19" t="n">
        <v>0.15</v>
      </c>
      <c r="K259" s="20" t="n">
        <f aca="false">+E259*G259*I259/16*1.645</f>
        <v>0</v>
      </c>
      <c r="L259" s="20" t="n">
        <f aca="false">+F259*H259*I259/16*1.645</f>
        <v>0</v>
      </c>
      <c r="M259" s="21" t="n">
        <f aca="false">+L259+K259</f>
        <v>0</v>
      </c>
    </row>
    <row r="260" customFormat="false" ht="12.75" hidden="false" customHeight="false" outlineLevel="0" collapsed="false">
      <c r="A260" s="1" t="n">
        <v>44501</v>
      </c>
      <c r="B260" s="22"/>
      <c r="C260" s="22"/>
      <c r="D260" s="17" t="n">
        <v>0.212206840586779</v>
      </c>
      <c r="E260" s="2" t="n">
        <f aca="false">+D260*B260*10000</f>
        <v>0</v>
      </c>
      <c r="F260" s="2" t="n">
        <f aca="false">+C260*D260*10000</f>
        <v>0</v>
      </c>
      <c r="G260" s="18" t="n">
        <v>3.799</v>
      </c>
      <c r="H260" s="18" t="n">
        <v>-0.014988713</v>
      </c>
      <c r="I260" s="19" t="n">
        <v>0.15</v>
      </c>
      <c r="K260" s="20" t="n">
        <f aca="false">+E260*G260*I260/16*1.645</f>
        <v>0</v>
      </c>
      <c r="L260" s="20" t="n">
        <f aca="false">+F260*H260*I260/16*1.645</f>
        <v>-0</v>
      </c>
      <c r="M260" s="21" t="n">
        <f aca="false">+L260+K260</f>
        <v>0</v>
      </c>
    </row>
    <row r="261" customFormat="false" ht="12.75" hidden="false" customHeight="false" outlineLevel="0" collapsed="false">
      <c r="A261" s="1" t="n">
        <v>44531</v>
      </c>
      <c r="B261" s="22"/>
      <c r="C261" s="22"/>
      <c r="D261" s="17" t="n">
        <v>0.210964403658905</v>
      </c>
      <c r="E261" s="2" t="n">
        <f aca="false">+D261*B261*10000</f>
        <v>0</v>
      </c>
      <c r="F261" s="2" t="n">
        <f aca="false">+C261*D261*10000</f>
        <v>0</v>
      </c>
      <c r="G261" s="18" t="n">
        <v>3.846</v>
      </c>
      <c r="H261" s="18" t="n">
        <v>-0.029951938</v>
      </c>
      <c r="I261" s="19" t="n">
        <v>0.15</v>
      </c>
      <c r="K261" s="20" t="n">
        <f aca="false">+E261*G261*I261/16*1.645</f>
        <v>0</v>
      </c>
      <c r="L261" s="20" t="n">
        <f aca="false">+F261*H261*I261/16*1.645</f>
        <v>-0</v>
      </c>
      <c r="M261" s="21" t="n">
        <f aca="false">+L261+K261</f>
        <v>0</v>
      </c>
    </row>
    <row r="262" customFormat="false" ht="12.75" hidden="false" customHeight="false" outlineLevel="0" collapsed="false">
      <c r="A262" s="1" t="n">
        <v>44562</v>
      </c>
      <c r="B262" s="22"/>
      <c r="C262" s="22"/>
      <c r="D262" s="17" t="n">
        <v>0.209688349993762</v>
      </c>
      <c r="E262" s="2" t="n">
        <f aca="false">+D262*B262*10000</f>
        <v>0</v>
      </c>
      <c r="F262" s="2" t="n">
        <f aca="false">+C262*D262*10000</f>
        <v>0</v>
      </c>
      <c r="G262" s="18" t="n">
        <v>4.088</v>
      </c>
      <c r="H262" s="18" t="n">
        <v>-0.024955184</v>
      </c>
      <c r="I262" s="19" t="n">
        <v>0.15</v>
      </c>
      <c r="K262" s="20" t="n">
        <f aca="false">+E262*G262*I262/16*1.645</f>
        <v>0</v>
      </c>
      <c r="L262" s="20" t="n">
        <f aca="false">+F262*H262*I262/16*1.645</f>
        <v>-0</v>
      </c>
      <c r="M262" s="21" t="n">
        <f aca="false">+L262+K262</f>
        <v>0</v>
      </c>
    </row>
    <row r="263" customFormat="false" ht="12.75" hidden="false" customHeight="false" outlineLevel="0" collapsed="false">
      <c r="A263" s="1" t="n">
        <v>44593</v>
      </c>
      <c r="B263" s="22"/>
      <c r="C263" s="22"/>
      <c r="D263" s="17" t="n">
        <v>0.208420172657546</v>
      </c>
      <c r="E263" s="2" t="n">
        <f aca="false">+D263*B263*10000</f>
        <v>0</v>
      </c>
      <c r="F263" s="2" t="n">
        <f aca="false">+C263*D263*10000</f>
        <v>0</v>
      </c>
      <c r="G263" s="18" t="n">
        <v>4.029</v>
      </c>
      <c r="H263" s="18" t="n">
        <v>4.2577E-005</v>
      </c>
      <c r="I263" s="19" t="n">
        <v>0.15</v>
      </c>
      <c r="K263" s="20" t="n">
        <f aca="false">+E263*G263*I263/16*1.645</f>
        <v>0</v>
      </c>
      <c r="L263" s="20" t="n">
        <f aca="false">+F263*H263*I263/16*1.645</f>
        <v>0</v>
      </c>
      <c r="M263" s="21" t="n">
        <f aca="false">+L263+K263</f>
        <v>0</v>
      </c>
    </row>
    <row r="264" customFormat="false" ht="12.75" hidden="false" customHeight="false" outlineLevel="0" collapsed="false">
      <c r="A264" s="1" t="n">
        <v>44621</v>
      </c>
      <c r="B264" s="22"/>
      <c r="C264" s="22"/>
      <c r="D264" s="17" t="n">
        <v>0.207281450810692</v>
      </c>
      <c r="E264" s="2" t="n">
        <f aca="false">+D264*B264*10000</f>
        <v>0</v>
      </c>
      <c r="F264" s="2" t="n">
        <f aca="false">+C264*D264*10000</f>
        <v>0</v>
      </c>
      <c r="G264" s="18" t="n">
        <v>3.946</v>
      </c>
      <c r="H264" s="18" t="n">
        <v>0.010042577</v>
      </c>
      <c r="I264" s="19" t="n">
        <v>0.15</v>
      </c>
      <c r="K264" s="20" t="n">
        <f aca="false">+E264*G264*I264/16*1.645</f>
        <v>0</v>
      </c>
      <c r="L264" s="20" t="n">
        <f aca="false">+F264*H264*I264/16*1.645</f>
        <v>0</v>
      </c>
      <c r="M264" s="21" t="n">
        <f aca="false">+L264+K264</f>
        <v>0</v>
      </c>
    </row>
    <row r="265" customFormat="false" ht="12.75" hidden="false" customHeight="false" outlineLevel="0" collapsed="false">
      <c r="A265" s="1" t="n">
        <v>44652</v>
      </c>
      <c r="B265" s="22"/>
      <c r="C265" s="22"/>
      <c r="D265" s="17" t="n">
        <v>0.206028127275122</v>
      </c>
      <c r="E265" s="2" t="n">
        <f aca="false">+D265*B265*10000</f>
        <v>0</v>
      </c>
      <c r="F265" s="2" t="n">
        <f aca="false">+C265*D265*10000</f>
        <v>0</v>
      </c>
      <c r="G265" s="18" t="n">
        <v>3.857</v>
      </c>
      <c r="H265" s="18" t="n">
        <v>0.069976639</v>
      </c>
      <c r="I265" s="19" t="n">
        <v>0.15</v>
      </c>
      <c r="K265" s="20" t="n">
        <f aca="false">+E265*G265*I265/16*1.645</f>
        <v>0</v>
      </c>
      <c r="L265" s="20" t="n">
        <f aca="false">+F265*H265*I265/16*1.645</f>
        <v>0</v>
      </c>
      <c r="M265" s="21" t="n">
        <f aca="false">+L265+K265</f>
        <v>0</v>
      </c>
    </row>
    <row r="266" customFormat="false" ht="12.75" hidden="false" customHeight="false" outlineLevel="0" collapsed="false">
      <c r="A266" s="1" t="n">
        <v>44682</v>
      </c>
      <c r="B266" s="22"/>
      <c r="C266" s="22"/>
      <c r="D266" s="17" t="n">
        <v>0.204822597206519</v>
      </c>
      <c r="E266" s="2" t="n">
        <f aca="false">+D266*B266*10000</f>
        <v>0</v>
      </c>
      <c r="F266" s="2" t="n">
        <f aca="false">+C266*D266*10000</f>
        <v>0</v>
      </c>
      <c r="G266" s="18" t="n">
        <v>3.848</v>
      </c>
      <c r="H266" s="18" t="n">
        <v>0.069968124</v>
      </c>
      <c r="I266" s="19" t="n">
        <v>0.15</v>
      </c>
      <c r="K266" s="20" t="n">
        <f aca="false">+E266*G266*I266/16*1.645</f>
        <v>0</v>
      </c>
      <c r="L266" s="20" t="n">
        <f aca="false">+F266*H266*I266/16*1.645</f>
        <v>0</v>
      </c>
      <c r="M266" s="21" t="n">
        <f aca="false">+L266+K266</f>
        <v>0</v>
      </c>
    </row>
    <row r="267" customFormat="false" ht="12.75" hidden="false" customHeight="false" outlineLevel="0" collapsed="false">
      <c r="A267" s="1" t="n">
        <v>44713</v>
      </c>
      <c r="B267" s="22"/>
      <c r="C267" s="22"/>
      <c r="D267" s="17" t="n">
        <v>0.203584444592805</v>
      </c>
      <c r="E267" s="2" t="n">
        <f aca="false">+D267*B267*10000</f>
        <v>0</v>
      </c>
      <c r="F267" s="2" t="n">
        <f aca="false">+C267*D267*10000</f>
        <v>0</v>
      </c>
      <c r="G267" s="18" t="n">
        <v>3.87</v>
      </c>
      <c r="H267" s="18" t="n">
        <v>0.069968124</v>
      </c>
      <c r="I267" s="19" t="n">
        <v>0.15</v>
      </c>
      <c r="K267" s="20" t="n">
        <f aca="false">+E267*G267*I267/16*1.645</f>
        <v>0</v>
      </c>
      <c r="L267" s="20" t="n">
        <f aca="false">+F267*H267*I267/16*1.645</f>
        <v>0</v>
      </c>
      <c r="M267" s="21" t="n">
        <f aca="false">+L267+K267</f>
        <v>0</v>
      </c>
    </row>
    <row r="268" customFormat="false" ht="12.75" hidden="false" customHeight="false" outlineLevel="0" collapsed="false">
      <c r="A268" s="1" t="n">
        <v>44743</v>
      </c>
      <c r="B268" s="22"/>
      <c r="C268" s="22"/>
      <c r="D268" s="17" t="n">
        <v>0.202393505217533</v>
      </c>
      <c r="E268" s="2" t="n">
        <f aca="false">+D268*B268*10000</f>
        <v>0</v>
      </c>
      <c r="F268" s="2" t="n">
        <f aca="false">+C268*D268*10000</f>
        <v>0</v>
      </c>
      <c r="G268" s="18" t="n">
        <v>3.921</v>
      </c>
      <c r="H268" s="18" t="n">
        <v>0.069968124</v>
      </c>
      <c r="I268" s="19" t="n">
        <v>0.15</v>
      </c>
      <c r="K268" s="20" t="n">
        <f aca="false">+E268*G268*I268/16*1.645</f>
        <v>0</v>
      </c>
      <c r="L268" s="20" t="n">
        <f aca="false">+F268*H268*I268/16*1.645</f>
        <v>0</v>
      </c>
      <c r="M268" s="21" t="n">
        <f aca="false">+L268+K268</f>
        <v>0</v>
      </c>
    </row>
    <row r="269" customFormat="false" ht="12.75" hidden="false" customHeight="false" outlineLevel="0" collapsed="false">
      <c r="A269" s="1" t="n">
        <v>44774</v>
      </c>
      <c r="B269" s="22"/>
      <c r="C269" s="22"/>
      <c r="D269" s="17" t="n">
        <v>0.201170336376128</v>
      </c>
      <c r="E269" s="2" t="n">
        <f aca="false">+D269*B269*10000</f>
        <v>0</v>
      </c>
      <c r="F269" s="2" t="n">
        <f aca="false">+C269*D269*10000</f>
        <v>0</v>
      </c>
      <c r="G269" s="18" t="n">
        <v>3.918</v>
      </c>
      <c r="H269" s="18" t="n">
        <v>0.069968124</v>
      </c>
      <c r="I269" s="19" t="n">
        <v>0.15</v>
      </c>
      <c r="K269" s="20" t="n">
        <f aca="false">+E269*G269*I269/16*1.645</f>
        <v>0</v>
      </c>
      <c r="L269" s="20" t="n">
        <f aca="false">+F269*H269*I269/16*1.645</f>
        <v>0</v>
      </c>
      <c r="M269" s="21" t="n">
        <f aca="false">+L269+K269</f>
        <v>0</v>
      </c>
    </row>
    <row r="270" customFormat="false" ht="12.75" hidden="false" customHeight="false" outlineLevel="0" collapsed="false">
      <c r="A270" s="1" t="n">
        <v>44805</v>
      </c>
      <c r="B270" s="22"/>
      <c r="C270" s="22"/>
      <c r="D270" s="17" t="n">
        <v>0.199954711271568</v>
      </c>
      <c r="E270" s="2" t="n">
        <f aca="false">+D270*B270*10000</f>
        <v>0</v>
      </c>
      <c r="F270" s="2" t="n">
        <f aca="false">+C270*D270*10000</f>
        <v>0</v>
      </c>
      <c r="G270" s="18" t="n">
        <v>3.884</v>
      </c>
      <c r="H270" s="18" t="n">
        <v>0.069968124</v>
      </c>
      <c r="I270" s="19" t="n">
        <v>0.15</v>
      </c>
      <c r="K270" s="20" t="n">
        <f aca="false">+E270*G270*I270/16*1.645</f>
        <v>0</v>
      </c>
      <c r="L270" s="20" t="n">
        <f aca="false">+F270*H270*I270/16*1.645</f>
        <v>0</v>
      </c>
      <c r="M270" s="21" t="n">
        <f aca="false">+L270+K270</f>
        <v>0</v>
      </c>
    </row>
    <row r="271" customFormat="false" ht="12.75" hidden="false" customHeight="false" outlineLevel="0" collapsed="false">
      <c r="A271" s="1" t="n">
        <v>44835</v>
      </c>
      <c r="B271" s="22"/>
      <c r="C271" s="22"/>
      <c r="D271" s="17" t="n">
        <v>0.198785437854408</v>
      </c>
      <c r="E271" s="2" t="n">
        <f aca="false">+D271*B271*10000</f>
        <v>0</v>
      </c>
      <c r="F271" s="2" t="n">
        <f aca="false">+C271*D271*10000</f>
        <v>0</v>
      </c>
      <c r="G271" s="18" t="n">
        <v>3.882</v>
      </c>
      <c r="H271" s="18" t="n">
        <v>0.069968124</v>
      </c>
      <c r="I271" s="19" t="n">
        <v>0.15</v>
      </c>
      <c r="K271" s="20" t="n">
        <f aca="false">+E271*G271*I271/16*1.645</f>
        <v>0</v>
      </c>
      <c r="L271" s="20" t="n">
        <f aca="false">+F271*H271*I271/16*1.645</f>
        <v>0</v>
      </c>
      <c r="M271" s="21" t="n">
        <f aca="false">+L271+K271</f>
        <v>0</v>
      </c>
    </row>
    <row r="272" customFormat="false" ht="12.75" hidden="false" customHeight="false" outlineLevel="0" collapsed="false">
      <c r="A272" s="1" t="n">
        <v>44866</v>
      </c>
      <c r="B272" s="22"/>
      <c r="C272" s="22"/>
      <c r="D272" s="17" t="n">
        <v>0.197584518699748</v>
      </c>
      <c r="E272" s="2" t="n">
        <f aca="false">+D272*B272*10000</f>
        <v>0</v>
      </c>
      <c r="F272" s="2" t="n">
        <f aca="false">+C272*D272*10000</f>
        <v>0</v>
      </c>
      <c r="G272" s="18" t="n">
        <v>3.886</v>
      </c>
      <c r="H272" s="18" t="n">
        <v>-0.009988713</v>
      </c>
      <c r="I272" s="19" t="n">
        <v>0.15</v>
      </c>
      <c r="K272" s="20" t="n">
        <f aca="false">+E272*G272*I272/16*1.645</f>
        <v>0</v>
      </c>
      <c r="L272" s="20" t="n">
        <f aca="false">+F272*H272*I272/16*1.645</f>
        <v>-0</v>
      </c>
      <c r="M272" s="21" t="n">
        <f aca="false">+L272+K272</f>
        <v>0</v>
      </c>
    </row>
    <row r="273" customFormat="false" ht="12.75" hidden="false" customHeight="false" outlineLevel="0" collapsed="false">
      <c r="A273" s="1" t="n">
        <v>44896</v>
      </c>
      <c r="B273" s="22"/>
      <c r="C273" s="22"/>
      <c r="D273" s="17" t="n">
        <v>0.196429388837293</v>
      </c>
      <c r="E273" s="2" t="n">
        <f aca="false">+D273*B273*10000</f>
        <v>0</v>
      </c>
      <c r="F273" s="2" t="n">
        <f aca="false">+C273*D273*10000</f>
        <v>0</v>
      </c>
      <c r="G273" s="18" t="n">
        <v>3.93</v>
      </c>
      <c r="H273" s="18" t="n">
        <v>-0.024951938</v>
      </c>
      <c r="I273" s="19" t="n">
        <v>0.15</v>
      </c>
      <c r="K273" s="20" t="n">
        <f aca="false">+E273*G273*I273/16*1.645</f>
        <v>0</v>
      </c>
      <c r="L273" s="20" t="n">
        <f aca="false">+F273*H273*I273/16*1.645</f>
        <v>-0</v>
      </c>
      <c r="M273" s="21" t="n">
        <f aca="false">+L273+K273</f>
        <v>0</v>
      </c>
    </row>
    <row r="274" customFormat="false" ht="12.75" hidden="false" customHeight="false" outlineLevel="0" collapsed="false">
      <c r="A274" s="1" t="n">
        <v>44927</v>
      </c>
      <c r="B274" s="22"/>
      <c r="C274" s="22"/>
      <c r="D274" s="17" t="n">
        <v>0.195242994321523</v>
      </c>
      <c r="E274" s="2" t="n">
        <f aca="false">+D274*B274*10000</f>
        <v>0</v>
      </c>
      <c r="F274" s="2" t="n">
        <f aca="false">+C274*D274*10000</f>
        <v>0</v>
      </c>
      <c r="G274" s="18" t="n">
        <v>4.17</v>
      </c>
      <c r="H274" s="18" t="n">
        <v>-0.019955184</v>
      </c>
      <c r="I274" s="19" t="n">
        <v>0.15</v>
      </c>
      <c r="K274" s="20" t="n">
        <f aca="false">+E274*G274*I274/16*1.645</f>
        <v>0</v>
      </c>
      <c r="L274" s="20" t="n">
        <f aca="false">+F274*H274*I274/16*1.645</f>
        <v>-0</v>
      </c>
      <c r="M274" s="21" t="n">
        <f aca="false">+L274+K274</f>
        <v>0</v>
      </c>
    </row>
    <row r="275" customFormat="false" ht="12.75" hidden="false" customHeight="false" outlineLevel="0" collapsed="false">
      <c r="A275" s="1" t="n">
        <v>44958</v>
      </c>
      <c r="B275" s="22"/>
      <c r="C275" s="22"/>
      <c r="D275" s="17" t="n">
        <v>0.194063912426073</v>
      </c>
      <c r="E275" s="2" t="n">
        <f aca="false">+D275*B275*10000</f>
        <v>0</v>
      </c>
      <c r="F275" s="2" t="n">
        <f aca="false">+C275*D275*10000</f>
        <v>0</v>
      </c>
      <c r="G275" s="18" t="n">
        <v>4.115</v>
      </c>
      <c r="H275" s="18" t="n">
        <v>0.005042577</v>
      </c>
      <c r="I275" s="19" t="n">
        <v>0.15</v>
      </c>
      <c r="K275" s="20" t="n">
        <f aca="false">+E275*G275*I275/16*1.645</f>
        <v>0</v>
      </c>
      <c r="L275" s="20" t="n">
        <f aca="false">+F275*H275*I275/16*1.645</f>
        <v>0</v>
      </c>
      <c r="M275" s="21" t="n">
        <f aca="false">+L275+K275</f>
        <v>0</v>
      </c>
    </row>
    <row r="276" customFormat="false" ht="12.75" hidden="false" customHeight="false" outlineLevel="0" collapsed="false">
      <c r="A276" s="1" t="n">
        <v>44986</v>
      </c>
      <c r="B276" s="22"/>
      <c r="C276" s="22"/>
      <c r="D276" s="17" t="n">
        <v>0.193005182363057</v>
      </c>
      <c r="E276" s="2" t="n">
        <f aca="false">+D276*B276*10000</f>
        <v>0</v>
      </c>
      <c r="F276" s="2" t="n">
        <f aca="false">+C276*D276*10000</f>
        <v>0</v>
      </c>
      <c r="G276" s="18" t="n">
        <v>4.035</v>
      </c>
      <c r="H276" s="18" t="n">
        <v>0.015042577</v>
      </c>
      <c r="I276" s="19" t="n">
        <v>0.15</v>
      </c>
      <c r="K276" s="20" t="n">
        <f aca="false">+E276*G276*I276/16*1.645</f>
        <v>0</v>
      </c>
      <c r="L276" s="20" t="n">
        <f aca="false">+F276*H276*I276/16*1.645</f>
        <v>0</v>
      </c>
      <c r="M276" s="21" t="n">
        <f aca="false">+L276+K276</f>
        <v>0</v>
      </c>
    </row>
    <row r="277" customFormat="false" ht="12.75" hidden="false" customHeight="false" outlineLevel="0" collapsed="false">
      <c r="A277" s="1" t="n">
        <v>45017</v>
      </c>
      <c r="B277" s="22"/>
      <c r="C277" s="22"/>
      <c r="D277" s="17" t="n">
        <v>0.191839891353532</v>
      </c>
      <c r="E277" s="2" t="n">
        <f aca="false">+D277*B277*10000</f>
        <v>0</v>
      </c>
      <c r="F277" s="2" t="n">
        <f aca="false">+C277*D277*10000</f>
        <v>0</v>
      </c>
      <c r="G277" s="18" t="n">
        <v>3.949</v>
      </c>
      <c r="H277" s="18" t="n">
        <v>0.074976639</v>
      </c>
      <c r="I277" s="19" t="n">
        <v>0.15</v>
      </c>
      <c r="K277" s="20" t="n">
        <f aca="false">+E277*G277*I277/16*1.645</f>
        <v>0</v>
      </c>
      <c r="L277" s="20" t="n">
        <f aca="false">+F277*H277*I277/16*1.645</f>
        <v>0</v>
      </c>
      <c r="M277" s="21" t="n">
        <f aca="false">+L277+K277</f>
        <v>0</v>
      </c>
    </row>
    <row r="278" customFormat="false" ht="12.75" hidden="false" customHeight="false" outlineLevel="0" collapsed="false">
      <c r="A278" s="1" t="n">
        <v>45047</v>
      </c>
      <c r="B278" s="22"/>
      <c r="C278" s="22"/>
      <c r="D278" s="17" t="n">
        <v>0.190719027203433</v>
      </c>
      <c r="E278" s="2" t="n">
        <f aca="false">+D278*B278*10000</f>
        <v>0</v>
      </c>
      <c r="F278" s="2" t="n">
        <f aca="false">+C278*D278*10000</f>
        <v>0</v>
      </c>
      <c r="G278" s="18" t="n">
        <v>3.941</v>
      </c>
      <c r="H278" s="18" t="n">
        <v>0.074968124</v>
      </c>
      <c r="I278" s="19" t="n">
        <v>0.15</v>
      </c>
      <c r="K278" s="20" t="n">
        <f aca="false">+E278*G278*I278/16*1.645</f>
        <v>0</v>
      </c>
      <c r="L278" s="20" t="n">
        <f aca="false">+F278*H278*I278/16*1.645</f>
        <v>0</v>
      </c>
      <c r="M278" s="21" t="n">
        <f aca="false">+L278+K278</f>
        <v>0</v>
      </c>
    </row>
    <row r="279" customFormat="false" ht="12.75" hidden="false" customHeight="false" outlineLevel="0" collapsed="false">
      <c r="A279" s="1" t="n">
        <v>45078</v>
      </c>
      <c r="B279" s="22"/>
      <c r="C279" s="22"/>
      <c r="D279" s="17" t="n">
        <v>0.189567821741843</v>
      </c>
      <c r="E279" s="2" t="n">
        <f aca="false">+D279*B279*10000</f>
        <v>0</v>
      </c>
      <c r="F279" s="2" t="n">
        <f aca="false">+C279*D279*10000</f>
        <v>0</v>
      </c>
      <c r="G279" s="18" t="n">
        <v>3.964</v>
      </c>
      <c r="H279" s="18" t="n">
        <v>0.074968124</v>
      </c>
      <c r="I279" s="19" t="n">
        <v>0.15</v>
      </c>
      <c r="K279" s="20" t="n">
        <f aca="false">+E279*G279*I279/16*1.645</f>
        <v>0</v>
      </c>
      <c r="L279" s="20" t="n">
        <f aca="false">+F279*H279*I279/16*1.645</f>
        <v>0</v>
      </c>
      <c r="M279" s="21" t="n">
        <f aca="false">+L279+K279</f>
        <v>0</v>
      </c>
    </row>
    <row r="280" customFormat="false" ht="12.75" hidden="false" customHeight="false" outlineLevel="0" collapsed="false">
      <c r="A280" s="1" t="n">
        <v>45108</v>
      </c>
      <c r="B280" s="22"/>
      <c r="C280" s="22"/>
      <c r="D280" s="17" t="n">
        <v>0.188460504536636</v>
      </c>
      <c r="E280" s="2" t="n">
        <f aca="false">+D280*B280*10000</f>
        <v>0</v>
      </c>
      <c r="F280" s="2" t="n">
        <f aca="false">+C280*D280*10000</f>
        <v>0</v>
      </c>
      <c r="G280" s="18" t="n">
        <v>4.015</v>
      </c>
      <c r="H280" s="18" t="n">
        <v>0.074968124</v>
      </c>
      <c r="I280" s="19" t="n">
        <v>0.15</v>
      </c>
      <c r="K280" s="20" t="n">
        <f aca="false">+E280*G280*I280/16*1.645</f>
        <v>0</v>
      </c>
      <c r="L280" s="20" t="n">
        <f aca="false">+F280*H280*I280/16*1.645</f>
        <v>0</v>
      </c>
      <c r="M280" s="21" t="n">
        <f aca="false">+L280+K280</f>
        <v>0</v>
      </c>
    </row>
    <row r="281" customFormat="false" ht="12.75" hidden="false" customHeight="false" outlineLevel="0" collapsed="false">
      <c r="A281" s="1" t="n">
        <v>45139</v>
      </c>
      <c r="B281" s="22"/>
      <c r="C281" s="22"/>
      <c r="D281" s="17" t="n">
        <v>0.187323211097152</v>
      </c>
      <c r="E281" s="2" t="n">
        <f aca="false">+D281*B281*10000</f>
        <v>0</v>
      </c>
      <c r="F281" s="2" t="n">
        <f aca="false">+C281*D281*10000</f>
        <v>0</v>
      </c>
      <c r="G281" s="18" t="n">
        <v>4.012</v>
      </c>
      <c r="H281" s="18" t="n">
        <v>0.074968124</v>
      </c>
      <c r="I281" s="19" t="n">
        <v>0.15</v>
      </c>
      <c r="K281" s="20" t="n">
        <f aca="false">+E281*G281*I281/16*1.645</f>
        <v>0</v>
      </c>
      <c r="L281" s="20" t="n">
        <f aca="false">+F281*H281*I281/16*1.645</f>
        <v>0</v>
      </c>
      <c r="M281" s="21" t="n">
        <f aca="false">+L281+K281</f>
        <v>0</v>
      </c>
    </row>
    <row r="282" customFormat="false" ht="12.75" hidden="false" customHeight="false" outlineLevel="0" collapsed="false">
      <c r="A282" s="1" t="n">
        <v>45170</v>
      </c>
      <c r="B282" s="22"/>
      <c r="C282" s="22"/>
      <c r="D282" s="17" t="n">
        <v>0.186192921899773</v>
      </c>
      <c r="E282" s="2" t="n">
        <f aca="false">+D282*B282*10000</f>
        <v>0</v>
      </c>
      <c r="F282" s="2" t="n">
        <f aca="false">+C282*D282*10000</f>
        <v>0</v>
      </c>
      <c r="G282" s="18" t="n">
        <v>3.977</v>
      </c>
      <c r="H282" s="18" t="n">
        <v>0.074968124</v>
      </c>
      <c r="I282" s="19" t="n">
        <v>0.15</v>
      </c>
      <c r="K282" s="20" t="n">
        <f aca="false">+E282*G282*I282/16*1.645</f>
        <v>0</v>
      </c>
      <c r="L282" s="20" t="n">
        <f aca="false">+F282*H282*I282/16*1.645</f>
        <v>0</v>
      </c>
      <c r="M282" s="21" t="n">
        <f aca="false">+L282+K282</f>
        <v>0</v>
      </c>
    </row>
    <row r="283" customFormat="false" ht="12.75" hidden="false" customHeight="false" outlineLevel="0" collapsed="false">
      <c r="A283" s="1" t="n">
        <v>45200</v>
      </c>
      <c r="B283" s="22"/>
      <c r="C283" s="22"/>
      <c r="D283" s="17" t="n">
        <v>0.185105721198364</v>
      </c>
      <c r="E283" s="2" t="n">
        <f aca="false">+D283*B283*10000</f>
        <v>0</v>
      </c>
      <c r="F283" s="2" t="n">
        <f aca="false">+C283*D283*10000</f>
        <v>0</v>
      </c>
      <c r="G283" s="18" t="n">
        <v>3.974</v>
      </c>
      <c r="H283" s="18" t="n">
        <v>0.074968124</v>
      </c>
      <c r="I283" s="19" t="n">
        <v>0.15</v>
      </c>
      <c r="K283" s="20" t="n">
        <f aca="false">+E283*G283*I283/16*1.645</f>
        <v>0</v>
      </c>
      <c r="L283" s="20" t="n">
        <f aca="false">+F283*H283*I283/16*1.645</f>
        <v>0</v>
      </c>
      <c r="M283" s="21" t="n">
        <f aca="false">+L283+K283</f>
        <v>0</v>
      </c>
    </row>
    <row r="284" customFormat="false" ht="12.75" hidden="false" customHeight="false" outlineLevel="0" collapsed="false">
      <c r="A284" s="1" t="n">
        <v>45231</v>
      </c>
      <c r="B284" s="22"/>
      <c r="C284" s="22"/>
      <c r="D284" s="17" t="n">
        <v>0.183989086419674</v>
      </c>
      <c r="E284" s="2" t="n">
        <f aca="false">+D284*B284*10000</f>
        <v>0</v>
      </c>
      <c r="F284" s="2" t="n">
        <f aca="false">+C284*D284*10000</f>
        <v>0</v>
      </c>
      <c r="G284" s="18" t="n">
        <v>3.973</v>
      </c>
      <c r="H284" s="18" t="n">
        <v>-0.004988713</v>
      </c>
      <c r="I284" s="19" t="n">
        <v>0.15</v>
      </c>
      <c r="K284" s="20" t="n">
        <f aca="false">+E284*G284*I284/16*1.645</f>
        <v>0</v>
      </c>
      <c r="L284" s="20" t="n">
        <f aca="false">+F284*H284*I284/16*1.645</f>
        <v>-0</v>
      </c>
      <c r="M284" s="21" t="n">
        <f aca="false">+L284+K284</f>
        <v>0</v>
      </c>
    </row>
    <row r="285" customFormat="false" ht="12.75" hidden="false" customHeight="false" outlineLevel="0" collapsed="false">
      <c r="A285" s="1" t="n">
        <v>45261</v>
      </c>
      <c r="B285" s="22"/>
      <c r="C285" s="22"/>
      <c r="D285" s="17" t="n">
        <v>0.182915018065822</v>
      </c>
      <c r="E285" s="2" t="n">
        <f aca="false">+D285*B285*10000</f>
        <v>0</v>
      </c>
      <c r="F285" s="2" t="n">
        <f aca="false">+C285*D285*10000</f>
        <v>0</v>
      </c>
      <c r="G285" s="18" t="n">
        <v>4.014</v>
      </c>
      <c r="H285" s="18" t="n">
        <v>-0.019951938</v>
      </c>
      <c r="I285" s="19" t="n">
        <v>0.15</v>
      </c>
      <c r="K285" s="20" t="n">
        <f aca="false">+E285*G285*I285/16*1.645</f>
        <v>0</v>
      </c>
      <c r="L285" s="20" t="n">
        <f aca="false">+F285*H285*I285/16*1.645</f>
        <v>-0</v>
      </c>
      <c r="M285" s="21" t="n">
        <f aca="false">+L285+K285</f>
        <v>0</v>
      </c>
    </row>
    <row r="286" customFormat="false" ht="12.75" hidden="false" customHeight="false" outlineLevel="0" collapsed="false">
      <c r="A286" s="1" t="n">
        <v>45292</v>
      </c>
      <c r="B286" s="22"/>
      <c r="C286" s="22"/>
      <c r="D286" s="17" t="n">
        <v>0.181811869586534</v>
      </c>
      <c r="E286" s="2" t="n">
        <f aca="false">+D286*B286*10000</f>
        <v>0</v>
      </c>
      <c r="F286" s="2" t="n">
        <f aca="false">+C286*D286*10000</f>
        <v>0</v>
      </c>
      <c r="G286" s="18" t="n">
        <v>4.252</v>
      </c>
      <c r="H286" s="18" t="n">
        <v>-0.014955184</v>
      </c>
      <c r="I286" s="19" t="n">
        <v>0.15</v>
      </c>
      <c r="K286" s="20" t="n">
        <f aca="false">+E286*G286*I286/16*1.645</f>
        <v>0</v>
      </c>
      <c r="L286" s="20" t="n">
        <f aca="false">+F286*H286*I286/16*1.645</f>
        <v>-0</v>
      </c>
      <c r="M286" s="21" t="n">
        <f aca="false">+L286+K286</f>
        <v>0</v>
      </c>
    </row>
    <row r="287" customFormat="false" ht="12.75" hidden="false" customHeight="false" outlineLevel="0" collapsed="false">
      <c r="A287" s="1" t="n">
        <v>45323</v>
      </c>
      <c r="B287" s="22"/>
      <c r="C287" s="22"/>
      <c r="D287" s="17" t="n">
        <v>0.180715511048287</v>
      </c>
      <c r="E287" s="2" t="n">
        <f aca="false">+D287*B287*10000</f>
        <v>0</v>
      </c>
      <c r="F287" s="2" t="n">
        <f aca="false">+C287*D287*10000</f>
        <v>0</v>
      </c>
      <c r="G287" s="18" t="n">
        <v>4.201</v>
      </c>
      <c r="H287" s="18" t="n">
        <v>0.010042577</v>
      </c>
      <c r="I287" s="19" t="n">
        <v>0.15</v>
      </c>
      <c r="K287" s="20" t="n">
        <f aca="false">+E287*G287*I287/16*1.645</f>
        <v>0</v>
      </c>
      <c r="L287" s="20" t="n">
        <f aca="false">+F287*H287*I287/16*1.645</f>
        <v>0</v>
      </c>
      <c r="M287" s="21" t="n">
        <f aca="false">+L287+K287</f>
        <v>0</v>
      </c>
    </row>
    <row r="288" customFormat="false" ht="12.75" hidden="false" customHeight="false" outlineLevel="0" collapsed="false">
      <c r="A288" s="1" t="n">
        <v>45352</v>
      </c>
      <c r="B288" s="22"/>
      <c r="C288" s="22"/>
      <c r="D288" s="17" t="n">
        <v>0.179695994558888</v>
      </c>
      <c r="E288" s="2" t="n">
        <f aca="false">+D288*B288*10000</f>
        <v>0</v>
      </c>
      <c r="F288" s="2" t="n">
        <f aca="false">+C288*D288*10000</f>
        <v>0</v>
      </c>
      <c r="G288" s="18" t="n">
        <v>4.124</v>
      </c>
      <c r="H288" s="18" t="n">
        <v>0.020042577</v>
      </c>
      <c r="I288" s="19" t="n">
        <v>0.15</v>
      </c>
      <c r="K288" s="20" t="n">
        <f aca="false">+E288*G288*I288/16*1.645</f>
        <v>0</v>
      </c>
      <c r="L288" s="20" t="n">
        <f aca="false">+F288*H288*I288/16*1.645</f>
        <v>0</v>
      </c>
      <c r="M288" s="21" t="n">
        <f aca="false">+L288+K288</f>
        <v>0</v>
      </c>
    </row>
    <row r="289" customFormat="false" ht="12.75" hidden="false" customHeight="false" outlineLevel="0" collapsed="false">
      <c r="A289" s="1" t="n">
        <v>45383</v>
      </c>
      <c r="B289" s="22"/>
      <c r="C289" s="22"/>
      <c r="D289" s="17" t="n">
        <v>0.178612657064024</v>
      </c>
      <c r="E289" s="2" t="n">
        <f aca="false">+D289*B289*10000</f>
        <v>0</v>
      </c>
      <c r="F289" s="2" t="n">
        <f aca="false">+C289*D289*10000</f>
        <v>0</v>
      </c>
      <c r="G289" s="18" t="n">
        <v>4.041</v>
      </c>
      <c r="H289" s="18" t="n">
        <v>0.079976639</v>
      </c>
      <c r="I289" s="19" t="n">
        <v>0.15</v>
      </c>
      <c r="K289" s="20" t="n">
        <f aca="false">+E289*G289*I289/16*1.645</f>
        <v>0</v>
      </c>
      <c r="L289" s="20" t="n">
        <f aca="false">+F289*H289*I289/16*1.645</f>
        <v>0</v>
      </c>
      <c r="M289" s="21" t="n">
        <f aca="false">+L289+K289</f>
        <v>0</v>
      </c>
    </row>
    <row r="290" customFormat="false" ht="12.75" hidden="false" customHeight="false" outlineLevel="0" collapsed="false">
      <c r="A290" s="1" t="n">
        <v>45413</v>
      </c>
      <c r="B290" s="23"/>
      <c r="C290" s="23"/>
      <c r="D290" s="17" t="n">
        <v>0.177570612964401</v>
      </c>
      <c r="E290" s="2" t="n">
        <f aca="false">+D290*B290*10000</f>
        <v>0</v>
      </c>
      <c r="F290" s="2" t="n">
        <f aca="false">+C290*D290*10000</f>
        <v>0</v>
      </c>
      <c r="G290" s="18" t="n">
        <v>4.034</v>
      </c>
      <c r="H290" s="18" t="n">
        <v>0.079968124</v>
      </c>
      <c r="I290" s="19" t="n">
        <v>0.15</v>
      </c>
      <c r="K290" s="20" t="n">
        <f aca="false">+E290*G290*I290/16*1.645</f>
        <v>0</v>
      </c>
      <c r="L290" s="20" t="n">
        <f aca="false">+F290*H290*I290/16*1.645</f>
        <v>0</v>
      </c>
      <c r="M290" s="24" t="n">
        <f aca="false">+L290+K290</f>
        <v>0</v>
      </c>
    </row>
    <row r="291" customFormat="false" ht="12.75" hidden="false" customHeight="false" outlineLevel="0" collapsed="false">
      <c r="D291" s="17"/>
      <c r="F291" s="2"/>
      <c r="H291" s="25"/>
    </row>
    <row r="292" customFormat="false" ht="12.75" hidden="false" customHeight="false" outlineLevel="0" collapsed="false">
      <c r="D292" s="17"/>
      <c r="F292" s="2"/>
      <c r="H292" s="25"/>
    </row>
    <row r="293" customFormat="false" ht="12.75" hidden="false" customHeight="false" outlineLevel="0" collapsed="false">
      <c r="D293" s="17"/>
      <c r="F293" s="2"/>
      <c r="H293" s="25"/>
    </row>
    <row r="294" customFormat="false" ht="12.75" hidden="false" customHeight="false" outlineLevel="0" collapsed="false">
      <c r="D294" s="17"/>
      <c r="F294" s="2"/>
      <c r="H294" s="25"/>
    </row>
    <row r="295" customFormat="false" ht="12.75" hidden="false" customHeight="false" outlineLevel="0" collapsed="false">
      <c r="D295" s="17"/>
      <c r="F295" s="2"/>
      <c r="H295" s="25"/>
    </row>
    <row r="296" customFormat="false" ht="12.75" hidden="false" customHeight="false" outlineLevel="0" collapsed="false">
      <c r="D296" s="17"/>
      <c r="F296" s="2"/>
      <c r="H296" s="25"/>
    </row>
    <row r="297" customFormat="false" ht="12.75" hidden="false" customHeight="false" outlineLevel="0" collapsed="false">
      <c r="D297" s="17"/>
      <c r="F297" s="2"/>
      <c r="H297" s="25"/>
    </row>
    <row r="298" customFormat="false" ht="12.75" hidden="false" customHeight="false" outlineLevel="0" collapsed="false">
      <c r="D298" s="17"/>
      <c r="F298" s="2"/>
      <c r="H298" s="25"/>
    </row>
    <row r="299" customFormat="false" ht="12.75" hidden="false" customHeight="false" outlineLevel="0" collapsed="false">
      <c r="D299" s="17"/>
      <c r="F299" s="2"/>
      <c r="H299" s="25"/>
    </row>
    <row r="300" customFormat="false" ht="12.75" hidden="false" customHeight="false" outlineLevel="0" collapsed="false">
      <c r="D300" s="17"/>
      <c r="F300" s="2"/>
      <c r="H300" s="25"/>
    </row>
    <row r="301" customFormat="false" ht="12.75" hidden="false" customHeight="false" outlineLevel="0" collapsed="false">
      <c r="D301" s="17"/>
      <c r="F301" s="2"/>
      <c r="H301" s="25"/>
    </row>
    <row r="302" customFormat="false" ht="12.75" hidden="false" customHeight="false" outlineLevel="0" collapsed="false">
      <c r="D302" s="17"/>
      <c r="F302" s="2"/>
      <c r="H302" s="25"/>
    </row>
    <row r="303" customFormat="false" ht="12.75" hidden="false" customHeight="false" outlineLevel="0" collapsed="false">
      <c r="D303" s="17"/>
      <c r="F303" s="2"/>
      <c r="H303" s="25"/>
    </row>
    <row r="304" customFormat="false" ht="12.75" hidden="false" customHeight="false" outlineLevel="0" collapsed="false">
      <c r="D304" s="17"/>
      <c r="F304" s="2"/>
      <c r="H304" s="25"/>
    </row>
    <row r="305" customFormat="false" ht="12.75" hidden="false" customHeight="false" outlineLevel="0" collapsed="false">
      <c r="D305" s="17"/>
      <c r="F305" s="2"/>
      <c r="H305" s="25"/>
    </row>
    <row r="306" customFormat="false" ht="12.75" hidden="false" customHeight="false" outlineLevel="0" collapsed="false">
      <c r="D306" s="17"/>
      <c r="F306" s="2"/>
      <c r="H306" s="25"/>
    </row>
    <row r="307" customFormat="false" ht="12.75" hidden="false" customHeight="false" outlineLevel="0" collapsed="false">
      <c r="D307" s="17"/>
      <c r="F307" s="2"/>
      <c r="H307" s="25"/>
    </row>
    <row r="308" customFormat="false" ht="12.75" hidden="false" customHeight="false" outlineLevel="0" collapsed="false">
      <c r="D308" s="17"/>
      <c r="F308" s="2"/>
      <c r="H308" s="25"/>
    </row>
    <row r="309" customFormat="false" ht="12.75" hidden="false" customHeight="false" outlineLevel="0" collapsed="false">
      <c r="D309" s="17"/>
      <c r="F309" s="2"/>
      <c r="H309" s="25"/>
    </row>
    <row r="310" customFormat="false" ht="12.75" hidden="false" customHeight="false" outlineLevel="0" collapsed="false">
      <c r="D310" s="17"/>
      <c r="F310" s="2"/>
      <c r="H310" s="25"/>
    </row>
    <row r="311" customFormat="false" ht="12.75" hidden="false" customHeight="false" outlineLevel="0" collapsed="false">
      <c r="D311" s="17"/>
      <c r="F311" s="2"/>
      <c r="H311" s="25"/>
    </row>
    <row r="312" customFormat="false" ht="12.75" hidden="false" customHeight="false" outlineLevel="0" collapsed="false">
      <c r="D312" s="17"/>
      <c r="F312" s="2"/>
      <c r="H312" s="25"/>
    </row>
    <row r="313" customFormat="false" ht="12.75" hidden="false" customHeight="false" outlineLevel="0" collapsed="false">
      <c r="D313" s="17"/>
      <c r="F313" s="2"/>
      <c r="H313" s="25"/>
    </row>
    <row r="314" customFormat="false" ht="12.75" hidden="false" customHeight="false" outlineLevel="0" collapsed="false">
      <c r="D314" s="17"/>
      <c r="F314" s="2"/>
      <c r="H314" s="25"/>
    </row>
    <row r="315" customFormat="false" ht="12.75" hidden="false" customHeight="false" outlineLevel="0" collapsed="false">
      <c r="D315" s="17"/>
      <c r="F315" s="2"/>
      <c r="H315" s="25"/>
    </row>
    <row r="316" customFormat="false" ht="12.75" hidden="false" customHeight="false" outlineLevel="0" collapsed="false">
      <c r="D316" s="17"/>
      <c r="F316" s="2"/>
      <c r="H316" s="25"/>
    </row>
    <row r="317" customFormat="false" ht="12.75" hidden="false" customHeight="false" outlineLevel="0" collapsed="false">
      <c r="D317" s="17"/>
      <c r="F317" s="2"/>
      <c r="H317" s="25"/>
    </row>
    <row r="318" customFormat="false" ht="12.75" hidden="false" customHeight="false" outlineLevel="0" collapsed="false">
      <c r="D318" s="17"/>
      <c r="F318" s="2"/>
      <c r="H318" s="25"/>
    </row>
    <row r="319" customFormat="false" ht="12.75" hidden="false" customHeight="false" outlineLevel="0" collapsed="false">
      <c r="D319" s="17"/>
      <c r="F319" s="2"/>
      <c r="H319" s="25"/>
    </row>
    <row r="320" customFormat="false" ht="12.75" hidden="false" customHeight="false" outlineLevel="0" collapsed="false">
      <c r="D320" s="17"/>
      <c r="F320" s="2"/>
      <c r="H320" s="25"/>
    </row>
    <row r="321" customFormat="false" ht="12.75" hidden="false" customHeight="false" outlineLevel="0" collapsed="false">
      <c r="D321" s="17"/>
      <c r="F321" s="2"/>
      <c r="H321" s="25"/>
    </row>
    <row r="322" customFormat="false" ht="12.75" hidden="false" customHeight="false" outlineLevel="0" collapsed="false">
      <c r="D322" s="17"/>
      <c r="F322" s="2"/>
      <c r="H322" s="25"/>
    </row>
    <row r="323" customFormat="false" ht="12.75" hidden="false" customHeight="false" outlineLevel="0" collapsed="false">
      <c r="D323" s="17"/>
      <c r="F323" s="2"/>
      <c r="H323" s="25"/>
    </row>
    <row r="324" customFormat="false" ht="12.75" hidden="false" customHeight="false" outlineLevel="0" collapsed="false">
      <c r="D324" s="17"/>
      <c r="F324" s="2"/>
      <c r="H324" s="25"/>
    </row>
    <row r="325" customFormat="false" ht="12.75" hidden="false" customHeight="false" outlineLevel="0" collapsed="false">
      <c r="F325" s="2"/>
      <c r="H325" s="25"/>
    </row>
    <row r="326" customFormat="false" ht="12.75" hidden="false" customHeight="false" outlineLevel="0" collapsed="false">
      <c r="F326" s="2"/>
      <c r="H326" s="25"/>
    </row>
    <row r="327" customFormat="false" ht="12.75" hidden="false" customHeight="false" outlineLevel="0" collapsed="false">
      <c r="F327" s="2"/>
      <c r="H327" s="25"/>
    </row>
    <row r="328" customFormat="false" ht="12.75" hidden="false" customHeight="false" outlineLevel="0" collapsed="false">
      <c r="F328" s="2"/>
      <c r="H328" s="25"/>
    </row>
    <row r="329" customFormat="false" ht="12.75" hidden="false" customHeight="false" outlineLevel="0" collapsed="false">
      <c r="F329" s="2"/>
      <c r="H329" s="25"/>
    </row>
    <row r="330" customFormat="false" ht="12.75" hidden="false" customHeight="false" outlineLevel="0" collapsed="false">
      <c r="F330" s="2"/>
      <c r="H330" s="25"/>
    </row>
    <row r="331" customFormat="false" ht="12.75" hidden="false" customHeight="false" outlineLevel="0" collapsed="false">
      <c r="F331" s="2"/>
      <c r="H331" s="25"/>
    </row>
    <row r="332" customFormat="false" ht="12.75" hidden="false" customHeight="false" outlineLevel="0" collapsed="false">
      <c r="F332" s="2"/>
      <c r="H332" s="25"/>
    </row>
    <row r="333" customFormat="false" ht="12.75" hidden="false" customHeight="false" outlineLevel="0" collapsed="false">
      <c r="F333" s="2"/>
      <c r="H333" s="25"/>
    </row>
    <row r="334" customFormat="false" ht="12.75" hidden="false" customHeight="false" outlineLevel="0" collapsed="false">
      <c r="F334" s="2"/>
      <c r="H334" s="25"/>
    </row>
    <row r="335" customFormat="false" ht="12.75" hidden="false" customHeight="false" outlineLevel="0" collapsed="false">
      <c r="F335" s="2"/>
      <c r="H335" s="25"/>
    </row>
    <row r="336" customFormat="false" ht="12.75" hidden="false" customHeight="false" outlineLevel="0" collapsed="false">
      <c r="F336" s="2"/>
      <c r="H336" s="25"/>
    </row>
    <row r="337" customFormat="false" ht="12.75" hidden="false" customHeight="false" outlineLevel="0" collapsed="false">
      <c r="F337" s="2"/>
      <c r="H337" s="25"/>
    </row>
    <row r="338" customFormat="false" ht="12.75" hidden="false" customHeight="false" outlineLevel="0" collapsed="false">
      <c r="F338" s="2"/>
      <c r="H338" s="25"/>
    </row>
    <row r="339" customFormat="false" ht="12.75" hidden="false" customHeight="false" outlineLevel="0" collapsed="false">
      <c r="F339" s="2"/>
      <c r="H339" s="25"/>
    </row>
    <row r="340" customFormat="false" ht="12.75" hidden="false" customHeight="false" outlineLevel="0" collapsed="false">
      <c r="F340" s="2"/>
      <c r="H340" s="25"/>
    </row>
    <row r="341" customFormat="false" ht="12.75" hidden="false" customHeight="false" outlineLevel="0" collapsed="false">
      <c r="F341" s="2"/>
      <c r="H341" s="25"/>
    </row>
    <row r="342" customFormat="false" ht="12.75" hidden="false" customHeight="false" outlineLevel="0" collapsed="false">
      <c r="F342" s="2"/>
      <c r="H342" s="25"/>
    </row>
    <row r="343" customFormat="false" ht="12.75" hidden="false" customHeight="false" outlineLevel="0" collapsed="false">
      <c r="F343" s="2"/>
      <c r="H343" s="26"/>
    </row>
    <row r="344" customFormat="false" ht="12.75" hidden="false" customHeight="false" outlineLevel="0" collapsed="false">
      <c r="F344" s="2"/>
      <c r="H344" s="26"/>
    </row>
    <row r="345" customFormat="false" ht="12.75" hidden="false" customHeight="false" outlineLevel="0" collapsed="false">
      <c r="F345" s="2"/>
      <c r="H345" s="26"/>
    </row>
    <row r="346" customFormat="false" ht="12.75" hidden="false" customHeight="false" outlineLevel="0" collapsed="false">
      <c r="F346" s="2"/>
      <c r="H346" s="26"/>
    </row>
    <row r="347" customFormat="false" ht="12.75" hidden="false" customHeight="false" outlineLevel="0" collapsed="false">
      <c r="F347" s="2"/>
      <c r="H347" s="26"/>
    </row>
    <row r="348" customFormat="false" ht="12.75" hidden="false" customHeight="false" outlineLevel="0" collapsed="false">
      <c r="F348" s="2"/>
      <c r="H348" s="26"/>
    </row>
    <row r="349" customFormat="false" ht="12.75" hidden="false" customHeight="false" outlineLevel="0" collapsed="false">
      <c r="F349" s="2"/>
      <c r="H349" s="26"/>
    </row>
    <row r="350" customFormat="false" ht="12.75" hidden="false" customHeight="false" outlineLevel="0" collapsed="false">
      <c r="F350" s="2"/>
      <c r="H350" s="26"/>
    </row>
    <row r="351" customFormat="false" ht="12.75" hidden="false" customHeight="false" outlineLevel="0" collapsed="false">
      <c r="F351" s="2"/>
      <c r="H351" s="26"/>
    </row>
    <row r="352" customFormat="false" ht="12.75" hidden="false" customHeight="false" outlineLevel="0" collapsed="false">
      <c r="F352" s="2"/>
      <c r="H352" s="26"/>
    </row>
    <row r="353" customFormat="false" ht="12.75" hidden="false" customHeight="false" outlineLevel="0" collapsed="false">
      <c r="F353" s="2"/>
      <c r="H353" s="26"/>
    </row>
    <row r="354" customFormat="false" ht="12.75" hidden="false" customHeight="false" outlineLevel="0" collapsed="false">
      <c r="F354" s="2"/>
      <c r="H354" s="26"/>
    </row>
    <row r="355" customFormat="false" ht="12.75" hidden="false" customHeight="false" outlineLevel="0" collapsed="false">
      <c r="F355" s="2"/>
      <c r="H355" s="26"/>
    </row>
    <row r="356" customFormat="false" ht="12.75" hidden="false" customHeight="false" outlineLevel="0" collapsed="false">
      <c r="F356" s="2"/>
      <c r="H356" s="26"/>
    </row>
    <row r="357" customFormat="false" ht="12.75" hidden="false" customHeight="false" outlineLevel="0" collapsed="false">
      <c r="F357" s="2"/>
      <c r="H357" s="26"/>
    </row>
    <row r="358" customFormat="false" ht="12.75" hidden="false" customHeight="false" outlineLevel="0" collapsed="false">
      <c r="F358" s="2"/>
    </row>
    <row r="359" customFormat="false" ht="12.75" hidden="false" customHeight="false" outlineLevel="0" collapsed="false">
      <c r="F359" s="2"/>
    </row>
    <row r="360" customFormat="false" ht="12.75" hidden="false" customHeight="false" outlineLevel="0" collapsed="false">
      <c r="F360" s="2"/>
    </row>
    <row r="361" customFormat="false" ht="12.75" hidden="false" customHeight="false" outlineLevel="0" collapsed="false">
      <c r="F361" s="2"/>
    </row>
    <row r="362" customFormat="false" ht="12.75" hidden="false" customHeight="false" outlineLevel="0" collapsed="false">
      <c r="F362" s="2"/>
    </row>
    <row r="363" customFormat="false" ht="12.75" hidden="false" customHeight="false" outlineLevel="0" collapsed="false">
      <c r="F363" s="2"/>
    </row>
    <row r="364" customFormat="false" ht="12.75" hidden="false" customHeight="false" outlineLevel="0" collapsed="false">
      <c r="F364" s="2"/>
    </row>
    <row r="365" customFormat="false" ht="12.75" hidden="false" customHeight="false" outlineLevel="0" collapsed="false">
      <c r="F365" s="2"/>
    </row>
    <row r="366" customFormat="false" ht="12.75" hidden="false" customHeight="false" outlineLevel="0" collapsed="false">
      <c r="F366" s="2"/>
    </row>
    <row r="367" customFormat="false" ht="12.75" hidden="false" customHeight="false" outlineLevel="0" collapsed="false">
      <c r="F367" s="2"/>
    </row>
    <row r="368" customFormat="false" ht="12.75" hidden="false" customHeight="false" outlineLevel="0" collapsed="false">
      <c r="F368" s="2"/>
    </row>
    <row r="369" customFormat="false" ht="12.75" hidden="false" customHeight="false" outlineLevel="0" collapsed="false">
      <c r="F369" s="2"/>
    </row>
    <row r="370" customFormat="false" ht="12.75" hidden="false" customHeight="false" outlineLevel="0" collapsed="false">
      <c r="F370" s="2"/>
    </row>
    <row r="371" customFormat="false" ht="12.75" hidden="false" customHeight="false" outlineLevel="0" collapsed="false">
      <c r="F371" s="2"/>
    </row>
    <row r="372" customFormat="false" ht="12.75" hidden="false" customHeight="false" outlineLevel="0" collapsed="false">
      <c r="F372" s="2"/>
    </row>
    <row r="373" customFormat="false" ht="12.75" hidden="false" customHeight="false" outlineLevel="0" collapsed="false">
      <c r="F373" s="2"/>
    </row>
    <row r="374" customFormat="false" ht="12.75" hidden="false" customHeight="false" outlineLevel="0" collapsed="false">
      <c r="F374" s="2"/>
    </row>
    <row r="375" customFormat="false" ht="12.75" hidden="false" customHeight="false" outlineLevel="0" collapsed="false">
      <c r="F375" s="2"/>
    </row>
    <row r="376" customFormat="false" ht="12.75" hidden="false" customHeight="false" outlineLevel="0" collapsed="false">
      <c r="F376" s="2"/>
    </row>
    <row r="377" customFormat="false" ht="12.75" hidden="false" customHeight="false" outlineLevel="0" collapsed="false">
      <c r="F377" s="2"/>
    </row>
    <row r="378" customFormat="false" ht="12.75" hidden="false" customHeight="false" outlineLevel="0" collapsed="false">
      <c r="F378" s="2"/>
    </row>
    <row r="379" customFormat="false" ht="12.75" hidden="false" customHeight="false" outlineLevel="0" collapsed="false">
      <c r="F379" s="2"/>
    </row>
    <row r="380" customFormat="false" ht="12.75" hidden="false" customHeight="false" outlineLevel="0" collapsed="false">
      <c r="F380" s="2"/>
    </row>
    <row r="381" customFormat="false" ht="12.75" hidden="false" customHeight="false" outlineLevel="0" collapsed="false">
      <c r="F381" s="2"/>
    </row>
    <row r="382" customFormat="false" ht="12.75" hidden="false" customHeight="false" outlineLevel="0" collapsed="false">
      <c r="F382" s="2"/>
    </row>
    <row r="383" customFormat="false" ht="12.75" hidden="false" customHeight="false" outlineLevel="0" collapsed="false">
      <c r="F383" s="2"/>
    </row>
    <row r="384" customFormat="false" ht="12.75" hidden="false" customHeight="false" outlineLevel="0" collapsed="false">
      <c r="F384" s="2"/>
    </row>
    <row r="385" customFormat="false" ht="12.75" hidden="false" customHeight="false" outlineLevel="0" collapsed="false">
      <c r="F385" s="2"/>
    </row>
    <row r="386" customFormat="false" ht="12.75" hidden="false" customHeight="false" outlineLevel="0" collapsed="false">
      <c r="F386" s="2"/>
    </row>
    <row r="387" customFormat="false" ht="12.75" hidden="false" customHeight="false" outlineLevel="0" collapsed="false">
      <c r="F387" s="2"/>
    </row>
    <row r="388" customFormat="false" ht="12.75" hidden="false" customHeight="false" outlineLevel="0" collapsed="false">
      <c r="F388" s="2"/>
    </row>
    <row r="389" customFormat="false" ht="12.75" hidden="false" customHeight="false" outlineLevel="0" collapsed="false">
      <c r="F389" s="2"/>
    </row>
    <row r="390" customFormat="false" ht="12.75" hidden="false" customHeight="false" outlineLevel="0" collapsed="false">
      <c r="F390" s="2"/>
    </row>
    <row r="391" customFormat="false" ht="12.75" hidden="false" customHeight="false" outlineLevel="0" collapsed="false">
      <c r="F391" s="2"/>
    </row>
    <row r="392" customFormat="false" ht="12.75" hidden="false" customHeight="false" outlineLevel="0" collapsed="false">
      <c r="F392" s="2"/>
    </row>
    <row r="393" customFormat="false" ht="12.75" hidden="false" customHeight="false" outlineLevel="0" collapsed="false">
      <c r="F393" s="2"/>
    </row>
    <row r="394" customFormat="false" ht="12.75" hidden="false" customHeight="false" outlineLevel="0" collapsed="false">
      <c r="F394" s="2"/>
    </row>
    <row r="395" customFormat="false" ht="12.75" hidden="false" customHeight="false" outlineLevel="0" collapsed="false">
      <c r="F395" s="2"/>
    </row>
    <row r="396" customFormat="false" ht="12.75" hidden="false" customHeight="false" outlineLevel="0" collapsed="false">
      <c r="F396" s="2"/>
    </row>
    <row r="397" customFormat="false" ht="12.75" hidden="false" customHeight="false" outlineLevel="0" collapsed="false">
      <c r="F397" s="2"/>
    </row>
    <row r="398" customFormat="false" ht="12.75" hidden="false" customHeight="false" outlineLevel="0" collapsed="false">
      <c r="F398" s="2"/>
    </row>
    <row r="399" customFormat="false" ht="12.75" hidden="false" customHeight="false" outlineLevel="0" collapsed="false">
      <c r="F399" s="2"/>
    </row>
    <row r="400" customFormat="false" ht="12.75" hidden="false" customHeight="false" outlineLevel="0" collapsed="false">
      <c r="F400" s="2"/>
    </row>
    <row r="401" customFormat="false" ht="12.75" hidden="false" customHeight="false" outlineLevel="0" collapsed="false">
      <c r="F401" s="2"/>
    </row>
    <row r="402" customFormat="false" ht="12.75" hidden="false" customHeight="false" outlineLevel="0" collapsed="false">
      <c r="F402" s="2"/>
    </row>
    <row r="403" customFormat="false" ht="12.75" hidden="false" customHeight="false" outlineLevel="0" collapsed="false">
      <c r="F403" s="2"/>
    </row>
    <row r="404" customFormat="false" ht="12.75" hidden="false" customHeight="false" outlineLevel="0" collapsed="false">
      <c r="F404" s="2"/>
    </row>
    <row r="405" customFormat="false" ht="12.75" hidden="false" customHeight="false" outlineLevel="0" collapsed="false">
      <c r="F405" s="2"/>
    </row>
    <row r="406" customFormat="false" ht="12.75" hidden="false" customHeight="false" outlineLevel="0" collapsed="false">
      <c r="F406" s="2"/>
    </row>
    <row r="407" customFormat="false" ht="12.75" hidden="false" customHeight="false" outlineLevel="0" collapsed="false">
      <c r="F407" s="2"/>
    </row>
    <row r="408" customFormat="false" ht="12.75" hidden="false" customHeight="false" outlineLevel="0" collapsed="false">
      <c r="F408" s="2"/>
    </row>
    <row r="409" customFormat="false" ht="12.75" hidden="false" customHeight="false" outlineLevel="0" collapsed="false">
      <c r="F409" s="2"/>
    </row>
    <row r="410" customFormat="false" ht="12.75" hidden="false" customHeight="false" outlineLevel="0" collapsed="false">
      <c r="F410" s="2"/>
    </row>
    <row r="411" customFormat="false" ht="12.75" hidden="false" customHeight="false" outlineLevel="0" collapsed="false">
      <c r="F411" s="2"/>
    </row>
    <row r="412" customFormat="false" ht="12.75" hidden="false" customHeight="false" outlineLevel="0" collapsed="false">
      <c r="F412" s="2"/>
    </row>
    <row r="413" customFormat="false" ht="12.75" hidden="false" customHeight="false" outlineLevel="0" collapsed="false">
      <c r="F413" s="2"/>
    </row>
    <row r="414" customFormat="false" ht="12.75" hidden="false" customHeight="false" outlineLevel="0" collapsed="false">
      <c r="F414" s="2"/>
    </row>
    <row r="415" customFormat="false" ht="12.75" hidden="false" customHeight="false" outlineLevel="0" collapsed="false">
      <c r="F415" s="2"/>
    </row>
    <row r="416" customFormat="false" ht="12.75" hidden="false" customHeight="false" outlineLevel="0" collapsed="false">
      <c r="F416" s="2"/>
    </row>
    <row r="417" customFormat="false" ht="12.75" hidden="false" customHeight="false" outlineLevel="0" collapsed="false">
      <c r="F417" s="2"/>
    </row>
    <row r="418" customFormat="false" ht="12.75" hidden="false" customHeight="false" outlineLevel="0" collapsed="false">
      <c r="F418" s="2"/>
    </row>
    <row r="419" customFormat="false" ht="12.75" hidden="false" customHeight="false" outlineLevel="0" collapsed="false">
      <c r="F419" s="2"/>
    </row>
    <row r="420" customFormat="false" ht="12.75" hidden="false" customHeight="false" outlineLevel="0" collapsed="false">
      <c r="F420" s="2"/>
    </row>
    <row r="421" customFormat="false" ht="12.75" hidden="false" customHeight="false" outlineLevel="0" collapsed="false">
      <c r="F421" s="2"/>
    </row>
    <row r="422" customFormat="false" ht="12.75" hidden="false" customHeight="false" outlineLevel="0" collapsed="false">
      <c r="F422" s="2"/>
    </row>
    <row r="423" customFormat="false" ht="12.75" hidden="false" customHeight="false" outlineLevel="0" collapsed="false">
      <c r="F423" s="2"/>
    </row>
    <row r="424" customFormat="false" ht="12.75" hidden="false" customHeight="false" outlineLevel="0" collapsed="false">
      <c r="F424" s="2"/>
    </row>
    <row r="425" customFormat="false" ht="12.75" hidden="false" customHeight="false" outlineLevel="0" collapsed="false">
      <c r="F425" s="2"/>
    </row>
    <row r="426" customFormat="false" ht="12.75" hidden="false" customHeight="false" outlineLevel="0" collapsed="false">
      <c r="F426" s="2"/>
    </row>
    <row r="427" customFormat="false" ht="12.75" hidden="false" customHeight="false" outlineLevel="0" collapsed="false">
      <c r="F427" s="2"/>
    </row>
    <row r="428" customFormat="false" ht="12.75" hidden="false" customHeight="false" outlineLevel="0" collapsed="false">
      <c r="F428" s="2"/>
    </row>
    <row r="429" customFormat="false" ht="12.75" hidden="false" customHeight="false" outlineLevel="0" collapsed="false">
      <c r="F429" s="2"/>
    </row>
    <row r="430" customFormat="false" ht="12.75" hidden="false" customHeight="false" outlineLevel="0" collapsed="false">
      <c r="F430" s="2"/>
    </row>
    <row r="431" customFormat="false" ht="12.75" hidden="false" customHeight="false" outlineLevel="0" collapsed="false">
      <c r="F431" s="2"/>
    </row>
    <row r="432" customFormat="false" ht="12.75" hidden="false" customHeight="false" outlineLevel="0" collapsed="false">
      <c r="F432" s="2"/>
    </row>
    <row r="433" customFormat="false" ht="12.75" hidden="false" customHeight="false" outlineLevel="0" collapsed="false">
      <c r="F433" s="2"/>
    </row>
    <row r="434" customFormat="false" ht="12.75" hidden="false" customHeight="false" outlineLevel="0" collapsed="false">
      <c r="F434" s="2"/>
    </row>
    <row r="435" customFormat="false" ht="12.75" hidden="false" customHeight="false" outlineLevel="0" collapsed="false">
      <c r="F435" s="2"/>
    </row>
    <row r="436" customFormat="false" ht="12.75" hidden="false" customHeight="false" outlineLevel="0" collapsed="false">
      <c r="F436" s="2"/>
    </row>
    <row r="437" customFormat="false" ht="12.75" hidden="false" customHeight="false" outlineLevel="0" collapsed="false">
      <c r="F437" s="2"/>
    </row>
    <row r="438" customFormat="false" ht="12.75" hidden="false" customHeight="false" outlineLevel="0" collapsed="false">
      <c r="F438" s="2"/>
    </row>
    <row r="439" customFormat="false" ht="12.75" hidden="false" customHeight="false" outlineLevel="0" collapsed="false">
      <c r="F439" s="2"/>
    </row>
    <row r="440" customFormat="false" ht="12.75" hidden="false" customHeight="false" outlineLevel="0" collapsed="false">
      <c r="F440" s="2"/>
    </row>
    <row r="441" customFormat="false" ht="12.75" hidden="false" customHeight="false" outlineLevel="0" collapsed="false">
      <c r="F441" s="2"/>
    </row>
    <row r="442" customFormat="false" ht="12.75" hidden="false" customHeight="false" outlineLevel="0" collapsed="false">
      <c r="F442" s="2"/>
    </row>
    <row r="443" customFormat="false" ht="12.75" hidden="false" customHeight="false" outlineLevel="0" collapsed="false">
      <c r="F443" s="2"/>
    </row>
    <row r="444" customFormat="false" ht="12.75" hidden="false" customHeight="false" outlineLevel="0" collapsed="false">
      <c r="F444" s="2"/>
    </row>
    <row r="445" customFormat="false" ht="12.75" hidden="false" customHeight="false" outlineLevel="0" collapsed="false">
      <c r="F445" s="2"/>
    </row>
    <row r="446" customFormat="false" ht="12.75" hidden="false" customHeight="false" outlineLevel="0" collapsed="false">
      <c r="F446" s="2"/>
    </row>
    <row r="447" customFormat="false" ht="12.75" hidden="false" customHeight="false" outlineLevel="0" collapsed="false">
      <c r="F447" s="2"/>
    </row>
    <row r="448" customFormat="false" ht="12.75" hidden="false" customHeight="false" outlineLevel="0" collapsed="false">
      <c r="F448" s="2"/>
    </row>
    <row r="449" customFormat="false" ht="12.75" hidden="false" customHeight="false" outlineLevel="0" collapsed="false">
      <c r="F449" s="2"/>
    </row>
    <row r="450" customFormat="false" ht="12.75" hidden="false" customHeight="false" outlineLevel="0" collapsed="false">
      <c r="F450" s="2"/>
    </row>
    <row r="451" customFormat="false" ht="12.75" hidden="false" customHeight="false" outlineLevel="0" collapsed="false">
      <c r="F451" s="2"/>
    </row>
    <row r="452" customFormat="false" ht="12.75" hidden="false" customHeight="false" outlineLevel="0" collapsed="false">
      <c r="F452" s="2"/>
    </row>
    <row r="453" customFormat="false" ht="12.75" hidden="false" customHeight="false" outlineLevel="0" collapsed="false">
      <c r="F453" s="2"/>
    </row>
    <row r="454" customFormat="false" ht="12.75" hidden="false" customHeight="false" outlineLevel="0" collapsed="false">
      <c r="F454" s="2"/>
    </row>
    <row r="455" customFormat="false" ht="12.75" hidden="false" customHeight="false" outlineLevel="0" collapsed="false">
      <c r="F455" s="2"/>
    </row>
    <row r="456" customFormat="false" ht="12.75" hidden="false" customHeight="false" outlineLevel="0" collapsed="false">
      <c r="F456" s="2"/>
    </row>
    <row r="457" customFormat="false" ht="12.75" hidden="false" customHeight="false" outlineLevel="0" collapsed="false">
      <c r="F457" s="2"/>
    </row>
    <row r="458" customFormat="false" ht="12.75" hidden="false" customHeight="false" outlineLevel="0" collapsed="false">
      <c r="F458" s="2"/>
    </row>
    <row r="459" customFormat="false" ht="12.75" hidden="false" customHeight="false" outlineLevel="0" collapsed="false">
      <c r="F459" s="2"/>
    </row>
    <row r="460" customFormat="false" ht="12.75" hidden="false" customHeight="false" outlineLevel="0" collapsed="false">
      <c r="F460" s="2"/>
    </row>
    <row r="461" customFormat="false" ht="12.75" hidden="false" customHeight="false" outlineLevel="0" collapsed="false">
      <c r="F461" s="2"/>
    </row>
    <row r="462" customFormat="false" ht="12.75" hidden="false" customHeight="false" outlineLevel="0" collapsed="false">
      <c r="F462" s="2"/>
    </row>
    <row r="463" customFormat="false" ht="12.75" hidden="false" customHeight="false" outlineLevel="0" collapsed="false">
      <c r="F463" s="2"/>
    </row>
    <row r="464" customFormat="false" ht="12.75" hidden="false" customHeight="false" outlineLevel="0" collapsed="false">
      <c r="F464" s="2"/>
    </row>
    <row r="465" customFormat="false" ht="12.75" hidden="false" customHeight="false" outlineLevel="0" collapsed="false">
      <c r="F465" s="2"/>
    </row>
    <row r="466" customFormat="false" ht="12.75" hidden="false" customHeight="false" outlineLevel="0" collapsed="false">
      <c r="F466" s="2"/>
    </row>
    <row r="467" customFormat="false" ht="12.75" hidden="false" customHeight="false" outlineLevel="0" collapsed="false">
      <c r="F467" s="2"/>
    </row>
    <row r="468" customFormat="false" ht="12.75" hidden="false" customHeight="false" outlineLevel="0" collapsed="false">
      <c r="F468" s="2"/>
    </row>
    <row r="469" customFormat="false" ht="12.75" hidden="false" customHeight="false" outlineLevel="0" collapsed="false">
      <c r="F469" s="2"/>
    </row>
    <row r="470" customFormat="false" ht="12.75" hidden="false" customHeight="false" outlineLevel="0" collapsed="false">
      <c r="F470" s="2"/>
    </row>
    <row r="471" customFormat="false" ht="12.75" hidden="false" customHeight="false" outlineLevel="0" collapsed="false">
      <c r="F471" s="2"/>
    </row>
    <row r="472" customFormat="false" ht="12.75" hidden="false" customHeight="false" outlineLevel="0" collapsed="false">
      <c r="F472" s="2"/>
    </row>
    <row r="473" customFormat="false" ht="12.75" hidden="false" customHeight="false" outlineLevel="0" collapsed="false">
      <c r="F473" s="2"/>
    </row>
    <row r="474" customFormat="false" ht="12.75" hidden="false" customHeight="false" outlineLevel="0" collapsed="false">
      <c r="F474" s="2"/>
    </row>
    <row r="475" customFormat="false" ht="12.75" hidden="false" customHeight="false" outlineLevel="0" collapsed="false">
      <c r="F475" s="2"/>
    </row>
    <row r="476" customFormat="false" ht="12.75" hidden="false" customHeight="false" outlineLevel="0" collapsed="false">
      <c r="F476" s="2"/>
    </row>
    <row r="477" customFormat="false" ht="12.75" hidden="false" customHeight="false" outlineLevel="0" collapsed="false">
      <c r="F477" s="2"/>
    </row>
    <row r="478" customFormat="false" ht="12.75" hidden="false" customHeight="false" outlineLevel="0" collapsed="false">
      <c r="F478" s="2"/>
    </row>
    <row r="479" customFormat="false" ht="12.75" hidden="false" customHeight="false" outlineLevel="0" collapsed="false">
      <c r="F479" s="2"/>
    </row>
    <row r="480" customFormat="false" ht="12.75" hidden="false" customHeight="false" outlineLevel="0" collapsed="false">
      <c r="F480" s="2"/>
    </row>
    <row r="481" customFormat="false" ht="12.75" hidden="false" customHeight="false" outlineLevel="0" collapsed="false">
      <c r="F481" s="2"/>
    </row>
    <row r="482" customFormat="false" ht="12.75" hidden="false" customHeight="false" outlineLevel="0" collapsed="false">
      <c r="F482" s="2"/>
    </row>
    <row r="483" customFormat="false" ht="12.75" hidden="false" customHeight="false" outlineLevel="0" collapsed="false">
      <c r="F483" s="2"/>
    </row>
    <row r="484" customFormat="false" ht="12.75" hidden="false" customHeight="false" outlineLevel="0" collapsed="false">
      <c r="F484" s="2"/>
    </row>
    <row r="485" customFormat="false" ht="12.75" hidden="false" customHeight="false" outlineLevel="0" collapsed="false">
      <c r="F485" s="2"/>
    </row>
    <row r="486" customFormat="false" ht="12.75" hidden="false" customHeight="false" outlineLevel="0" collapsed="false">
      <c r="F486" s="2"/>
    </row>
    <row r="487" customFormat="false" ht="12.75" hidden="false" customHeight="false" outlineLevel="0" collapsed="false">
      <c r="F487" s="2"/>
    </row>
    <row r="488" customFormat="false" ht="12.75" hidden="false" customHeight="false" outlineLevel="0" collapsed="false">
      <c r="F488" s="2"/>
    </row>
    <row r="489" customFormat="false" ht="12.75" hidden="false" customHeight="false" outlineLevel="0" collapsed="false">
      <c r="F489" s="2"/>
    </row>
    <row r="490" customFormat="false" ht="12.75" hidden="false" customHeight="false" outlineLevel="0" collapsed="false">
      <c r="F490" s="2"/>
    </row>
    <row r="491" customFormat="false" ht="12.75" hidden="false" customHeight="false" outlineLevel="0" collapsed="false">
      <c r="F491" s="2"/>
    </row>
    <row r="492" customFormat="false" ht="12.75" hidden="false" customHeight="false" outlineLevel="0" collapsed="false">
      <c r="F492" s="2"/>
    </row>
    <row r="493" customFormat="false" ht="12.75" hidden="false" customHeight="false" outlineLevel="0" collapsed="false">
      <c r="F493" s="2"/>
    </row>
    <row r="494" customFormat="false" ht="12.75" hidden="false" customHeight="false" outlineLevel="0" collapsed="false">
      <c r="F494" s="2"/>
    </row>
    <row r="495" customFormat="false" ht="12.75" hidden="false" customHeight="false" outlineLevel="0" collapsed="false">
      <c r="F495" s="2"/>
    </row>
    <row r="496" customFormat="false" ht="12.75" hidden="false" customHeight="false" outlineLevel="0" collapsed="false">
      <c r="F496" s="2"/>
    </row>
    <row r="497" customFormat="false" ht="12.75" hidden="false" customHeight="false" outlineLevel="0" collapsed="false">
      <c r="F497" s="2"/>
    </row>
    <row r="498" customFormat="false" ht="12.75" hidden="false" customHeight="false" outlineLevel="0" collapsed="false">
      <c r="F498" s="2"/>
    </row>
    <row r="499" customFormat="false" ht="12.75" hidden="false" customHeight="false" outlineLevel="0" collapsed="false">
      <c r="F499" s="2"/>
    </row>
    <row r="500" customFormat="false" ht="12.75" hidden="false" customHeight="false" outlineLevel="0" collapsed="false">
      <c r="F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2000-06-27T18:19:45Z</dcterms:created>
  <dc:creator>Eric Bass</dc:creator>
  <dc:description/>
  <dc:language>en-US</dc:language>
  <cp:lastModifiedBy>Eric Bass</cp:lastModifiedBy>
  <cp:revision>0</cp:revision>
  <dc:subject/>
  <dc:title/>
</cp:coreProperties>
</file>