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<sst xmlns="http://schemas.openxmlformats.org/spreadsheetml/2006/main" count="20" uniqueCount="16">
  <si>
    <t xml:space="preserve">Recap of Utility and ISO amounts due</t>
  </si>
  <si>
    <t xml:space="preserve">Due From:</t>
  </si>
  <si>
    <t xml:space="preserve">Reserves</t>
  </si>
  <si>
    <t xml:space="preserve">PG&amp;E</t>
  </si>
  <si>
    <t xml:space="preserve">SCE</t>
  </si>
  <si>
    <t xml:space="preserve">CA-ISO</t>
  </si>
  <si>
    <t xml:space="preserve">CA-PX</t>
  </si>
  <si>
    <t xml:space="preserve">Due To:</t>
  </si>
  <si>
    <t xml:space="preserve">EPMI</t>
  </si>
  <si>
    <t xml:space="preserve">*</t>
  </si>
  <si>
    <t xml:space="preserve">Reserves associated with CA-ISO ($18.5) and CA-PX ($3.5)balances</t>
  </si>
  <si>
    <t xml:space="preserve">ENA</t>
  </si>
  <si>
    <t xml:space="preserve">ECC</t>
  </si>
  <si>
    <t xml:space="preserve">EES</t>
  </si>
  <si>
    <t xml:space="preserve">Total</t>
  </si>
  <si>
    <t xml:space="preserve">* Intention is to net these three balances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</si>
</sst>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1" width="14.85"/>
    <col collapsed="false" customWidth="true" hidden="false" outlineLevel="0" max="5" min="5" style="1" width="2.56"/>
    <col collapsed="false" customWidth="true" hidden="false" outlineLevel="0" max="6" min="6" style="1" width="12.42"/>
    <col collapsed="false" customWidth="true" hidden="false" outlineLevel="0" max="7" min="7" style="1" width="2.56"/>
    <col collapsed="false" customWidth="true" hidden="false" outlineLevel="0" max="8" min="8" style="1" width="13.85"/>
    <col collapsed="false" customWidth="true" hidden="false" outlineLevel="0" max="9" min="9" style="1" width="2.28"/>
    <col collapsed="false" customWidth="true" hidden="false" outlineLevel="0" max="10" min="10" style="1" width="12.85"/>
    <col collapsed="false" customWidth="true" hidden="false" outlineLevel="0" max="11" min="11" style="0" width="2.7"/>
    <col collapsed="false" customWidth="true" hidden="false" outlineLevel="0" max="12" min="12" style="1" width="12.56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D4" s="2" t="s">
        <v>1</v>
      </c>
      <c r="E4" s="2"/>
      <c r="F4" s="2"/>
      <c r="G4" s="2"/>
      <c r="H4" s="2"/>
      <c r="I4" s="2"/>
      <c r="J4" s="2"/>
      <c r="L4" s="2" t="s">
        <v>2</v>
      </c>
    </row>
    <row r="5" customFormat="false" ht="12.75" hidden="false" customHeight="false" outlineLevel="0" collapsed="false">
      <c r="D5" s="3" t="s">
        <v>3</v>
      </c>
      <c r="F5" s="3" t="s">
        <v>4</v>
      </c>
      <c r="H5" s="3" t="s">
        <v>5</v>
      </c>
      <c r="J5" s="3" t="s">
        <v>6</v>
      </c>
    </row>
    <row r="6" customFormat="false" ht="12.75" hidden="false" customHeight="false" outlineLevel="0" collapsed="false">
      <c r="D6" s="3"/>
      <c r="H6" s="3"/>
      <c r="J6" s="3"/>
    </row>
    <row r="7" customFormat="false" ht="12.75" hidden="false" customHeight="false" outlineLevel="0" collapsed="false">
      <c r="A7" s="0" t="s">
        <v>7</v>
      </c>
    </row>
    <row r="9" customFormat="false" ht="12.75" hidden="false" customHeight="false" outlineLevel="0" collapsed="false">
      <c r="A9" s="0" t="s">
        <v>8</v>
      </c>
      <c r="D9" s="1" t="n">
        <f aca="false">-82256219</f>
        <v>-82256219</v>
      </c>
      <c r="E9" s="1" t="s">
        <v>9</v>
      </c>
      <c r="H9" s="1" t="n">
        <v>46000000</v>
      </c>
      <c r="J9" s="1" t="n">
        <v>8000000</v>
      </c>
      <c r="L9" s="1" t="n">
        <f aca="false">-18500000-3500000</f>
        <v>-22000000</v>
      </c>
      <c r="M9" s="0" t="s">
        <v>10</v>
      </c>
    </row>
    <row r="10" customFormat="false" ht="12.75" hidden="false" customHeight="false" outlineLevel="0" collapsed="false">
      <c r="A10" s="0" t="s">
        <v>11</v>
      </c>
      <c r="D10" s="1" t="n">
        <v>24138010.72</v>
      </c>
      <c r="E10" s="1" t="s">
        <v>9</v>
      </c>
    </row>
    <row r="11" customFormat="false" ht="12.75" hidden="false" customHeight="false" outlineLevel="0" collapsed="false">
      <c r="A11" s="0" t="s">
        <v>12</v>
      </c>
      <c r="D11" s="1" t="n">
        <v>24209249.36</v>
      </c>
      <c r="E11" s="1" t="s">
        <v>9</v>
      </c>
    </row>
    <row r="12" customFormat="false" ht="13.5" hidden="false" customHeight="false" outlineLevel="0" collapsed="false">
      <c r="D12" s="4" t="n">
        <f aca="false">SUM(D9:D11)</f>
        <v>-33908958.92</v>
      </c>
      <c r="E12" s="1" t="s">
        <v>9</v>
      </c>
    </row>
    <row r="13" customFormat="false" ht="13.5" hidden="false" customHeight="false" outlineLevel="0" collapsed="false">
      <c r="A13" s="0" t="s">
        <v>11</v>
      </c>
      <c r="D13" s="1" t="n">
        <v>74190183.48</v>
      </c>
      <c r="L13" s="1" t="n">
        <v>-24000000</v>
      </c>
    </row>
    <row r="14" customFormat="false" ht="12.75" hidden="false" customHeight="false" outlineLevel="0" collapsed="false">
      <c r="A14" s="0" t="s">
        <v>13</v>
      </c>
      <c r="D14" s="1" t="n">
        <v>405927058.97</v>
      </c>
      <c r="F14" s="1" t="n">
        <v>109711273.32</v>
      </c>
      <c r="L14" s="1" t="n">
        <v>-309000000</v>
      </c>
    </row>
    <row r="17" customFormat="false" ht="13.5" hidden="false" customHeight="false" outlineLevel="0" collapsed="false">
      <c r="A17" s="0" t="s">
        <v>14</v>
      </c>
      <c r="D17" s="4" t="n">
        <f aca="false">+D14+D13+D12</f>
        <v>446208283.53</v>
      </c>
      <c r="F17" s="4" t="n">
        <f aca="false">+F14+F13+F12</f>
        <v>109711273.32</v>
      </c>
      <c r="H17" s="4" t="n">
        <f aca="false">+H9</f>
        <v>46000000</v>
      </c>
      <c r="J17" s="4" t="n">
        <f aca="false">+J9</f>
        <v>8000000</v>
      </c>
      <c r="L17" s="4" t="n">
        <f aca="false">+L14+L13+L9</f>
        <v>-355000000</v>
      </c>
    </row>
    <row r="18" customFormat="false" ht="13.5" hidden="false" customHeight="false" outlineLevel="0" collapsed="false"/>
    <row r="19" customFormat="false" ht="12.75" hidden="false" customHeight="false" outlineLevel="0" collapsed="false">
      <c r="A19" s="0" t="s">
        <v>15</v>
      </c>
    </row>
  </sheetData>
  <mergeCells count="1">
    <mergeCell ref="D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2001-10-25T15:08:17Z</dcterms:created>
  <dc:creator>wstubble</dc:creator>
  <dc:description/>
  <dc:language>en-US</dc:language>
  <cp:lastModifiedBy>mruffer</cp:lastModifiedBy>
  <cp:lastPrinted>2001-10-25T15:16:41Z</cp:lastPrinted>
  <dcterms:modified xsi:type="dcterms:W3CDTF">2001-10-25T15:59:09Z</dcterms:modified>
  <cp:revision>0</cp:revision>
  <dc:subject/>
  <dc:title/>
</cp:coreProperties>
</file>