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ll Plants" sheetId="1" state="visible" r:id="rId3"/>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<sst xmlns="http://schemas.openxmlformats.org/spreadsheetml/2006/main" count="274" uniqueCount="168">
  <si>
    <t xml:space="preserve">HIGHLY CONFIDENTAIL</t>
  </si>
  <si>
    <t xml:space="preserve">These highly confidential ratings assess security issues currently facing the US Commercial Nuclear Fleet. The P(b) below indicates our probabilty (based on the best available current information) that the nuclear unit could: 1) experience an extended outage should they have a  forced outage 2) an extension of a current outage or 3) an "unplanned" maintenance outage occuring to address security issues. Note the NRC has not developed a specific response to the security issue and the Chairman has sent a letter to each Governor asking them to implement a response. NEI has taken the position that this is not the correct response and that the Federal Government should develop a comprehensive and consistent response given that the threat is a National issue and not a State issue. The President has been given differing staff viewpoints and it is uncertain where this falls given the current priorities.</t>
  </si>
  <si>
    <t xml:space="preserve">Plants</t>
  </si>
  <si>
    <t xml:space="preserve"> Net Mwe</t>
  </si>
  <si>
    <t xml:space="preserve">P(b) Security Extended shutdown</t>
  </si>
  <si>
    <t xml:space="preserve">Comments</t>
  </si>
  <si>
    <t xml:space="preserve">No. Within RR</t>
  </si>
  <si>
    <t xml:space="preserve">No. Of plants (103 Total)</t>
  </si>
  <si>
    <t xml:space="preserve">EAST</t>
  </si>
  <si>
    <t xml:space="preserve">ECAR</t>
  </si>
  <si>
    <t xml:space="preserve">BEAVER VALLEY 1</t>
  </si>
  <si>
    <t xml:space="preserve">M</t>
  </si>
  <si>
    <t xml:space="preserve">BEAVER VALLEY 2</t>
  </si>
  <si>
    <t xml:space="preserve">DAVIS BESSE</t>
  </si>
  <si>
    <t xml:space="preserve">L</t>
  </si>
  <si>
    <t xml:space="preserve">DC COOK 1</t>
  </si>
  <si>
    <t xml:space="preserve">DC COOK 2</t>
  </si>
  <si>
    <t xml:space="preserve">FERMI 2</t>
  </si>
  <si>
    <t xml:space="preserve">H</t>
  </si>
  <si>
    <t xml:space="preserve">Close to Detroit and Toledo</t>
  </si>
  <si>
    <t xml:space="preserve">PALISADES</t>
  </si>
  <si>
    <t xml:space="preserve">PERRY 1</t>
  </si>
  <si>
    <t xml:space="preserve">Near Cleveland</t>
  </si>
  <si>
    <t xml:space="preserve">ERCOT</t>
  </si>
  <si>
    <t xml:space="preserve">COMANCHE PEAK 1</t>
  </si>
  <si>
    <t xml:space="preserve">COMANCHE PEAK 2</t>
  </si>
  <si>
    <t xml:space="preserve">SOUTH TEXAS 1</t>
  </si>
  <si>
    <t xml:space="preserve">Chemical facilities near site</t>
  </si>
  <si>
    <t xml:space="preserve">SOUTH TEXAS 2</t>
  </si>
  <si>
    <t xml:space="preserve">FRCC</t>
  </si>
  <si>
    <t xml:space="preserve">CRYSTAL RIVER 3</t>
  </si>
  <si>
    <t xml:space="preserve">Near St. Petersburg and Tampa</t>
  </si>
  <si>
    <t xml:space="preserve">ST LUCIE 1</t>
  </si>
  <si>
    <t xml:space="preserve">Densely populated on east coast of Florida</t>
  </si>
  <si>
    <t xml:space="preserve">ST LUCIE 2</t>
  </si>
  <si>
    <t xml:space="preserve">TURKEY POINT 3</t>
  </si>
  <si>
    <t xml:space="preserve">Near Miami hard to defend</t>
  </si>
  <si>
    <t xml:space="preserve">TURKEY POINT 4</t>
  </si>
  <si>
    <t xml:space="preserve">MAAC</t>
  </si>
  <si>
    <t xml:space="preserve">CALVERT CLIFFS 1</t>
  </si>
  <si>
    <t xml:space="preserve">Very Close to Washington DC</t>
  </si>
  <si>
    <t xml:space="preserve">CALVERT CLIFFS 2</t>
  </si>
  <si>
    <t xml:space="preserve">HOPE CREEK</t>
  </si>
  <si>
    <t xml:space="preserve">Near Wilmington and DuPont Plants</t>
  </si>
  <si>
    <t xml:space="preserve">LIMERICK 1</t>
  </si>
  <si>
    <t xml:space="preserve">LIMERICK 2</t>
  </si>
  <si>
    <t xml:space="preserve">OYSTER CREEK 1</t>
  </si>
  <si>
    <t xml:space="preserve">Near NY City</t>
  </si>
  <si>
    <t xml:space="preserve">PEACH BOTTOM 2</t>
  </si>
  <si>
    <t xml:space="preserve">PEACH BOTTOM 3</t>
  </si>
  <si>
    <t xml:space="preserve">SALEM 1</t>
  </si>
  <si>
    <t xml:space="preserve">SALEM 2</t>
  </si>
  <si>
    <t xml:space="preserve">SUSQUEHANNA 1</t>
  </si>
  <si>
    <t xml:space="preserve">SUSQUEHANNA 2</t>
  </si>
  <si>
    <t xml:space="preserve">THREE MILE ISLAND 1</t>
  </si>
  <si>
    <t xml:space="preserve">VH</t>
  </si>
  <si>
    <t xml:space="preserve">Site of prior major event and hard to get to</t>
  </si>
  <si>
    <t xml:space="preserve">MAIN</t>
  </si>
  <si>
    <t xml:space="preserve">BRAIDWOOD 1</t>
  </si>
  <si>
    <t xml:space="preserve">BRAIDWOOD 2</t>
  </si>
  <si>
    <t xml:space="preserve">BYRON 1</t>
  </si>
  <si>
    <t xml:space="preserve">BYRON 2</t>
  </si>
  <si>
    <t xml:space="preserve">CLINTON 1</t>
  </si>
  <si>
    <t xml:space="preserve">Critical relationship to grid</t>
  </si>
  <si>
    <t xml:space="preserve">DRESDEN 2</t>
  </si>
  <si>
    <t xml:space="preserve">DRESDEN 3</t>
  </si>
  <si>
    <t xml:space="preserve">KEWAUNEE</t>
  </si>
  <si>
    <t xml:space="preserve">LASALLE 1</t>
  </si>
  <si>
    <t xml:space="preserve">LASALLE 2</t>
  </si>
  <si>
    <t xml:space="preserve">POINT BEACH 1</t>
  </si>
  <si>
    <t xml:space="preserve">POINT BEACH 2</t>
  </si>
  <si>
    <t xml:space="preserve">QUAD CITIES 1</t>
  </si>
  <si>
    <t xml:space="preserve">QUAD CITIES 2</t>
  </si>
  <si>
    <t xml:space="preserve">MAPP</t>
  </si>
  <si>
    <t xml:space="preserve">COOPER</t>
  </si>
  <si>
    <t xml:space="preserve">DUANE ARNOLD</t>
  </si>
  <si>
    <t xml:space="preserve">FORT CALHOUN</t>
  </si>
  <si>
    <t xml:space="preserve">MONTICELLO</t>
  </si>
  <si>
    <t xml:space="preserve">PRAIRIE ISLAND 1</t>
  </si>
  <si>
    <t xml:space="preserve">PRAIRIE ISLAND 2</t>
  </si>
  <si>
    <t xml:space="preserve">NPCC (NEPOOL)</t>
  </si>
  <si>
    <t xml:space="preserve">MILLSTONE 2</t>
  </si>
  <si>
    <t xml:space="preserve">MILLSTONE 3</t>
  </si>
  <si>
    <t xml:space="preserve">PILGRIM 1</t>
  </si>
  <si>
    <t xml:space="preserve">Near Boston and major gas lines, Key Transmission</t>
  </si>
  <si>
    <t xml:space="preserve">SEABROOK</t>
  </si>
  <si>
    <t xml:space="preserve">Fairly close to Boston</t>
  </si>
  <si>
    <t xml:space="preserve">VERMONT YANKEE</t>
  </si>
  <si>
    <t xml:space="preserve">Rural hard to get to quickly and critical to grid</t>
  </si>
  <si>
    <t xml:space="preserve">NPCC (NYPP)</t>
  </si>
  <si>
    <t xml:space="preserve">FITZPATRICK</t>
  </si>
  <si>
    <t xml:space="preserve">GINNA</t>
  </si>
  <si>
    <t xml:space="preserve">INDIAN POINT 2</t>
  </si>
  <si>
    <t xml:space="preserve">Close to NY City Maintainence outage coming up around 27-Oct-01</t>
  </si>
  <si>
    <t xml:space="preserve">INDIAN POINT 3</t>
  </si>
  <si>
    <t xml:space="preserve">Close to NY City</t>
  </si>
  <si>
    <t xml:space="preserve">NINE MILE POINT 1</t>
  </si>
  <si>
    <t xml:space="preserve">NINE MILE POINT 2</t>
  </si>
  <si>
    <t xml:space="preserve">SERC</t>
  </si>
  <si>
    <t xml:space="preserve">BROWNS FERRY 2</t>
  </si>
  <si>
    <t xml:space="preserve">BROWNS FERRY 3</t>
  </si>
  <si>
    <t xml:space="preserve">BRUNSWICK 1</t>
  </si>
  <si>
    <t xml:space="preserve">BRUNSWICK 2</t>
  </si>
  <si>
    <t xml:space="preserve">CATAWBA 1</t>
  </si>
  <si>
    <t xml:space="preserve">Close to Charlotte</t>
  </si>
  <si>
    <t xml:space="preserve">CATAWBA 2</t>
  </si>
  <si>
    <t xml:space="preserve">FARLEY 1</t>
  </si>
  <si>
    <t xml:space="preserve">FARLEY 2</t>
  </si>
  <si>
    <t xml:space="preserve">HARRIS</t>
  </si>
  <si>
    <t xml:space="preserve">HATCH 1</t>
  </si>
  <si>
    <t xml:space="preserve">HATCH 2</t>
  </si>
  <si>
    <t xml:space="preserve">MCGUIRE 1</t>
  </si>
  <si>
    <t xml:space="preserve">Very close to Charlotte</t>
  </si>
  <si>
    <t xml:space="preserve">MCGUIRE 2</t>
  </si>
  <si>
    <t xml:space="preserve">NORTH ANNA 1</t>
  </si>
  <si>
    <t xml:space="preserve">Close to Washington DC Metro area</t>
  </si>
  <si>
    <t xml:space="preserve">NORTH ANNA 2</t>
  </si>
  <si>
    <t xml:space="preserve">OCONEE 1</t>
  </si>
  <si>
    <t xml:space="preserve">Very Rural Gov already practiced drill</t>
  </si>
  <si>
    <t xml:space="preserve">OCONEE 2</t>
  </si>
  <si>
    <t xml:space="preserve">OCONEE 3</t>
  </si>
  <si>
    <t xml:space="preserve">ROBINSON 2</t>
  </si>
  <si>
    <t xml:space="preserve">SEQUOYAH 1</t>
  </si>
  <si>
    <t xml:space="preserve">SEQUOYAH 2</t>
  </si>
  <si>
    <t xml:space="preserve">SUMMER</t>
  </si>
  <si>
    <t xml:space="preserve">Very close to Columbia SC, Gov already nervous</t>
  </si>
  <si>
    <t xml:space="preserve">SURRY 1</t>
  </si>
  <si>
    <t xml:space="preserve">SURRY 2</t>
  </si>
  <si>
    <t xml:space="preserve">VOGTLE 1</t>
  </si>
  <si>
    <t xml:space="preserve">VOGTLE 2</t>
  </si>
  <si>
    <t xml:space="preserve">WATTS BAR 1</t>
  </si>
  <si>
    <t xml:space="preserve">SPP</t>
  </si>
  <si>
    <t xml:space="preserve">ARKANSAS 1</t>
  </si>
  <si>
    <t xml:space="preserve">ARKANSAS 2</t>
  </si>
  <si>
    <t xml:space="preserve">CALLAWAY</t>
  </si>
  <si>
    <t xml:space="preserve">Rural and close enough to capital</t>
  </si>
  <si>
    <t xml:space="preserve">GRAND GULF</t>
  </si>
  <si>
    <t xml:space="preserve">RIVER BEND 1</t>
  </si>
  <si>
    <t xml:space="preserve">Near Chemical Petro Chemical Plants</t>
  </si>
  <si>
    <t xml:space="preserve">WATERFORD 3</t>
  </si>
  <si>
    <t xml:space="preserve">WOLF CREEK</t>
  </si>
  <si>
    <t xml:space="preserve">Rural but near freeways</t>
  </si>
  <si>
    <t xml:space="preserve">WEST</t>
  </si>
  <si>
    <t xml:space="preserve">WSCC</t>
  </si>
  <si>
    <t xml:space="preserve">COLUMBIA</t>
  </si>
  <si>
    <t xml:space="preserve">DIABLO CANYON 1</t>
  </si>
  <si>
    <t xml:space="preserve">DIABLO CANYON 2</t>
  </si>
  <si>
    <t xml:space="preserve">PALO VERDE 1</t>
  </si>
  <si>
    <t xml:space="preserve">Major energy center with 1 hour of Phoenix</t>
  </si>
  <si>
    <t xml:space="preserve">PALO VERDE 2</t>
  </si>
  <si>
    <t xml:space="preserve">PALO VERDE 3</t>
  </si>
  <si>
    <t xml:space="preserve">SAN ONOFRE 2</t>
  </si>
  <si>
    <t xml:space="preserve">Near LA, San Diego right off I-5 past difficulties</t>
  </si>
  <si>
    <t xml:space="preserve">SAN ONOFRE 3</t>
  </si>
  <si>
    <t xml:space="preserve">LEGEND                      P(b) Extended shutdown if shutdown occurs</t>
  </si>
  <si>
    <t xml:space="preserve">P(b)</t>
  </si>
  <si>
    <t xml:space="preserve">Very High</t>
  </si>
  <si>
    <t xml:space="preserve">&gt; 75%</t>
  </si>
  <si>
    <t xml:space="preserve">If shut down p(b) shutdown will be extended to</t>
  </si>
  <si>
    <t xml:space="preserve">High</t>
  </si>
  <si>
    <t xml:space="preserve">50%- 75 %</t>
  </si>
  <si>
    <t xml:space="preserve">address security concerns due to current</t>
  </si>
  <si>
    <t xml:space="preserve">Medium</t>
  </si>
  <si>
    <t xml:space="preserve">25% - 50%</t>
  </si>
  <si>
    <t xml:space="preserve">situation and other criteria.</t>
  </si>
  <si>
    <t xml:space="preserve">Low</t>
  </si>
  <si>
    <t xml:space="preserve">25%&lt;</t>
  </si>
  <si>
    <t xml:space="preserve">*Note - HGP will send seperate white paper on security issues.</t>
  </si>
</sst>
</file>

<file path=xl/styles.xml><?xml version="1.0" encoding="utf-8"?>
<styleSheet xmlns="http://schemas.openxmlformats.org/spreadsheetml/2006/main">
  <numFmts count="1">
    <numFmt numFmtId="164" formatCode="General"/>
  </numFmts>
  <fonts count="8">
    <font>
      <sz val="10"/>
      <name val="Arial"/>
      <family val="0"/>
    </font>
    <font>
      <sz val="10"/>
      <name val="Arial"/>
      <family val="0"/>
    </font>
    <font>
      <sz val="10"/>
      <name val="Arial"/>
      <family val="0"/>
    </font>
    <font>
      <sz val="10"/>
      <name val="Arial"/>
      <family val="0"/>
    </font>
    <font>
      <b val="true"/>
      <sz val="10"/>
      <name val="Arial"/>
      <family val="2"/>
    </font>
    <font>
      <b val="true"/>
      <sz val="10"/>
      <color rgb="FF000000"/>
      <name val="Arial"/>
      <family val="2"/>
    </font>
    <font>
      <sz val="10"/>
      <name val="Arial"/>
      <family val="2"/>
    </font>
    <font>
      <b val="true"/>
      <sz val="10"/>
      <color rgb="FFFFFFFF"/>
      <name val="Arial"/>
      <family val="2"/>
    </font>
  </fonts>
  <fills count="5">
    <fill>
      <patternFill patternType="none"/>
    </fill>
    <fill>
      <patternFill patternType="gray125"/>
    </fill>
    <fill>
      <patternFill patternType="solid">
        <fgColor rgb="FFC0C0C0"/>
        <bgColor rgb="FFCCCCFF"/>
      </patternFill>
    </fill>
    <fill>
      <patternFill patternType="solid">
        <fgColor rgb="FF000000"/>
        <bgColor rgb="FF003300"/>
      </patternFill>
    </fill>
    <fill>
      <patternFill patternType="solid">
        <fgColor rgb="FFFF0000"/>
        <bgColor rgb="FF993300"/>
      </patternFill>
    </fill>
  </fills>
  <borders count="22">
    <border diagonalUp="false" diagonalDown="false">
      <left/>
      <right/>
      <top/>
      <bottom/>
      <diagonal/>
    </border>
    <border diagonalUp="false" diagonalDown="false">
      <left style="medium"/>
      <right style="medium"/>
      <top style="medium"/>
      <bottom style="medium"/>
      <diagonal/>
    </border>
    <border diagonalUp="false" diagonalDown="false">
      <left/>
      <right/>
      <top style="medium"/>
      <bottom style="double"/>
      <diagonal/>
    </border>
    <border diagonalUp="false" diagonalDown="false">
      <left style="thin"/>
      <right/>
      <top style="medium"/>
      <bottom style="double"/>
      <diagonal/>
    </border>
    <border diagonalUp="false" diagonalDown="false">
      <left style="thin"/>
      <right style="thin"/>
      <top style="medium"/>
      <bottom style="double"/>
      <diagonal/>
    </border>
    <border diagonalUp="false" diagonalDown="false">
      <left style="thin"/>
      <right/>
      <top/>
      <bottom/>
      <diagonal/>
    </border>
    <border diagonalUp="false" diagonalDown="false">
      <left style="thin"/>
      <right style="thin"/>
      <top/>
      <bottom style="thin"/>
      <diagonal/>
    </border>
    <border diagonalUp="false" diagonalDown="false">
      <left style="thin"/>
      <right/>
      <top style="thin"/>
      <bottom/>
      <diagonal/>
    </border>
    <border diagonalUp="false" diagonalDown="false">
      <left style="thin"/>
      <right style="thin"/>
      <top style="thin"/>
      <bottom style="thin"/>
      <diagonal/>
    </border>
    <border diagonalUp="false" diagonalDown="false">
      <left style="thin"/>
      <right/>
      <top style="thin"/>
      <bottom style="medium"/>
      <diagonal/>
    </border>
    <border diagonalUp="false" diagonalDown="false">
      <left style="thin"/>
      <right/>
      <top style="thin"/>
      <bottom style="thin"/>
      <diagonal/>
    </border>
    <border diagonalUp="false" diagonalDown="false">
      <left/>
      <right/>
      <top style="medium"/>
      <bottom style="thin"/>
      <diagonal/>
    </border>
    <border diagonalUp="false" diagonalDown="false">
      <left style="thin"/>
      <right/>
      <top style="medium"/>
      <bottom style="thin"/>
      <diagonal/>
    </border>
    <border diagonalUp="false" diagonalDown="false">
      <left style="thin"/>
      <right/>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right/>
      <top style="medium"/>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2" borderId="1" xfId="0" applyFont="true" applyBorder="true" applyAlignment="true" applyProtection="false">
      <alignment horizontal="left" vertical="center" textRotation="0" wrapText="true" indent="0" shrinkToFit="false"/>
      <protection locked="true" hidden="false"/>
    </xf>
    <xf numFmtId="164" fontId="5" fillId="0" borderId="2"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true" indent="0" shrinkToFit="false"/>
      <protection locked="true" hidden="false"/>
    </xf>
    <xf numFmtId="164" fontId="4" fillId="0" borderId="4" xfId="0" applyFont="true" applyBorder="true" applyAlignment="true" applyProtection="false">
      <alignment horizontal="center" vertical="top" textRotation="0" wrapText="true" indent="0" shrinkToFit="false"/>
      <protection locked="true" hidden="false"/>
    </xf>
    <xf numFmtId="164" fontId="4" fillId="0" borderId="4"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true" applyAlignment="true" applyProtection="false">
      <alignment horizontal="center" vertical="center" textRotation="0" wrapText="true" indent="0" shrinkToFit="false"/>
      <protection locked="true" hidden="false"/>
    </xf>
    <xf numFmtId="164" fontId="5" fillId="0" borderId="5" xfId="0" applyFont="true" applyBorder="true" applyAlignment="true" applyProtection="false">
      <alignment horizontal="center" vertical="center" textRotation="0" wrapText="false" indent="0" shrinkToFit="false"/>
      <protection locked="true" hidden="false"/>
    </xf>
    <xf numFmtId="164" fontId="5" fillId="0" borderId="5"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center" vertical="bottom" textRotation="0" wrapText="false" indent="0" shrinkToFit="false"/>
      <protection locked="true" hidden="false"/>
    </xf>
    <xf numFmtId="164" fontId="6" fillId="0" borderId="6" xfId="0" applyFont="true" applyBorder="true" applyAlignment="true" applyProtection="false">
      <alignment horizontal="general" vertical="bottom" textRotation="0" wrapText="true" indent="0" shrinkToFit="false"/>
      <protection locked="true" hidden="false"/>
    </xf>
    <xf numFmtId="164" fontId="6" fillId="0" borderId="7" xfId="0" applyFont="true" applyBorder="true" applyAlignment="true" applyProtection="false">
      <alignment horizontal="center" vertical="bottom" textRotation="0" wrapText="false" indent="0" shrinkToFit="false"/>
      <protection locked="true" hidden="false"/>
    </xf>
    <xf numFmtId="164" fontId="7" fillId="3" borderId="7" xfId="0" applyFont="true" applyBorder="true" applyAlignment="true" applyProtection="false">
      <alignment horizontal="center" vertical="bottom" textRotation="0" wrapText="false" indent="0" shrinkToFit="false"/>
      <protection locked="true" hidden="false"/>
    </xf>
    <xf numFmtId="164" fontId="6" fillId="0" borderId="8" xfId="0" applyFont="true" applyBorder="true" applyAlignment="true" applyProtection="false">
      <alignment horizontal="center" vertical="bottom" textRotation="0" wrapText="false" indent="0" shrinkToFit="false"/>
      <protection locked="true" hidden="false"/>
    </xf>
    <xf numFmtId="164" fontId="6" fillId="0" borderId="8" xfId="0" applyFont="true" applyBorder="true" applyAlignment="true" applyProtection="false">
      <alignment horizontal="general" vertical="bottom" textRotation="0" wrapText="true" indent="0" shrinkToFit="false"/>
      <protection locked="true" hidden="false"/>
    </xf>
    <xf numFmtId="164" fontId="4" fillId="0" borderId="7" xfId="0" applyFont="true" applyBorder="true" applyAlignment="true" applyProtection="false">
      <alignment horizontal="center" vertical="bottom" textRotation="0" wrapText="false" indent="0" shrinkToFit="false"/>
      <protection locked="true" hidden="false"/>
    </xf>
    <xf numFmtId="164" fontId="4" fillId="0" borderId="7" xfId="0" applyFont="true" applyBorder="true" applyAlignment="true" applyProtection="false">
      <alignment horizontal="general" vertical="bottom" textRotation="0" wrapText="false" indent="0" shrinkToFit="false"/>
      <protection locked="true" hidden="false"/>
    </xf>
    <xf numFmtId="164" fontId="4" fillId="4" borderId="7" xfId="0" applyFont="true" applyBorder="true" applyAlignment="true" applyProtection="false">
      <alignment horizontal="center" vertical="bottom" textRotation="0" wrapText="false" indent="0" shrinkToFit="false"/>
      <protection locked="true" hidden="false"/>
    </xf>
    <xf numFmtId="164" fontId="4" fillId="4" borderId="7" xfId="0" applyFont="true" applyBorder="true" applyAlignment="true" applyProtection="false">
      <alignment horizontal="general" vertical="bottom" textRotation="0" wrapText="false" indent="0" shrinkToFit="false"/>
      <protection locked="true" hidden="false"/>
    </xf>
    <xf numFmtId="164" fontId="6" fillId="4" borderId="8" xfId="0" applyFont="true" applyBorder="true" applyAlignment="true" applyProtection="false">
      <alignment horizontal="center" vertical="bottom" textRotation="0" wrapText="false" indent="0" shrinkToFit="false"/>
      <protection locked="true" hidden="false"/>
    </xf>
    <xf numFmtId="164" fontId="6" fillId="4" borderId="8" xfId="0" applyFont="true" applyBorder="true" applyAlignment="true" applyProtection="false">
      <alignment horizontal="general" vertical="bottom" textRotation="0" wrapText="true" indent="0" shrinkToFit="false"/>
      <protection locked="true" hidden="false"/>
    </xf>
    <xf numFmtId="164" fontId="4" fillId="0" borderId="9" xfId="0" applyFont="true" applyBorder="true" applyAlignment="true" applyProtection="false">
      <alignment horizontal="center" vertical="bottom" textRotation="0" wrapText="false" indent="0" shrinkToFit="false"/>
      <protection locked="true" hidden="false"/>
    </xf>
    <xf numFmtId="164" fontId="4" fillId="0" borderId="9" xfId="0" applyFont="true" applyBorder="true" applyAlignment="true" applyProtection="false">
      <alignment horizontal="general" vertical="bottom" textRotation="0" wrapText="false" indent="0" shrinkToFit="false"/>
      <protection locked="true" hidden="false"/>
    </xf>
    <xf numFmtId="164" fontId="4" fillId="0" borderId="8" xfId="0" applyFont="true" applyBorder="true" applyAlignment="true" applyProtection="false">
      <alignment horizontal="center" vertical="bottom" textRotation="0" wrapText="false" indent="0" shrinkToFit="false"/>
      <protection locked="true" hidden="false"/>
    </xf>
    <xf numFmtId="164" fontId="6" fillId="0" borderId="5" xfId="0" applyFont="true" applyBorder="true" applyAlignment="true" applyProtection="false">
      <alignment horizontal="center" vertical="bottom" textRotation="0" wrapText="false" indent="0" shrinkToFit="false"/>
      <protection locked="true" hidden="false"/>
    </xf>
    <xf numFmtId="164" fontId="4" fillId="4" borderId="9" xfId="0" applyFont="true" applyBorder="true" applyAlignment="true" applyProtection="false">
      <alignment horizontal="center" vertical="bottom" textRotation="0" wrapText="false" indent="0" shrinkToFit="false"/>
      <protection locked="true" hidden="false"/>
    </xf>
    <xf numFmtId="164" fontId="4" fillId="4" borderId="9" xfId="0" applyFont="true" applyBorder="true" applyAlignment="true" applyProtection="false">
      <alignment horizontal="general" vertical="bottom" textRotation="0" wrapText="false" indent="0" shrinkToFit="false"/>
      <protection locked="true" hidden="false"/>
    </xf>
    <xf numFmtId="164" fontId="4" fillId="4" borderId="8" xfId="0" applyFont="true" applyBorder="true" applyAlignment="true" applyProtection="false">
      <alignment horizontal="center" vertical="bottom" textRotation="0" wrapText="false" indent="0" shrinkToFit="false"/>
      <protection locked="true" hidden="false"/>
    </xf>
    <xf numFmtId="164" fontId="4" fillId="0" borderId="10" xfId="0" applyFont="true" applyBorder="true" applyAlignment="true" applyProtection="false">
      <alignment horizontal="center" vertical="bottom" textRotation="0" wrapText="false" indent="0" shrinkToFit="false"/>
      <protection locked="true" hidden="false"/>
    </xf>
    <xf numFmtId="164" fontId="4" fillId="4" borderId="8" xfId="0" applyFont="true" applyBorder="true" applyAlignment="true" applyProtection="false">
      <alignment horizontal="center" vertical="bottom" textRotation="0" wrapText="false" indent="0" shrinkToFit="false"/>
      <protection locked="true" hidden="false"/>
    </xf>
    <xf numFmtId="164" fontId="4" fillId="4" borderId="10" xfId="0" applyFont="true" applyBorder="true" applyAlignment="true" applyProtection="false">
      <alignment horizontal="general" vertical="bottom" textRotation="0" wrapText="false" indent="0" shrinkToFit="false"/>
      <protection locked="true" hidden="false"/>
    </xf>
    <xf numFmtId="164" fontId="7" fillId="3" borderId="10" xfId="0" applyFont="true" applyBorder="true" applyAlignment="true" applyProtection="false">
      <alignment horizontal="center" vertical="bottom" textRotation="0" wrapText="false" indent="0" shrinkToFit="false"/>
      <protection locked="true" hidden="false"/>
    </xf>
    <xf numFmtId="164" fontId="6" fillId="0" borderId="8" xfId="0" applyFont="true" applyBorder="true" applyAlignment="true" applyProtection="false">
      <alignment horizontal="center" vertical="bottom" textRotation="0" wrapText="false" indent="0" shrinkToFit="false"/>
      <protection locked="true" hidden="false"/>
    </xf>
    <xf numFmtId="164" fontId="4" fillId="4" borderId="7" xfId="0" applyFont="true" applyBorder="true" applyAlignment="true" applyProtection="false">
      <alignment horizontal="general" vertical="top" textRotation="0" wrapText="false" indent="0" shrinkToFit="false"/>
      <protection locked="true" hidden="false"/>
    </xf>
    <xf numFmtId="164" fontId="5" fillId="0" borderId="11" xfId="0" applyFont="true" applyBorder="true" applyAlignment="true" applyProtection="false">
      <alignment horizontal="center" vertical="center" textRotation="0" wrapText="false" indent="0" shrinkToFit="false"/>
      <protection locked="true" hidden="false"/>
    </xf>
    <xf numFmtId="164" fontId="5" fillId="0" borderId="12" xfId="0" applyFont="true" applyBorder="true" applyAlignment="true" applyProtection="false">
      <alignment horizontal="center" vertical="center" textRotation="0" wrapText="false" indent="0" shrinkToFit="false"/>
      <protection locked="true" hidden="false"/>
    </xf>
    <xf numFmtId="164" fontId="5" fillId="0" borderId="13"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center" vertical="top" textRotation="0" wrapText="false" indent="0" shrinkToFit="false"/>
      <protection locked="true" hidden="false"/>
    </xf>
    <xf numFmtId="164" fontId="4" fillId="0" borderId="14" xfId="0" applyFont="true" applyBorder="true" applyAlignment="true" applyProtection="false">
      <alignment horizontal="center" vertical="top" textRotation="0" wrapText="true" indent="0" shrinkToFit="false"/>
      <protection locked="true" hidden="false"/>
    </xf>
    <xf numFmtId="164" fontId="4" fillId="0" borderId="11" xfId="0" applyFont="true" applyBorder="true" applyAlignment="true" applyProtection="false">
      <alignment horizontal="center" vertical="top" textRotation="0" wrapText="true" indent="0" shrinkToFit="false"/>
      <protection locked="true" hidden="false"/>
    </xf>
    <xf numFmtId="164" fontId="4" fillId="0" borderId="15" xfId="0" applyFont="true" applyBorder="true" applyAlignment="true" applyProtection="false">
      <alignment horizontal="center" vertical="top" textRotation="0" wrapText="true" indent="0" shrinkToFit="false"/>
      <protection locked="true" hidden="false"/>
    </xf>
    <xf numFmtId="164" fontId="4" fillId="0" borderId="0" xfId="0" applyFont="true" applyBorder="true" applyAlignment="true" applyProtection="false">
      <alignment horizontal="left" vertical="top" textRotation="0" wrapText="false" indent="0" shrinkToFit="false"/>
      <protection locked="true" hidden="false"/>
    </xf>
    <xf numFmtId="164" fontId="4" fillId="0" borderId="16" xfId="0" applyFont="true" applyBorder="true" applyAlignment="true" applyProtection="false">
      <alignment horizontal="left" vertical="top" textRotation="0" wrapText="true" indent="0" shrinkToFit="false"/>
      <protection locked="true" hidden="false"/>
    </xf>
    <xf numFmtId="164" fontId="4" fillId="0" borderId="8" xfId="0" applyFont="true" applyBorder="true" applyAlignment="true" applyProtection="false">
      <alignment horizontal="center" vertical="top" textRotation="0" wrapText="false" indent="0" shrinkToFit="false"/>
      <protection locked="true" hidden="false"/>
    </xf>
    <xf numFmtId="164" fontId="4" fillId="0" borderId="17" xfId="0" applyFont="true" applyBorder="true" applyAlignment="true" applyProtection="false">
      <alignment horizontal="left" vertical="top" textRotation="0" wrapText="false" indent="0" shrinkToFit="false"/>
      <protection locked="true" hidden="false"/>
    </xf>
    <xf numFmtId="164" fontId="4" fillId="0" borderId="16" xfId="0" applyFont="true" applyBorder="true" applyAlignment="true" applyProtection="false">
      <alignment horizontal="left" vertical="top" textRotation="0" wrapText="false" indent="0" shrinkToFit="false"/>
      <protection locked="true" hidden="false"/>
    </xf>
    <xf numFmtId="164" fontId="4" fillId="0" borderId="18" xfId="0" applyFont="true" applyBorder="true" applyAlignment="true" applyProtection="false">
      <alignment horizontal="left" vertical="top" textRotation="0" wrapText="false" indent="0" shrinkToFit="false"/>
      <protection locked="true" hidden="false"/>
    </xf>
    <xf numFmtId="164" fontId="4" fillId="0" borderId="19" xfId="0" applyFont="true" applyBorder="true" applyAlignment="true" applyProtection="false">
      <alignment horizontal="center" vertical="top" textRotation="0" wrapText="false" indent="0" shrinkToFit="false"/>
      <protection locked="true" hidden="false"/>
    </xf>
    <xf numFmtId="164" fontId="4" fillId="0" borderId="20" xfId="0" applyFont="true" applyBorder="true" applyAlignment="true" applyProtection="false">
      <alignment horizontal="left" vertical="top" textRotation="0" wrapText="false" indent="0" shrinkToFit="false"/>
      <protection locked="true" hidden="false"/>
    </xf>
    <xf numFmtId="164" fontId="4" fillId="0" borderId="21" xfId="0" applyFont="true" applyBorder="true" applyAlignment="true" applyProtection="false">
      <alignment horizontal="left" vertical="top" textRotation="0" wrapText="true" indent="0" shrinkToFit="false"/>
      <protection locked="true" hidden="false"/>
    </xf>
    <xf numFmtId="164" fontId="4" fillId="0" borderId="0" xfId="0" applyFont="true" applyBorder="true" applyAlignment="true" applyProtection="false">
      <alignment horizontal="left"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J13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9.7"/>
    <col collapsed="false" customWidth="true" hidden="false" outlineLevel="0" max="2" min="2" style="1" width="11.85"/>
    <col collapsed="false" customWidth="true" hidden="false" outlineLevel="0" max="3" min="3" style="1" width="22.99"/>
    <col collapsed="false" customWidth="true" hidden="false" outlineLevel="0" max="4" min="4" style="1" width="7.7"/>
    <col collapsed="false" customWidth="true" hidden="false" outlineLevel="0" max="5" min="5" style="0" width="14.7"/>
    <col collapsed="false" customWidth="true" hidden="false" outlineLevel="0" max="6" min="6" style="2" width="53.41"/>
    <col collapsed="false" customWidth="true" hidden="false" outlineLevel="0" max="7" min="7" style="0" width="45.84"/>
  </cols>
  <sheetData>
    <row r="2" customFormat="false" ht="13.5" hidden="false" customHeight="true" outlineLevel="0" collapsed="false">
      <c r="A2" s="3" t="s">
        <v>0</v>
      </c>
      <c r="B2" s="3"/>
      <c r="C2" s="3"/>
      <c r="D2" s="3"/>
      <c r="E2" s="3"/>
      <c r="F2" s="3"/>
      <c r="G2" s="4"/>
      <c r="H2" s="4"/>
      <c r="I2" s="4"/>
      <c r="J2" s="4"/>
    </row>
    <row r="3" customFormat="false" ht="25.5" hidden="false" customHeight="true" outlineLevel="0" collapsed="false">
      <c r="A3" s="5" t="s">
        <v>1</v>
      </c>
      <c r="B3" s="5"/>
      <c r="C3" s="5"/>
      <c r="D3" s="5"/>
      <c r="E3" s="5"/>
      <c r="F3" s="5"/>
      <c r="G3" s="2"/>
      <c r="H3" s="2"/>
      <c r="I3" s="2"/>
      <c r="J3" s="2"/>
    </row>
    <row r="4" customFormat="false" ht="12.75" hidden="false" customHeight="false" outlineLevel="0" collapsed="false">
      <c r="A4" s="5"/>
      <c r="B4" s="5"/>
      <c r="C4" s="5"/>
      <c r="D4" s="5"/>
      <c r="E4" s="5"/>
      <c r="F4" s="5"/>
    </row>
    <row r="5" customFormat="false" ht="12.75" hidden="false" customHeight="false" outlineLevel="0" collapsed="false">
      <c r="A5" s="5"/>
      <c r="B5" s="5"/>
      <c r="C5" s="5"/>
      <c r="D5" s="5"/>
      <c r="E5" s="5"/>
      <c r="F5" s="5"/>
    </row>
    <row r="6" customFormat="false" ht="12.75" hidden="false" customHeight="false" outlineLevel="0" collapsed="false">
      <c r="A6" s="5"/>
      <c r="B6" s="5"/>
      <c r="C6" s="5"/>
      <c r="D6" s="5"/>
      <c r="E6" s="5"/>
      <c r="F6" s="5"/>
    </row>
    <row r="7" customFormat="false" ht="77.25" hidden="false" customHeight="true" outlineLevel="0" collapsed="false">
      <c r="A7" s="5"/>
      <c r="B7" s="5"/>
      <c r="C7" s="5"/>
      <c r="D7" s="5"/>
      <c r="E7" s="5"/>
      <c r="F7" s="5"/>
    </row>
    <row r="8" customFormat="false" ht="39" hidden="false" customHeight="false" outlineLevel="0" collapsed="false">
      <c r="A8" s="6"/>
      <c r="B8" s="6"/>
      <c r="C8" s="7" t="s">
        <v>2</v>
      </c>
      <c r="D8" s="8" t="s">
        <v>3</v>
      </c>
      <c r="E8" s="9" t="s">
        <v>4</v>
      </c>
      <c r="F8" s="10" t="s">
        <v>5</v>
      </c>
      <c r="G8" s="11"/>
    </row>
    <row r="9" customFormat="false" ht="39" hidden="false" customHeight="false" outlineLevel="0" collapsed="false">
      <c r="A9" s="12" t="s">
        <v>6</v>
      </c>
      <c r="B9" s="12" t="s">
        <v>7</v>
      </c>
      <c r="C9" s="13" t="s">
        <v>8</v>
      </c>
      <c r="D9" s="14"/>
      <c r="E9" s="15"/>
      <c r="F9" s="16"/>
    </row>
    <row r="10" customFormat="false" ht="12.75" hidden="false" customHeight="false" outlineLevel="0" collapsed="false">
      <c r="A10" s="17"/>
      <c r="B10" s="17"/>
      <c r="C10" s="18" t="s">
        <v>9</v>
      </c>
      <c r="D10" s="17"/>
      <c r="E10" s="19"/>
      <c r="F10" s="20"/>
    </row>
    <row r="11" customFormat="false" ht="12.75" hidden="false" customHeight="false" outlineLevel="0" collapsed="false">
      <c r="A11" s="21" t="n">
        <v>1</v>
      </c>
      <c r="B11" s="21" t="n">
        <f aca="false">A11</f>
        <v>1</v>
      </c>
      <c r="C11" s="22" t="s">
        <v>10</v>
      </c>
      <c r="D11" s="21" t="n">
        <v>810</v>
      </c>
      <c r="E11" s="19" t="s">
        <v>11</v>
      </c>
      <c r="F11" s="20"/>
    </row>
    <row r="12" customFormat="false" ht="12.75" hidden="false" customHeight="false" outlineLevel="0" collapsed="false">
      <c r="A12" s="21" t="n">
        <f aca="false">+A11+1</f>
        <v>2</v>
      </c>
      <c r="B12" s="21" t="n">
        <f aca="false">B11+1</f>
        <v>2</v>
      </c>
      <c r="C12" s="22" t="s">
        <v>12</v>
      </c>
      <c r="D12" s="21" t="n">
        <v>833</v>
      </c>
      <c r="E12" s="19" t="s">
        <v>11</v>
      </c>
      <c r="F12" s="20"/>
    </row>
    <row r="13" customFormat="false" ht="12.75" hidden="false" customHeight="false" outlineLevel="0" collapsed="false">
      <c r="A13" s="21" t="n">
        <f aca="false">+A12+1</f>
        <v>3</v>
      </c>
      <c r="B13" s="21" t="n">
        <f aca="false">B12+1</f>
        <v>3</v>
      </c>
      <c r="C13" s="22" t="s">
        <v>13</v>
      </c>
      <c r="D13" s="21" t="n">
        <v>877</v>
      </c>
      <c r="E13" s="19" t="s">
        <v>14</v>
      </c>
      <c r="F13" s="20"/>
    </row>
    <row r="14" customFormat="false" ht="12.75" hidden="false" customHeight="false" outlineLevel="0" collapsed="false">
      <c r="A14" s="21" t="n">
        <f aca="false">+A13+1</f>
        <v>4</v>
      </c>
      <c r="B14" s="21" t="n">
        <f aca="false">B13+1</f>
        <v>4</v>
      </c>
      <c r="C14" s="22" t="s">
        <v>15</v>
      </c>
      <c r="D14" s="21" t="n">
        <v>1020</v>
      </c>
      <c r="E14" s="19" t="s">
        <v>11</v>
      </c>
      <c r="F14" s="20"/>
    </row>
    <row r="15" customFormat="false" ht="12.75" hidden="false" customHeight="false" outlineLevel="0" collapsed="false">
      <c r="A15" s="21" t="n">
        <f aca="false">+A14+1</f>
        <v>5</v>
      </c>
      <c r="B15" s="21" t="n">
        <f aca="false">B14+1</f>
        <v>5</v>
      </c>
      <c r="C15" s="22" t="s">
        <v>16</v>
      </c>
      <c r="D15" s="21" t="n">
        <v>1090</v>
      </c>
      <c r="E15" s="19" t="s">
        <v>11</v>
      </c>
      <c r="F15" s="20"/>
    </row>
    <row r="16" customFormat="false" ht="12.75" hidden="false" customHeight="false" outlineLevel="0" collapsed="false">
      <c r="A16" s="23" t="n">
        <f aca="false">+A15+1</f>
        <v>6</v>
      </c>
      <c r="B16" s="23" t="n">
        <f aca="false">B15+1</f>
        <v>6</v>
      </c>
      <c r="C16" s="24" t="s">
        <v>17</v>
      </c>
      <c r="D16" s="23" t="n">
        <v>1098</v>
      </c>
      <c r="E16" s="25" t="s">
        <v>18</v>
      </c>
      <c r="F16" s="26" t="s">
        <v>19</v>
      </c>
    </row>
    <row r="17" customFormat="false" ht="12.75" hidden="false" customHeight="false" outlineLevel="0" collapsed="false">
      <c r="A17" s="21" t="n">
        <f aca="false">+A16+1</f>
        <v>7</v>
      </c>
      <c r="B17" s="21" t="n">
        <f aca="false">B16+1</f>
        <v>7</v>
      </c>
      <c r="C17" s="22" t="s">
        <v>20</v>
      </c>
      <c r="D17" s="21" t="n">
        <v>780</v>
      </c>
      <c r="E17" s="19" t="s">
        <v>14</v>
      </c>
      <c r="F17" s="20"/>
    </row>
    <row r="18" customFormat="false" ht="13.5" hidden="false" customHeight="false" outlineLevel="0" collapsed="false">
      <c r="A18" s="27" t="n">
        <f aca="false">+A17+1</f>
        <v>8</v>
      </c>
      <c r="B18" s="21" t="n">
        <f aca="false">B17+1</f>
        <v>8</v>
      </c>
      <c r="C18" s="28" t="s">
        <v>21</v>
      </c>
      <c r="D18" s="29" t="n">
        <v>1194</v>
      </c>
      <c r="E18" s="19" t="s">
        <v>11</v>
      </c>
      <c r="F18" s="20" t="s">
        <v>22</v>
      </c>
    </row>
    <row r="19" customFormat="false" ht="12.75" hidden="false" customHeight="false" outlineLevel="0" collapsed="false">
      <c r="A19" s="17"/>
      <c r="B19" s="17"/>
      <c r="C19" s="18" t="s">
        <v>23</v>
      </c>
      <c r="D19" s="30"/>
      <c r="E19" s="19"/>
      <c r="F19" s="20"/>
    </row>
    <row r="20" customFormat="false" ht="12.75" hidden="false" customHeight="false" outlineLevel="0" collapsed="false">
      <c r="A20" s="21" t="n">
        <v>1</v>
      </c>
      <c r="B20" s="21" t="n">
        <f aca="false">B18+1</f>
        <v>9</v>
      </c>
      <c r="C20" s="22" t="s">
        <v>24</v>
      </c>
      <c r="D20" s="21" t="n">
        <v>1150</v>
      </c>
      <c r="E20" s="19" t="s">
        <v>11</v>
      </c>
      <c r="F20" s="20"/>
    </row>
    <row r="21" customFormat="false" ht="12.75" hidden="false" customHeight="false" outlineLevel="0" collapsed="false">
      <c r="A21" s="21" t="n">
        <f aca="false">+A20+1</f>
        <v>2</v>
      </c>
      <c r="B21" s="21" t="n">
        <f aca="false">B20+1</f>
        <v>10</v>
      </c>
      <c r="C21" s="22" t="s">
        <v>25</v>
      </c>
      <c r="D21" s="21" t="n">
        <v>1150</v>
      </c>
      <c r="E21" s="19" t="s">
        <v>11</v>
      </c>
      <c r="F21" s="20"/>
    </row>
    <row r="22" customFormat="false" ht="12.75" hidden="false" customHeight="false" outlineLevel="0" collapsed="false">
      <c r="A22" s="21" t="n">
        <f aca="false">+A21+1</f>
        <v>3</v>
      </c>
      <c r="B22" s="21" t="n">
        <f aca="false">B21+1</f>
        <v>11</v>
      </c>
      <c r="C22" s="22" t="s">
        <v>26</v>
      </c>
      <c r="D22" s="21" t="n">
        <v>1250</v>
      </c>
      <c r="E22" s="19" t="s">
        <v>11</v>
      </c>
      <c r="F22" s="20" t="s">
        <v>27</v>
      </c>
    </row>
    <row r="23" customFormat="false" ht="13.5" hidden="false" customHeight="false" outlineLevel="0" collapsed="false">
      <c r="A23" s="27" t="n">
        <f aca="false">+A22+1</f>
        <v>4</v>
      </c>
      <c r="B23" s="27" t="n">
        <f aca="false">B22+1</f>
        <v>12</v>
      </c>
      <c r="C23" s="28" t="s">
        <v>28</v>
      </c>
      <c r="D23" s="29" t="n">
        <v>1250</v>
      </c>
      <c r="E23" s="19" t="s">
        <v>11</v>
      </c>
      <c r="F23" s="20" t="s">
        <v>27</v>
      </c>
    </row>
    <row r="24" customFormat="false" ht="12.75" hidden="false" customHeight="false" outlineLevel="0" collapsed="false">
      <c r="A24" s="17"/>
      <c r="B24" s="17"/>
      <c r="C24" s="18" t="s">
        <v>29</v>
      </c>
      <c r="D24" s="30"/>
      <c r="E24" s="19"/>
      <c r="F24" s="20"/>
    </row>
    <row r="25" customFormat="false" ht="12.75" hidden="false" customHeight="false" outlineLevel="0" collapsed="false">
      <c r="A25" s="23" t="n">
        <v>1</v>
      </c>
      <c r="B25" s="23" t="n">
        <f aca="false">B23+1</f>
        <v>13</v>
      </c>
      <c r="C25" s="24" t="s">
        <v>30</v>
      </c>
      <c r="D25" s="23" t="n">
        <v>825</v>
      </c>
      <c r="E25" s="25" t="s">
        <v>18</v>
      </c>
      <c r="F25" s="26" t="s">
        <v>31</v>
      </c>
    </row>
    <row r="26" customFormat="false" ht="12.75" hidden="false" customHeight="false" outlineLevel="0" collapsed="false">
      <c r="A26" s="21" t="n">
        <f aca="false">+A25+1</f>
        <v>2</v>
      </c>
      <c r="B26" s="21" t="n">
        <f aca="false">B25+1</f>
        <v>14</v>
      </c>
      <c r="C26" s="22" t="s">
        <v>32</v>
      </c>
      <c r="D26" s="21" t="n">
        <v>839</v>
      </c>
      <c r="E26" s="19" t="s">
        <v>11</v>
      </c>
      <c r="F26" s="20" t="s">
        <v>33</v>
      </c>
    </row>
    <row r="27" customFormat="false" ht="12.75" hidden="false" customHeight="false" outlineLevel="0" collapsed="false">
      <c r="A27" s="21" t="n">
        <f aca="false">+A26+1</f>
        <v>3</v>
      </c>
      <c r="B27" s="21" t="n">
        <f aca="false">B26+1</f>
        <v>15</v>
      </c>
      <c r="C27" s="22" t="s">
        <v>34</v>
      </c>
      <c r="D27" s="21" t="n">
        <v>839</v>
      </c>
      <c r="E27" s="19" t="s">
        <v>11</v>
      </c>
      <c r="F27" s="20" t="s">
        <v>33</v>
      </c>
    </row>
    <row r="28" customFormat="false" ht="12.75" hidden="false" customHeight="false" outlineLevel="0" collapsed="false">
      <c r="A28" s="23" t="n">
        <f aca="false">+A27+1</f>
        <v>4</v>
      </c>
      <c r="B28" s="23" t="n">
        <f aca="false">B27+1</f>
        <v>16</v>
      </c>
      <c r="C28" s="24" t="s">
        <v>35</v>
      </c>
      <c r="D28" s="23" t="n">
        <v>693</v>
      </c>
      <c r="E28" s="25" t="s">
        <v>18</v>
      </c>
      <c r="F28" s="26" t="s">
        <v>36</v>
      </c>
    </row>
    <row r="29" customFormat="false" ht="13.5" hidden="false" customHeight="false" outlineLevel="0" collapsed="false">
      <c r="A29" s="31" t="n">
        <f aca="false">+A28+1</f>
        <v>5</v>
      </c>
      <c r="B29" s="23" t="n">
        <f aca="false">B28+1</f>
        <v>17</v>
      </c>
      <c r="C29" s="32" t="s">
        <v>37</v>
      </c>
      <c r="D29" s="33" t="n">
        <v>693</v>
      </c>
      <c r="E29" s="25" t="s">
        <v>18</v>
      </c>
      <c r="F29" s="26" t="str">
        <f aca="false">F28</f>
        <v>Near Miami hard to defend</v>
      </c>
    </row>
    <row r="30" customFormat="false" ht="12.75" hidden="false" customHeight="false" outlineLevel="0" collapsed="false">
      <c r="A30" s="17"/>
      <c r="B30" s="17"/>
      <c r="C30" s="18" t="s">
        <v>38</v>
      </c>
      <c r="D30" s="30"/>
      <c r="E30" s="19"/>
      <c r="F30" s="20"/>
    </row>
    <row r="31" customFormat="false" ht="12.75" hidden="false" customHeight="false" outlineLevel="0" collapsed="false">
      <c r="A31" s="23" t="n">
        <v>1</v>
      </c>
      <c r="B31" s="23" t="n">
        <f aca="false">B29+1</f>
        <v>18</v>
      </c>
      <c r="C31" s="24" t="s">
        <v>39</v>
      </c>
      <c r="D31" s="23" t="n">
        <v>825</v>
      </c>
      <c r="E31" s="25" t="s">
        <v>18</v>
      </c>
      <c r="F31" s="26" t="s">
        <v>40</v>
      </c>
    </row>
    <row r="32" customFormat="false" ht="12.75" hidden="false" customHeight="false" outlineLevel="0" collapsed="false">
      <c r="A32" s="23" t="n">
        <f aca="false">+A31+1</f>
        <v>2</v>
      </c>
      <c r="B32" s="23" t="n">
        <f aca="false">B31+1</f>
        <v>19</v>
      </c>
      <c r="C32" s="24" t="s">
        <v>41</v>
      </c>
      <c r="D32" s="23" t="n">
        <v>825</v>
      </c>
      <c r="E32" s="25" t="s">
        <v>18</v>
      </c>
      <c r="F32" s="26" t="str">
        <f aca="false">F31</f>
        <v>Very Close to Washington DC</v>
      </c>
    </row>
    <row r="33" customFormat="false" ht="12.75" hidden="false" customHeight="false" outlineLevel="0" collapsed="false">
      <c r="A33" s="23" t="n">
        <f aca="false">+A32+1</f>
        <v>3</v>
      </c>
      <c r="B33" s="23" t="n">
        <f aca="false">B32+1</f>
        <v>20</v>
      </c>
      <c r="C33" s="24" t="s">
        <v>42</v>
      </c>
      <c r="D33" s="23" t="n">
        <v>1031</v>
      </c>
      <c r="E33" s="25" t="s">
        <v>18</v>
      </c>
      <c r="F33" s="26" t="s">
        <v>43</v>
      </c>
    </row>
    <row r="34" customFormat="false" ht="12.75" hidden="false" customHeight="false" outlineLevel="0" collapsed="false">
      <c r="A34" s="21" t="n">
        <f aca="false">+A33+1</f>
        <v>4</v>
      </c>
      <c r="B34" s="21" t="n">
        <f aca="false">B33+1</f>
        <v>21</v>
      </c>
      <c r="C34" s="22" t="s">
        <v>44</v>
      </c>
      <c r="D34" s="21" t="n">
        <v>1055</v>
      </c>
      <c r="E34" s="19" t="s">
        <v>11</v>
      </c>
      <c r="F34" s="20"/>
    </row>
    <row r="35" customFormat="false" ht="12.75" hidden="false" customHeight="false" outlineLevel="0" collapsed="false">
      <c r="A35" s="21" t="n">
        <f aca="false">+A34+1</f>
        <v>5</v>
      </c>
      <c r="B35" s="21" t="n">
        <f aca="false">B34+1</f>
        <v>22</v>
      </c>
      <c r="C35" s="22" t="s">
        <v>45</v>
      </c>
      <c r="D35" s="21" t="n">
        <v>1108</v>
      </c>
      <c r="E35" s="19" t="s">
        <v>11</v>
      </c>
      <c r="F35" s="20"/>
    </row>
    <row r="36" customFormat="false" ht="12.75" hidden="false" customHeight="false" outlineLevel="0" collapsed="false">
      <c r="A36" s="23" t="n">
        <f aca="false">+A35+1</f>
        <v>6</v>
      </c>
      <c r="B36" s="23" t="n">
        <f aca="false">B35+1</f>
        <v>23</v>
      </c>
      <c r="C36" s="24" t="s">
        <v>46</v>
      </c>
      <c r="D36" s="23" t="n">
        <v>610</v>
      </c>
      <c r="E36" s="25" t="s">
        <v>18</v>
      </c>
      <c r="F36" s="26" t="s">
        <v>47</v>
      </c>
    </row>
    <row r="37" customFormat="false" ht="12.75" hidden="false" customHeight="false" outlineLevel="0" collapsed="false">
      <c r="A37" s="21" t="n">
        <f aca="false">+A36+1</f>
        <v>7</v>
      </c>
      <c r="B37" s="21" t="n">
        <f aca="false">B36+1</f>
        <v>24</v>
      </c>
      <c r="C37" s="22" t="s">
        <v>48</v>
      </c>
      <c r="D37" s="21" t="n">
        <v>1100</v>
      </c>
      <c r="E37" s="19" t="s">
        <v>11</v>
      </c>
      <c r="F37" s="20"/>
    </row>
    <row r="38" customFormat="false" ht="12.75" hidden="false" customHeight="false" outlineLevel="0" collapsed="false">
      <c r="A38" s="21" t="n">
        <f aca="false">+A37+1</f>
        <v>8</v>
      </c>
      <c r="B38" s="21" t="n">
        <f aca="false">B37+1</f>
        <v>25</v>
      </c>
      <c r="C38" s="22" t="s">
        <v>49</v>
      </c>
      <c r="D38" s="34" t="n">
        <v>1100</v>
      </c>
      <c r="E38" s="19" t="s">
        <v>11</v>
      </c>
      <c r="F38" s="20"/>
    </row>
    <row r="39" customFormat="false" ht="12.75" hidden="false" customHeight="false" outlineLevel="0" collapsed="false">
      <c r="A39" s="23" t="n">
        <f aca="false">+A38+1</f>
        <v>9</v>
      </c>
      <c r="B39" s="23" t="n">
        <f aca="false">B38+1</f>
        <v>26</v>
      </c>
      <c r="C39" s="24" t="s">
        <v>50</v>
      </c>
      <c r="D39" s="23" t="n">
        <v>1106</v>
      </c>
      <c r="E39" s="35" t="s">
        <v>18</v>
      </c>
      <c r="F39" s="26" t="str">
        <f aca="false">F33</f>
        <v>Near Wilmington and DuPont Plants</v>
      </c>
    </row>
    <row r="40" customFormat="false" ht="12.75" hidden="false" customHeight="false" outlineLevel="0" collapsed="false">
      <c r="A40" s="23" t="n">
        <f aca="false">+A39+1</f>
        <v>10</v>
      </c>
      <c r="B40" s="23" t="n">
        <f aca="false">B39+1</f>
        <v>27</v>
      </c>
      <c r="C40" s="24" t="s">
        <v>51</v>
      </c>
      <c r="D40" s="23" t="n">
        <v>1106</v>
      </c>
      <c r="E40" s="35" t="s">
        <v>18</v>
      </c>
      <c r="F40" s="26" t="str">
        <f aca="false">F39</f>
        <v>Near Wilmington and DuPont Plants</v>
      </c>
    </row>
    <row r="41" customFormat="false" ht="12.75" hidden="false" customHeight="false" outlineLevel="0" collapsed="false">
      <c r="A41" s="21" t="n">
        <f aca="false">+A40+1</f>
        <v>11</v>
      </c>
      <c r="B41" s="21" t="n">
        <f aca="false">B40+1</f>
        <v>28</v>
      </c>
      <c r="C41" s="22" t="s">
        <v>52</v>
      </c>
      <c r="D41" s="21" t="n">
        <v>1090</v>
      </c>
      <c r="E41" s="19" t="s">
        <v>14</v>
      </c>
      <c r="F41" s="20"/>
    </row>
    <row r="42" customFormat="false" ht="12.75" hidden="false" customHeight="false" outlineLevel="0" collapsed="false">
      <c r="A42" s="21" t="n">
        <f aca="false">+A41+1</f>
        <v>12</v>
      </c>
      <c r="B42" s="21" t="n">
        <f aca="false">B41+1</f>
        <v>29</v>
      </c>
      <c r="C42" s="22" t="s">
        <v>53</v>
      </c>
      <c r="D42" s="21" t="n">
        <v>1094</v>
      </c>
      <c r="E42" s="19" t="s">
        <v>14</v>
      </c>
      <c r="F42" s="20"/>
    </row>
    <row r="43" customFormat="false" ht="13.5" hidden="false" customHeight="false" outlineLevel="0" collapsed="false">
      <c r="A43" s="27" t="n">
        <f aca="false">+A42+1</f>
        <v>13</v>
      </c>
      <c r="B43" s="21" t="n">
        <f aca="false">B42+1</f>
        <v>30</v>
      </c>
      <c r="C43" s="32" t="s">
        <v>54</v>
      </c>
      <c r="D43" s="33" t="n">
        <v>786</v>
      </c>
      <c r="E43" s="35" t="s">
        <v>55</v>
      </c>
      <c r="F43" s="26" t="s">
        <v>56</v>
      </c>
    </row>
    <row r="44" customFormat="false" ht="12.75" hidden="false" customHeight="false" outlineLevel="0" collapsed="false">
      <c r="A44" s="17"/>
      <c r="B44" s="17"/>
      <c r="C44" s="18" t="s">
        <v>57</v>
      </c>
      <c r="D44" s="30"/>
      <c r="E44" s="19"/>
      <c r="F44" s="20"/>
    </row>
    <row r="45" customFormat="false" ht="12.75" hidden="false" customHeight="false" outlineLevel="0" collapsed="false">
      <c r="A45" s="21" t="n">
        <v>1</v>
      </c>
      <c r="B45" s="21" t="n">
        <f aca="false">B43+1</f>
        <v>31</v>
      </c>
      <c r="C45" s="22" t="s">
        <v>58</v>
      </c>
      <c r="D45" s="21" t="n">
        <v>1134</v>
      </c>
      <c r="E45" s="19" t="s">
        <v>14</v>
      </c>
      <c r="F45" s="20"/>
    </row>
    <row r="46" customFormat="false" ht="12.75" hidden="false" customHeight="false" outlineLevel="0" collapsed="false">
      <c r="A46" s="21" t="n">
        <f aca="false">+A45+1</f>
        <v>2</v>
      </c>
      <c r="B46" s="21" t="n">
        <f aca="false">B45+1</f>
        <v>32</v>
      </c>
      <c r="C46" s="22" t="s">
        <v>59</v>
      </c>
      <c r="D46" s="21" t="n">
        <v>1134</v>
      </c>
      <c r="E46" s="19" t="s">
        <v>14</v>
      </c>
      <c r="F46" s="20"/>
    </row>
    <row r="47" customFormat="false" ht="12.75" hidden="false" customHeight="false" outlineLevel="0" collapsed="false">
      <c r="A47" s="21" t="n">
        <f aca="false">+A46+1</f>
        <v>3</v>
      </c>
      <c r="B47" s="21" t="n">
        <f aca="false">B46+1</f>
        <v>33</v>
      </c>
      <c r="C47" s="22" t="s">
        <v>60</v>
      </c>
      <c r="D47" s="21" t="n">
        <v>1116</v>
      </c>
      <c r="E47" s="19" t="s">
        <v>14</v>
      </c>
      <c r="F47" s="20"/>
    </row>
    <row r="48" customFormat="false" ht="12.75" hidden="false" customHeight="false" outlineLevel="0" collapsed="false">
      <c r="A48" s="21" t="n">
        <f aca="false">+A47+1</f>
        <v>4</v>
      </c>
      <c r="B48" s="21" t="n">
        <f aca="false">B47+1</f>
        <v>34</v>
      </c>
      <c r="C48" s="22" t="s">
        <v>61</v>
      </c>
      <c r="D48" s="21" t="n">
        <v>1116</v>
      </c>
      <c r="E48" s="19" t="s">
        <v>14</v>
      </c>
      <c r="F48" s="20"/>
    </row>
    <row r="49" customFormat="false" ht="12.75" hidden="false" customHeight="false" outlineLevel="0" collapsed="false">
      <c r="A49" s="21" t="n">
        <f aca="false">+A48+1</f>
        <v>5</v>
      </c>
      <c r="B49" s="21" t="n">
        <f aca="false">B48+1</f>
        <v>35</v>
      </c>
      <c r="C49" s="22" t="s">
        <v>62</v>
      </c>
      <c r="D49" s="21" t="n">
        <v>930</v>
      </c>
      <c r="E49" s="19" t="s">
        <v>14</v>
      </c>
      <c r="F49" s="20" t="s">
        <v>63</v>
      </c>
    </row>
    <row r="50" customFormat="false" ht="12.75" hidden="false" customHeight="false" outlineLevel="0" collapsed="false">
      <c r="A50" s="21" t="n">
        <f aca="false">+A49+1</f>
        <v>6</v>
      </c>
      <c r="B50" s="21" t="n">
        <f aca="false">B49+1</f>
        <v>36</v>
      </c>
      <c r="C50" s="22" t="s">
        <v>64</v>
      </c>
      <c r="D50" s="21" t="n">
        <v>794</v>
      </c>
      <c r="E50" s="19" t="s">
        <v>11</v>
      </c>
      <c r="F50" s="20"/>
    </row>
    <row r="51" customFormat="false" ht="12.75" hidden="false" customHeight="false" outlineLevel="0" collapsed="false">
      <c r="A51" s="21" t="n">
        <f aca="false">+A50+1</f>
        <v>7</v>
      </c>
      <c r="B51" s="21" t="n">
        <f aca="false">B50+1</f>
        <v>37</v>
      </c>
      <c r="C51" s="22" t="s">
        <v>65</v>
      </c>
      <c r="D51" s="21" t="n">
        <v>794</v>
      </c>
      <c r="E51" s="19" t="s">
        <v>11</v>
      </c>
      <c r="F51" s="20"/>
    </row>
    <row r="52" customFormat="false" ht="12.75" hidden="false" customHeight="false" outlineLevel="0" collapsed="false">
      <c r="A52" s="21" t="n">
        <f aca="false">+A51+1</f>
        <v>8</v>
      </c>
      <c r="B52" s="21" t="n">
        <f aca="false">B51+1</f>
        <v>38</v>
      </c>
      <c r="C52" s="22" t="s">
        <v>66</v>
      </c>
      <c r="D52" s="21" t="n">
        <v>503</v>
      </c>
      <c r="E52" s="19" t="s">
        <v>11</v>
      </c>
      <c r="F52" s="20"/>
    </row>
    <row r="53" customFormat="false" ht="12.75" hidden="false" customHeight="false" outlineLevel="0" collapsed="false">
      <c r="A53" s="21" t="n">
        <f aca="false">+A52+1</f>
        <v>9</v>
      </c>
      <c r="B53" s="21" t="n">
        <f aca="false">B52+1</f>
        <v>39</v>
      </c>
      <c r="C53" s="22" t="s">
        <v>67</v>
      </c>
      <c r="D53" s="21" t="n">
        <v>1078</v>
      </c>
      <c r="E53" s="19" t="s">
        <v>11</v>
      </c>
      <c r="F53" s="20"/>
    </row>
    <row r="54" customFormat="false" ht="12.75" hidden="false" customHeight="false" outlineLevel="0" collapsed="false">
      <c r="A54" s="21" t="n">
        <f aca="false">+A53+1</f>
        <v>10</v>
      </c>
      <c r="B54" s="21" t="n">
        <f aca="false">B53+1</f>
        <v>40</v>
      </c>
      <c r="C54" s="22" t="s">
        <v>68</v>
      </c>
      <c r="D54" s="21" t="n">
        <v>1078</v>
      </c>
      <c r="E54" s="19" t="s">
        <v>11</v>
      </c>
      <c r="F54" s="20"/>
    </row>
    <row r="55" customFormat="false" ht="12.75" hidden="false" customHeight="false" outlineLevel="0" collapsed="false">
      <c r="A55" s="21" t="n">
        <f aca="false">+A54+1</f>
        <v>11</v>
      </c>
      <c r="B55" s="21" t="n">
        <f aca="false">B54+1</f>
        <v>41</v>
      </c>
      <c r="C55" s="22" t="s">
        <v>69</v>
      </c>
      <c r="D55" s="21" t="n">
        <v>485</v>
      </c>
      <c r="E55" s="19" t="s">
        <v>14</v>
      </c>
      <c r="F55" s="20"/>
    </row>
    <row r="56" customFormat="false" ht="12.75" hidden="false" customHeight="false" outlineLevel="0" collapsed="false">
      <c r="A56" s="21" t="n">
        <f aca="false">+A55+1</f>
        <v>12</v>
      </c>
      <c r="B56" s="21" t="n">
        <f aca="false">B55+1</f>
        <v>42</v>
      </c>
      <c r="C56" s="22" t="s">
        <v>70</v>
      </c>
      <c r="D56" s="21" t="n">
        <v>485</v>
      </c>
      <c r="E56" s="19" t="s">
        <v>14</v>
      </c>
      <c r="F56" s="20"/>
    </row>
    <row r="57" customFormat="false" ht="12.75" hidden="false" customHeight="false" outlineLevel="0" collapsed="false">
      <c r="A57" s="21" t="n">
        <f aca="false">+A56+1</f>
        <v>13</v>
      </c>
      <c r="B57" s="21" t="n">
        <f aca="false">B56+1</f>
        <v>43</v>
      </c>
      <c r="C57" s="22" t="s">
        <v>71</v>
      </c>
      <c r="D57" s="21" t="n">
        <v>789</v>
      </c>
      <c r="E57" s="19" t="s">
        <v>11</v>
      </c>
      <c r="F57" s="20"/>
    </row>
    <row r="58" customFormat="false" ht="13.5" hidden="false" customHeight="false" outlineLevel="0" collapsed="false">
      <c r="A58" s="27" t="n">
        <f aca="false">+A57+1</f>
        <v>14</v>
      </c>
      <c r="B58" s="21" t="n">
        <f aca="false">B57+1</f>
        <v>44</v>
      </c>
      <c r="C58" s="28" t="s">
        <v>72</v>
      </c>
      <c r="D58" s="29" t="n">
        <v>789</v>
      </c>
      <c r="E58" s="19" t="s">
        <v>11</v>
      </c>
      <c r="F58" s="20"/>
    </row>
    <row r="59" customFormat="false" ht="12.75" hidden="false" customHeight="false" outlineLevel="0" collapsed="false">
      <c r="A59" s="17"/>
      <c r="B59" s="17"/>
      <c r="C59" s="18" t="s">
        <v>73</v>
      </c>
      <c r="D59" s="30"/>
      <c r="E59" s="19"/>
      <c r="F59" s="20"/>
    </row>
    <row r="60" customFormat="false" ht="12.75" hidden="false" customHeight="false" outlineLevel="0" collapsed="false">
      <c r="A60" s="21" t="n">
        <v>1</v>
      </c>
      <c r="B60" s="21" t="n">
        <f aca="false">B58+1</f>
        <v>45</v>
      </c>
      <c r="C60" s="22" t="s">
        <v>74</v>
      </c>
      <c r="D60" s="21" t="n">
        <v>764</v>
      </c>
      <c r="E60" s="19" t="s">
        <v>14</v>
      </c>
      <c r="F60" s="20"/>
    </row>
    <row r="61" customFormat="false" ht="12.75" hidden="false" customHeight="false" outlineLevel="0" collapsed="false">
      <c r="A61" s="21" t="n">
        <f aca="false">+A60+1</f>
        <v>2</v>
      </c>
      <c r="B61" s="21" t="n">
        <f aca="false">B60+1</f>
        <v>46</v>
      </c>
      <c r="C61" s="22" t="s">
        <v>75</v>
      </c>
      <c r="D61" s="21" t="n">
        <v>538</v>
      </c>
      <c r="E61" s="19" t="s">
        <v>11</v>
      </c>
      <c r="F61" s="20"/>
    </row>
    <row r="62" customFormat="false" ht="12.75" hidden="false" customHeight="false" outlineLevel="0" collapsed="false">
      <c r="A62" s="21" t="n">
        <f aca="false">+A61+1</f>
        <v>3</v>
      </c>
      <c r="B62" s="21" t="n">
        <f aca="false">B61+1</f>
        <v>47</v>
      </c>
      <c r="C62" s="22" t="s">
        <v>76</v>
      </c>
      <c r="D62" s="21" t="n">
        <v>478</v>
      </c>
      <c r="E62" s="19" t="s">
        <v>11</v>
      </c>
      <c r="F62" s="20"/>
    </row>
    <row r="63" customFormat="false" ht="12.75" hidden="false" customHeight="false" outlineLevel="0" collapsed="false">
      <c r="A63" s="21" t="n">
        <f aca="false">+A62+1</f>
        <v>4</v>
      </c>
      <c r="B63" s="21" t="n">
        <f aca="false">B62+1</f>
        <v>48</v>
      </c>
      <c r="C63" s="22" t="s">
        <v>77</v>
      </c>
      <c r="D63" s="21" t="n">
        <v>600</v>
      </c>
      <c r="E63" s="19" t="s">
        <v>14</v>
      </c>
      <c r="F63" s="20"/>
    </row>
    <row r="64" customFormat="false" ht="12.75" hidden="false" customHeight="false" outlineLevel="0" collapsed="false">
      <c r="A64" s="21" t="n">
        <f aca="false">+A63+1</f>
        <v>5</v>
      </c>
      <c r="B64" s="21" t="n">
        <f aca="false">B63+1</f>
        <v>49</v>
      </c>
      <c r="C64" s="22" t="s">
        <v>78</v>
      </c>
      <c r="D64" s="21" t="n">
        <v>540</v>
      </c>
      <c r="E64" s="19" t="s">
        <v>11</v>
      </c>
      <c r="F64" s="20"/>
    </row>
    <row r="65" customFormat="false" ht="13.5" hidden="false" customHeight="false" outlineLevel="0" collapsed="false">
      <c r="A65" s="27" t="n">
        <f aca="false">+A64+1</f>
        <v>6</v>
      </c>
      <c r="B65" s="21" t="n">
        <f aca="false">B64+1</f>
        <v>50</v>
      </c>
      <c r="C65" s="28" t="s">
        <v>79</v>
      </c>
      <c r="D65" s="29" t="n">
        <v>540</v>
      </c>
      <c r="E65" s="19" t="s">
        <v>11</v>
      </c>
      <c r="F65" s="20"/>
    </row>
    <row r="66" customFormat="false" ht="12.75" hidden="false" customHeight="false" outlineLevel="0" collapsed="false">
      <c r="A66" s="17"/>
      <c r="B66" s="17"/>
      <c r="C66" s="18" t="s">
        <v>80</v>
      </c>
      <c r="D66" s="30"/>
      <c r="E66" s="19"/>
      <c r="F66" s="20"/>
    </row>
    <row r="67" customFormat="false" ht="12.75" hidden="false" customHeight="false" outlineLevel="0" collapsed="false">
      <c r="A67" s="21" t="n">
        <v>1</v>
      </c>
      <c r="B67" s="21" t="n">
        <f aca="false">B65+1</f>
        <v>51</v>
      </c>
      <c r="C67" s="22" t="s">
        <v>81</v>
      </c>
      <c r="D67" s="21" t="n">
        <v>870</v>
      </c>
      <c r="E67" s="19" t="s">
        <v>11</v>
      </c>
      <c r="F67" s="20"/>
    </row>
    <row r="68" customFormat="false" ht="12.75" hidden="false" customHeight="false" outlineLevel="0" collapsed="false">
      <c r="A68" s="21" t="n">
        <f aca="false">+A67+1</f>
        <v>2</v>
      </c>
      <c r="B68" s="21" t="n">
        <f aca="false">B67+1</f>
        <v>52</v>
      </c>
      <c r="C68" s="22" t="s">
        <v>82</v>
      </c>
      <c r="D68" s="21" t="n">
        <v>1149</v>
      </c>
      <c r="E68" s="19" t="s">
        <v>11</v>
      </c>
      <c r="F68" s="20"/>
    </row>
    <row r="69" customFormat="false" ht="12.75" hidden="false" customHeight="false" outlineLevel="0" collapsed="false">
      <c r="A69" s="21" t="n">
        <f aca="false">+A68+1</f>
        <v>3</v>
      </c>
      <c r="B69" s="21" t="n">
        <f aca="false">B68+1</f>
        <v>53</v>
      </c>
      <c r="C69" s="24" t="s">
        <v>83</v>
      </c>
      <c r="D69" s="23" t="n">
        <v>670</v>
      </c>
      <c r="E69" s="35" t="s">
        <v>18</v>
      </c>
      <c r="F69" s="26" t="s">
        <v>84</v>
      </c>
    </row>
    <row r="70" customFormat="false" ht="12.75" hidden="false" customHeight="false" outlineLevel="0" collapsed="false">
      <c r="A70" s="23" t="n">
        <f aca="false">+A69+1</f>
        <v>4</v>
      </c>
      <c r="B70" s="23" t="n">
        <f aca="false">B69+1</f>
        <v>54</v>
      </c>
      <c r="C70" s="24" t="s">
        <v>85</v>
      </c>
      <c r="D70" s="23" t="n">
        <v>1162</v>
      </c>
      <c r="E70" s="35" t="s">
        <v>18</v>
      </c>
      <c r="F70" s="26" t="s">
        <v>86</v>
      </c>
    </row>
    <row r="71" customFormat="false" ht="13.5" hidden="false" customHeight="false" outlineLevel="0" collapsed="false">
      <c r="A71" s="31" t="n">
        <f aca="false">+A70+1</f>
        <v>5</v>
      </c>
      <c r="B71" s="23" t="n">
        <f aca="false">B70+1</f>
        <v>55</v>
      </c>
      <c r="C71" s="36" t="s">
        <v>87</v>
      </c>
      <c r="D71" s="33" t="n">
        <v>504</v>
      </c>
      <c r="E71" s="35" t="s">
        <v>18</v>
      </c>
      <c r="F71" s="26" t="s">
        <v>88</v>
      </c>
    </row>
    <row r="72" customFormat="false" ht="12.75" hidden="false" customHeight="false" outlineLevel="0" collapsed="false">
      <c r="A72" s="17"/>
      <c r="B72" s="17"/>
      <c r="C72" s="37" t="s">
        <v>89</v>
      </c>
      <c r="D72" s="38"/>
      <c r="E72" s="19"/>
      <c r="F72" s="20"/>
    </row>
    <row r="73" customFormat="false" ht="12.75" hidden="false" customHeight="false" outlineLevel="0" collapsed="false">
      <c r="A73" s="21" t="n">
        <v>1</v>
      </c>
      <c r="B73" s="21" t="n">
        <f aca="false">B71+1</f>
        <v>56</v>
      </c>
      <c r="C73" s="22" t="s">
        <v>90</v>
      </c>
      <c r="D73" s="21" t="n">
        <v>780</v>
      </c>
      <c r="E73" s="19" t="s">
        <v>11</v>
      </c>
      <c r="F73" s="20"/>
    </row>
    <row r="74" customFormat="false" ht="12.75" hidden="false" customHeight="false" outlineLevel="0" collapsed="false">
      <c r="A74" s="21" t="n">
        <f aca="false">+A73+1</f>
        <v>2</v>
      </c>
      <c r="B74" s="21" t="n">
        <f aca="false">B73+1</f>
        <v>57</v>
      </c>
      <c r="C74" s="22" t="s">
        <v>91</v>
      </c>
      <c r="D74" s="21" t="n">
        <v>470</v>
      </c>
      <c r="E74" s="19" t="s">
        <v>11</v>
      </c>
      <c r="F74" s="20"/>
    </row>
    <row r="75" customFormat="false" ht="25.5" hidden="false" customHeight="false" outlineLevel="0" collapsed="false">
      <c r="A75" s="23" t="n">
        <f aca="false">+A74+1</f>
        <v>3</v>
      </c>
      <c r="B75" s="23" t="n">
        <f aca="false">B74+1</f>
        <v>58</v>
      </c>
      <c r="C75" s="39" t="s">
        <v>92</v>
      </c>
      <c r="D75" s="23" t="n">
        <v>975</v>
      </c>
      <c r="E75" s="35" t="s">
        <v>55</v>
      </c>
      <c r="F75" s="26" t="s">
        <v>93</v>
      </c>
    </row>
    <row r="76" customFormat="false" ht="12.75" hidden="false" customHeight="false" outlineLevel="0" collapsed="false">
      <c r="A76" s="23" t="n">
        <f aca="false">+A75+1</f>
        <v>4</v>
      </c>
      <c r="B76" s="23" t="n">
        <f aca="false">B75+1</f>
        <v>59</v>
      </c>
      <c r="C76" s="24" t="s">
        <v>94</v>
      </c>
      <c r="D76" s="23" t="n">
        <v>965</v>
      </c>
      <c r="E76" s="35" t="s">
        <v>55</v>
      </c>
      <c r="F76" s="26" t="s">
        <v>95</v>
      </c>
    </row>
    <row r="77" customFormat="false" ht="12.75" hidden="false" customHeight="false" outlineLevel="0" collapsed="false">
      <c r="A77" s="21" t="n">
        <f aca="false">+A76+1</f>
        <v>5</v>
      </c>
      <c r="B77" s="21" t="n">
        <f aca="false">B76+1</f>
        <v>60</v>
      </c>
      <c r="C77" s="22" t="s">
        <v>96</v>
      </c>
      <c r="D77" s="21" t="n">
        <v>610</v>
      </c>
      <c r="E77" s="19" t="s">
        <v>11</v>
      </c>
      <c r="F77" s="20"/>
    </row>
    <row r="78" customFormat="false" ht="13.5" hidden="false" customHeight="false" outlineLevel="0" collapsed="false">
      <c r="A78" s="27" t="n">
        <f aca="false">+A77+1</f>
        <v>6</v>
      </c>
      <c r="B78" s="21" t="n">
        <f aca="false">B77+1</f>
        <v>61</v>
      </c>
      <c r="C78" s="28" t="s">
        <v>97</v>
      </c>
      <c r="D78" s="29" t="n">
        <v>1137</v>
      </c>
      <c r="E78" s="19" t="s">
        <v>11</v>
      </c>
      <c r="F78" s="20"/>
    </row>
    <row r="79" customFormat="false" ht="12.75" hidden="false" customHeight="false" outlineLevel="0" collapsed="false">
      <c r="A79" s="17"/>
      <c r="B79" s="17"/>
      <c r="C79" s="18" t="s">
        <v>98</v>
      </c>
      <c r="D79" s="30"/>
      <c r="E79" s="19"/>
      <c r="F79" s="20"/>
    </row>
    <row r="80" customFormat="false" ht="12.75" hidden="false" customHeight="false" outlineLevel="0" collapsed="false">
      <c r="A80" s="21" t="n">
        <v>1</v>
      </c>
      <c r="B80" s="21" t="n">
        <f aca="false">B78+1</f>
        <v>62</v>
      </c>
      <c r="C80" s="22" t="s">
        <v>99</v>
      </c>
      <c r="D80" s="21" t="n">
        <v>1065</v>
      </c>
      <c r="E80" s="19" t="s">
        <v>11</v>
      </c>
      <c r="F80" s="20"/>
    </row>
    <row r="81" customFormat="false" ht="12.75" hidden="false" customHeight="false" outlineLevel="0" collapsed="false">
      <c r="A81" s="21" t="n">
        <f aca="false">+A80+1</f>
        <v>2</v>
      </c>
      <c r="B81" s="21" t="n">
        <f aca="false">B80+1</f>
        <v>63</v>
      </c>
      <c r="C81" s="22" t="s">
        <v>100</v>
      </c>
      <c r="D81" s="21" t="n">
        <v>1065</v>
      </c>
      <c r="E81" s="19" t="s">
        <v>11</v>
      </c>
      <c r="F81" s="20"/>
    </row>
    <row r="82" customFormat="false" ht="12.75" hidden="false" customHeight="false" outlineLevel="0" collapsed="false">
      <c r="A82" s="21" t="n">
        <f aca="false">+A81+1</f>
        <v>3</v>
      </c>
      <c r="B82" s="21" t="n">
        <f aca="false">B81+1</f>
        <v>64</v>
      </c>
      <c r="C82" s="22" t="s">
        <v>101</v>
      </c>
      <c r="D82" s="21" t="n">
        <v>767</v>
      </c>
      <c r="E82" s="19" t="s">
        <v>11</v>
      </c>
      <c r="F82" s="20"/>
    </row>
    <row r="83" customFormat="false" ht="12.75" hidden="false" customHeight="false" outlineLevel="0" collapsed="false">
      <c r="A83" s="21" t="n">
        <f aca="false">+A82+1</f>
        <v>4</v>
      </c>
      <c r="B83" s="21" t="n">
        <f aca="false">B82+1</f>
        <v>65</v>
      </c>
      <c r="C83" s="22" t="s">
        <v>102</v>
      </c>
      <c r="D83" s="21" t="n">
        <v>754</v>
      </c>
      <c r="E83" s="19" t="s">
        <v>11</v>
      </c>
      <c r="F83" s="20"/>
    </row>
    <row r="84" customFormat="false" ht="12.75" hidden="false" customHeight="false" outlineLevel="0" collapsed="false">
      <c r="A84" s="21" t="n">
        <f aca="false">+A83+1</f>
        <v>5</v>
      </c>
      <c r="B84" s="21" t="n">
        <f aca="false">B83+1</f>
        <v>66</v>
      </c>
      <c r="C84" s="22" t="s">
        <v>103</v>
      </c>
      <c r="D84" s="21" t="n">
        <v>1129</v>
      </c>
      <c r="E84" s="19" t="s">
        <v>11</v>
      </c>
      <c r="F84" s="20" t="s">
        <v>104</v>
      </c>
    </row>
    <row r="85" customFormat="false" ht="12.75" hidden="false" customHeight="false" outlineLevel="0" collapsed="false">
      <c r="A85" s="21" t="n">
        <f aca="false">+A84+1</f>
        <v>6</v>
      </c>
      <c r="B85" s="21" t="n">
        <f aca="false">B84+1</f>
        <v>67</v>
      </c>
      <c r="C85" s="22" t="s">
        <v>105</v>
      </c>
      <c r="D85" s="21" t="n">
        <v>1129</v>
      </c>
      <c r="E85" s="19" t="s">
        <v>11</v>
      </c>
      <c r="F85" s="20" t="s">
        <v>104</v>
      </c>
    </row>
    <row r="86" customFormat="false" ht="12.75" hidden="false" customHeight="false" outlineLevel="0" collapsed="false">
      <c r="A86" s="21" t="n">
        <f aca="false">+A85+1</f>
        <v>7</v>
      </c>
      <c r="B86" s="21" t="n">
        <f aca="false">B85+1</f>
        <v>68</v>
      </c>
      <c r="C86" s="22" t="s">
        <v>106</v>
      </c>
      <c r="D86" s="21" t="n">
        <v>822</v>
      </c>
      <c r="E86" s="19" t="s">
        <v>14</v>
      </c>
      <c r="F86" s="20"/>
    </row>
    <row r="87" customFormat="false" ht="12.75" hidden="false" customHeight="false" outlineLevel="0" collapsed="false">
      <c r="A87" s="21" t="n">
        <f aca="false">+A86+1</f>
        <v>8</v>
      </c>
      <c r="B87" s="21" t="n">
        <f aca="false">B86+1</f>
        <v>69</v>
      </c>
      <c r="C87" s="22" t="s">
        <v>107</v>
      </c>
      <c r="D87" s="21" t="n">
        <v>854</v>
      </c>
      <c r="E87" s="19" t="s">
        <v>14</v>
      </c>
      <c r="F87" s="20"/>
    </row>
    <row r="88" customFormat="false" ht="12.75" hidden="false" customHeight="false" outlineLevel="0" collapsed="false">
      <c r="A88" s="21" t="n">
        <f aca="false">+A87+1</f>
        <v>9</v>
      </c>
      <c r="B88" s="21" t="n">
        <f aca="false">B87+1</f>
        <v>70</v>
      </c>
      <c r="C88" s="22" t="s">
        <v>108</v>
      </c>
      <c r="D88" s="21" t="n">
        <v>860</v>
      </c>
      <c r="E88" s="19" t="s">
        <v>11</v>
      </c>
      <c r="F88" s="20"/>
    </row>
    <row r="89" customFormat="false" ht="12.75" hidden="false" customHeight="false" outlineLevel="0" collapsed="false">
      <c r="A89" s="21" t="n">
        <f aca="false">+A88+1</f>
        <v>10</v>
      </c>
      <c r="B89" s="21" t="n">
        <f aca="false">B88+1</f>
        <v>71</v>
      </c>
      <c r="C89" s="22" t="s">
        <v>109</v>
      </c>
      <c r="D89" s="21" t="n">
        <v>800</v>
      </c>
      <c r="E89" s="19" t="s">
        <v>14</v>
      </c>
      <c r="F89" s="20"/>
    </row>
    <row r="90" customFormat="false" ht="12.75" hidden="false" customHeight="false" outlineLevel="0" collapsed="false">
      <c r="A90" s="21" t="n">
        <f aca="false">+A89+1</f>
        <v>11</v>
      </c>
      <c r="B90" s="21" t="n">
        <f aca="false">B89+1</f>
        <v>72</v>
      </c>
      <c r="C90" s="22" t="s">
        <v>110</v>
      </c>
      <c r="D90" s="21" t="n">
        <v>818</v>
      </c>
      <c r="E90" s="19" t="s">
        <v>14</v>
      </c>
      <c r="F90" s="20"/>
    </row>
    <row r="91" customFormat="false" ht="12.75" hidden="false" customHeight="false" outlineLevel="0" collapsed="false">
      <c r="A91" s="23" t="n">
        <f aca="false">+A90+1</f>
        <v>12</v>
      </c>
      <c r="B91" s="23" t="n">
        <f aca="false">B90+1</f>
        <v>73</v>
      </c>
      <c r="C91" s="24" t="s">
        <v>111</v>
      </c>
      <c r="D91" s="23" t="n">
        <v>1129</v>
      </c>
      <c r="E91" s="35" t="s">
        <v>18</v>
      </c>
      <c r="F91" s="26" t="s">
        <v>112</v>
      </c>
    </row>
    <row r="92" customFormat="false" ht="12.75" hidden="false" customHeight="false" outlineLevel="0" collapsed="false">
      <c r="A92" s="23" t="n">
        <f aca="false">+A91+1</f>
        <v>13</v>
      </c>
      <c r="B92" s="23" t="n">
        <f aca="false">B91+1</f>
        <v>74</v>
      </c>
      <c r="C92" s="24" t="s">
        <v>113</v>
      </c>
      <c r="D92" s="23" t="n">
        <v>1129</v>
      </c>
      <c r="E92" s="35" t="s">
        <v>18</v>
      </c>
      <c r="F92" s="26" t="str">
        <f aca="false">F91</f>
        <v>Very close to Charlotte</v>
      </c>
    </row>
    <row r="93" customFormat="false" ht="12.75" hidden="false" customHeight="false" outlineLevel="0" collapsed="false">
      <c r="A93" s="23" t="n">
        <f aca="false">+A92+1</f>
        <v>14</v>
      </c>
      <c r="B93" s="23" t="n">
        <f aca="false">B92+1</f>
        <v>75</v>
      </c>
      <c r="C93" s="24" t="s">
        <v>114</v>
      </c>
      <c r="D93" s="23" t="n">
        <v>893</v>
      </c>
      <c r="E93" s="35" t="s">
        <v>18</v>
      </c>
      <c r="F93" s="26" t="s">
        <v>115</v>
      </c>
    </row>
    <row r="94" customFormat="false" ht="12.75" hidden="false" customHeight="false" outlineLevel="0" collapsed="false">
      <c r="A94" s="23" t="n">
        <f aca="false">+A93+1</f>
        <v>15</v>
      </c>
      <c r="B94" s="23" t="n">
        <f aca="false">B93+1</f>
        <v>76</v>
      </c>
      <c r="C94" s="24" t="s">
        <v>116</v>
      </c>
      <c r="D94" s="23" t="n">
        <v>897</v>
      </c>
      <c r="E94" s="35" t="s">
        <v>18</v>
      </c>
      <c r="F94" s="26" t="str">
        <f aca="false">F93</f>
        <v>Close to Washington DC Metro area</v>
      </c>
    </row>
    <row r="95" customFormat="false" ht="12.75" hidden="false" customHeight="false" outlineLevel="0" collapsed="false">
      <c r="A95" s="21" t="n">
        <f aca="false">+A94+1</f>
        <v>16</v>
      </c>
      <c r="B95" s="21" t="n">
        <f aca="false">B94+1</f>
        <v>77</v>
      </c>
      <c r="C95" s="22" t="s">
        <v>117</v>
      </c>
      <c r="D95" s="21" t="n">
        <v>846</v>
      </c>
      <c r="E95" s="19" t="s">
        <v>11</v>
      </c>
      <c r="F95" s="20" t="s">
        <v>118</v>
      </c>
    </row>
    <row r="96" customFormat="false" ht="12.75" hidden="false" customHeight="false" outlineLevel="0" collapsed="false">
      <c r="A96" s="21" t="n">
        <f aca="false">+A95+1</f>
        <v>17</v>
      </c>
      <c r="B96" s="21" t="n">
        <f aca="false">B95+1</f>
        <v>78</v>
      </c>
      <c r="C96" s="22" t="s">
        <v>119</v>
      </c>
      <c r="D96" s="21" t="n">
        <v>846</v>
      </c>
      <c r="E96" s="19" t="s">
        <v>11</v>
      </c>
      <c r="F96" s="20" t="str">
        <f aca="false">F95</f>
        <v>Very Rural Gov already practiced drill</v>
      </c>
    </row>
    <row r="97" customFormat="false" ht="12.75" hidden="false" customHeight="false" outlineLevel="0" collapsed="false">
      <c r="A97" s="21" t="n">
        <f aca="false">+A96+1</f>
        <v>18</v>
      </c>
      <c r="B97" s="21" t="n">
        <f aca="false">B96+1</f>
        <v>79</v>
      </c>
      <c r="C97" s="22" t="s">
        <v>120</v>
      </c>
      <c r="D97" s="21" t="n">
        <v>846</v>
      </c>
      <c r="E97" s="19" t="s">
        <v>11</v>
      </c>
      <c r="F97" s="20"/>
    </row>
    <row r="98" customFormat="false" ht="12.75" hidden="false" customHeight="false" outlineLevel="0" collapsed="false">
      <c r="A98" s="21" t="n">
        <f aca="false">+A97+1</f>
        <v>19</v>
      </c>
      <c r="B98" s="21" t="n">
        <f aca="false">B97+1</f>
        <v>80</v>
      </c>
      <c r="C98" s="22" t="s">
        <v>121</v>
      </c>
      <c r="D98" s="21" t="n">
        <v>683</v>
      </c>
      <c r="E98" s="19" t="s">
        <v>11</v>
      </c>
      <c r="F98" s="20"/>
    </row>
    <row r="99" customFormat="false" ht="12.75" hidden="false" customHeight="false" outlineLevel="0" collapsed="false">
      <c r="A99" s="21" t="n">
        <f aca="false">+A98+1</f>
        <v>20</v>
      </c>
      <c r="B99" s="21" t="n">
        <f aca="false">B98+1</f>
        <v>81</v>
      </c>
      <c r="C99" s="22" t="s">
        <v>122</v>
      </c>
      <c r="D99" s="21" t="n">
        <v>1148</v>
      </c>
      <c r="E99" s="19" t="s">
        <v>11</v>
      </c>
      <c r="F99" s="20"/>
    </row>
    <row r="100" customFormat="false" ht="12.75" hidden="false" customHeight="false" outlineLevel="0" collapsed="false">
      <c r="A100" s="21" t="n">
        <f aca="false">+A99+1</f>
        <v>21</v>
      </c>
      <c r="B100" s="21" t="n">
        <f aca="false">B99+1</f>
        <v>82</v>
      </c>
      <c r="C100" s="22" t="s">
        <v>123</v>
      </c>
      <c r="D100" s="21" t="n">
        <v>1148</v>
      </c>
      <c r="E100" s="19" t="s">
        <v>11</v>
      </c>
      <c r="F100" s="20"/>
    </row>
    <row r="101" customFormat="false" ht="12.75" hidden="false" customHeight="false" outlineLevel="0" collapsed="false">
      <c r="A101" s="21" t="n">
        <f aca="false">+A100+1</f>
        <v>22</v>
      </c>
      <c r="B101" s="21" t="n">
        <f aca="false">B100+1</f>
        <v>83</v>
      </c>
      <c r="C101" s="24" t="s">
        <v>124</v>
      </c>
      <c r="D101" s="23" t="n">
        <v>885</v>
      </c>
      <c r="E101" s="35" t="s">
        <v>18</v>
      </c>
      <c r="F101" s="26" t="s">
        <v>125</v>
      </c>
    </row>
    <row r="102" customFormat="false" ht="12.75" hidden="false" customHeight="false" outlineLevel="0" collapsed="false">
      <c r="A102" s="21" t="n">
        <f aca="false">+A101+1</f>
        <v>23</v>
      </c>
      <c r="B102" s="21" t="n">
        <f aca="false">B101+1</f>
        <v>84</v>
      </c>
      <c r="C102" s="22" t="s">
        <v>126</v>
      </c>
      <c r="D102" s="21" t="n">
        <v>801</v>
      </c>
      <c r="E102" s="19" t="s">
        <v>11</v>
      </c>
      <c r="F102" s="20"/>
    </row>
    <row r="103" customFormat="false" ht="12.75" hidden="false" customHeight="false" outlineLevel="0" collapsed="false">
      <c r="A103" s="21" t="n">
        <f aca="false">+A102+1</f>
        <v>24</v>
      </c>
      <c r="B103" s="21" t="n">
        <f aca="false">B102+1</f>
        <v>85</v>
      </c>
      <c r="C103" s="22" t="s">
        <v>127</v>
      </c>
      <c r="D103" s="21" t="n">
        <v>801</v>
      </c>
      <c r="E103" s="19" t="s">
        <v>11</v>
      </c>
      <c r="F103" s="20"/>
    </row>
    <row r="104" customFormat="false" ht="12.75" hidden="false" customHeight="false" outlineLevel="0" collapsed="false">
      <c r="A104" s="21" t="n">
        <f aca="false">+A103+1</f>
        <v>25</v>
      </c>
      <c r="B104" s="21" t="n">
        <f aca="false">B103+1</f>
        <v>86</v>
      </c>
      <c r="C104" s="22" t="s">
        <v>128</v>
      </c>
      <c r="D104" s="21" t="n">
        <v>1162</v>
      </c>
      <c r="E104" s="19" t="s">
        <v>11</v>
      </c>
      <c r="F104" s="20"/>
    </row>
    <row r="105" customFormat="false" ht="12.75" hidden="false" customHeight="false" outlineLevel="0" collapsed="false">
      <c r="A105" s="21" t="n">
        <f aca="false">+A104+1</f>
        <v>26</v>
      </c>
      <c r="B105" s="21" t="n">
        <f aca="false">B104+1</f>
        <v>87</v>
      </c>
      <c r="C105" s="22" t="s">
        <v>129</v>
      </c>
      <c r="D105" s="21" t="n">
        <v>1162</v>
      </c>
      <c r="E105" s="19" t="s">
        <v>11</v>
      </c>
      <c r="F105" s="20"/>
    </row>
    <row r="106" customFormat="false" ht="13.5" hidden="false" customHeight="false" outlineLevel="0" collapsed="false">
      <c r="A106" s="27" t="n">
        <f aca="false">+A105+1</f>
        <v>27</v>
      </c>
      <c r="B106" s="21" t="n">
        <f aca="false">B105+1</f>
        <v>88</v>
      </c>
      <c r="C106" s="28" t="s">
        <v>130</v>
      </c>
      <c r="D106" s="29" t="n">
        <v>1150</v>
      </c>
      <c r="E106" s="19" t="s">
        <v>14</v>
      </c>
      <c r="F106" s="20"/>
    </row>
    <row r="107" customFormat="false" ht="12.75" hidden="false" customHeight="false" outlineLevel="0" collapsed="false">
      <c r="A107" s="17"/>
      <c r="B107" s="17"/>
      <c r="C107" s="18" t="s">
        <v>131</v>
      </c>
      <c r="D107" s="30"/>
      <c r="E107" s="19"/>
      <c r="F107" s="20"/>
    </row>
    <row r="108" customFormat="false" ht="12.75" hidden="false" customHeight="false" outlineLevel="0" collapsed="false">
      <c r="A108" s="21" t="n">
        <v>1</v>
      </c>
      <c r="B108" s="21" t="n">
        <f aca="false">B106+1</f>
        <v>89</v>
      </c>
      <c r="C108" s="22" t="s">
        <v>132</v>
      </c>
      <c r="D108" s="21" t="n">
        <v>836</v>
      </c>
      <c r="E108" s="19" t="s">
        <v>14</v>
      </c>
      <c r="F108" s="20"/>
    </row>
    <row r="109" customFormat="false" ht="12.75" hidden="false" customHeight="false" outlineLevel="0" collapsed="false">
      <c r="A109" s="21" t="n">
        <f aca="false">+A108+1</f>
        <v>2</v>
      </c>
      <c r="B109" s="21" t="n">
        <f aca="false">B108+1</f>
        <v>90</v>
      </c>
      <c r="C109" s="22" t="s">
        <v>133</v>
      </c>
      <c r="D109" s="21" t="n">
        <v>858</v>
      </c>
      <c r="E109" s="19" t="s">
        <v>14</v>
      </c>
      <c r="F109" s="20"/>
    </row>
    <row r="110" customFormat="false" ht="12.75" hidden="false" customHeight="false" outlineLevel="0" collapsed="false">
      <c r="A110" s="21" t="n">
        <f aca="false">+A109+1</f>
        <v>3</v>
      </c>
      <c r="B110" s="21" t="n">
        <f aca="false">B109+1</f>
        <v>91</v>
      </c>
      <c r="C110" s="22" t="s">
        <v>134</v>
      </c>
      <c r="D110" s="21" t="n">
        <v>1235</v>
      </c>
      <c r="E110" s="19" t="s">
        <v>11</v>
      </c>
      <c r="F110" s="20" t="s">
        <v>135</v>
      </c>
    </row>
    <row r="111" customFormat="false" ht="12.75" hidden="false" customHeight="false" outlineLevel="0" collapsed="false">
      <c r="A111" s="21" t="n">
        <f aca="false">+A110+1</f>
        <v>4</v>
      </c>
      <c r="B111" s="21" t="n">
        <f aca="false">B110+1</f>
        <v>92</v>
      </c>
      <c r="C111" s="22" t="s">
        <v>136</v>
      </c>
      <c r="D111" s="21" t="n">
        <v>1142</v>
      </c>
      <c r="E111" s="19" t="s">
        <v>14</v>
      </c>
      <c r="F111" s="20"/>
    </row>
    <row r="112" customFormat="false" ht="12.75" hidden="false" customHeight="false" outlineLevel="0" collapsed="false">
      <c r="A112" s="21" t="n">
        <f aca="false">+A111+1</f>
        <v>5</v>
      </c>
      <c r="B112" s="21" t="n">
        <f aca="false">B111+1</f>
        <v>93</v>
      </c>
      <c r="C112" s="24" t="s">
        <v>137</v>
      </c>
      <c r="D112" s="23" t="n">
        <v>936</v>
      </c>
      <c r="E112" s="35" t="s">
        <v>18</v>
      </c>
      <c r="F112" s="26" t="s">
        <v>138</v>
      </c>
    </row>
    <row r="113" customFormat="false" ht="12.75" hidden="false" customHeight="false" outlineLevel="0" collapsed="false">
      <c r="A113" s="21" t="n">
        <f aca="false">+A112+1</f>
        <v>6</v>
      </c>
      <c r="B113" s="21" t="n">
        <f aca="false">B112+1</f>
        <v>94</v>
      </c>
      <c r="C113" s="22" t="s">
        <v>139</v>
      </c>
      <c r="D113" s="21" t="n">
        <v>1075</v>
      </c>
      <c r="E113" s="19" t="s">
        <v>14</v>
      </c>
      <c r="F113" s="20"/>
    </row>
    <row r="114" customFormat="false" ht="13.5" hidden="false" customHeight="false" outlineLevel="0" collapsed="false">
      <c r="A114" s="27" t="n">
        <f aca="false">+A113+1</f>
        <v>7</v>
      </c>
      <c r="B114" s="21" t="n">
        <f aca="false">B113+1</f>
        <v>95</v>
      </c>
      <c r="C114" s="28" t="s">
        <v>140</v>
      </c>
      <c r="D114" s="29" t="n">
        <v>1135</v>
      </c>
      <c r="E114" s="19" t="s">
        <v>11</v>
      </c>
      <c r="F114" s="20" t="s">
        <v>141</v>
      </c>
    </row>
    <row r="115" customFormat="false" ht="12.75" hidden="false" customHeight="false" outlineLevel="0" collapsed="false">
      <c r="A115" s="40"/>
      <c r="B115" s="40"/>
      <c r="C115" s="41" t="s">
        <v>142</v>
      </c>
      <c r="D115" s="42"/>
      <c r="E115" s="19"/>
      <c r="F115" s="20"/>
    </row>
    <row r="116" customFormat="false" ht="12.75" hidden="false" customHeight="false" outlineLevel="0" collapsed="false">
      <c r="A116" s="17"/>
      <c r="B116" s="17"/>
      <c r="C116" s="18" t="s">
        <v>143</v>
      </c>
      <c r="D116" s="17"/>
      <c r="E116" s="19"/>
      <c r="F116" s="20"/>
    </row>
    <row r="117" customFormat="false" ht="12.75" hidden="false" customHeight="false" outlineLevel="0" collapsed="false">
      <c r="A117" s="21" t="n">
        <v>1</v>
      </c>
      <c r="B117" s="21" t="n">
        <f aca="false">B114+1</f>
        <v>96</v>
      </c>
      <c r="C117" s="22" t="s">
        <v>144</v>
      </c>
      <c r="D117" s="21" t="n">
        <v>1107</v>
      </c>
      <c r="E117" s="19" t="s">
        <v>14</v>
      </c>
      <c r="F117" s="20"/>
    </row>
    <row r="118" customFormat="false" ht="12.75" hidden="false" customHeight="false" outlineLevel="0" collapsed="false">
      <c r="A118" s="21" t="n">
        <f aca="false">+A117+1</f>
        <v>2</v>
      </c>
      <c r="B118" s="21" t="n">
        <f aca="false">B117+1</f>
        <v>97</v>
      </c>
      <c r="C118" s="22" t="s">
        <v>145</v>
      </c>
      <c r="D118" s="21" t="n">
        <v>1073</v>
      </c>
      <c r="E118" s="19" t="s">
        <v>11</v>
      </c>
      <c r="F118" s="20"/>
    </row>
    <row r="119" customFormat="false" ht="12.75" hidden="false" customHeight="false" outlineLevel="0" collapsed="false">
      <c r="A119" s="21" t="n">
        <f aca="false">+A118+1</f>
        <v>3</v>
      </c>
      <c r="B119" s="21" t="n">
        <f aca="false">B118+1</f>
        <v>98</v>
      </c>
      <c r="C119" s="22" t="s">
        <v>146</v>
      </c>
      <c r="D119" s="21" t="n">
        <v>1087</v>
      </c>
      <c r="E119" s="19" t="s">
        <v>11</v>
      </c>
      <c r="F119" s="20"/>
    </row>
    <row r="120" customFormat="false" ht="12.75" hidden="false" customHeight="false" outlineLevel="0" collapsed="false">
      <c r="A120" s="21" t="n">
        <f aca="false">+A119+1</f>
        <v>4</v>
      </c>
      <c r="B120" s="21" t="n">
        <f aca="false">B119+1</f>
        <v>99</v>
      </c>
      <c r="C120" s="22" t="s">
        <v>147</v>
      </c>
      <c r="D120" s="21" t="n">
        <v>1243</v>
      </c>
      <c r="E120" s="19" t="s">
        <v>18</v>
      </c>
      <c r="F120" s="20" t="s">
        <v>148</v>
      </c>
    </row>
    <row r="121" customFormat="false" ht="12.75" hidden="false" customHeight="false" outlineLevel="0" collapsed="false">
      <c r="A121" s="21" t="n">
        <f aca="false">+A120+1</f>
        <v>5</v>
      </c>
      <c r="B121" s="21" t="n">
        <f aca="false">B120+1</f>
        <v>100</v>
      </c>
      <c r="C121" s="24" t="s">
        <v>149</v>
      </c>
      <c r="D121" s="23" t="n">
        <v>1243</v>
      </c>
      <c r="E121" s="35" t="s">
        <v>18</v>
      </c>
      <c r="F121" s="26" t="str">
        <f aca="false">F120</f>
        <v>Major energy center with 1 hour of Phoenix</v>
      </c>
    </row>
    <row r="122" customFormat="false" ht="12.75" hidden="false" customHeight="false" outlineLevel="0" collapsed="false">
      <c r="A122" s="21" t="n">
        <f aca="false">+A121+1</f>
        <v>6</v>
      </c>
      <c r="B122" s="21" t="n">
        <f aca="false">B121+1</f>
        <v>101</v>
      </c>
      <c r="C122" s="24" t="s">
        <v>150</v>
      </c>
      <c r="D122" s="23" t="n">
        <v>1247</v>
      </c>
      <c r="E122" s="35" t="s">
        <v>18</v>
      </c>
      <c r="F122" s="26" t="str">
        <f aca="false">F121</f>
        <v>Major energy center with 1 hour of Phoenix</v>
      </c>
    </row>
    <row r="123" customFormat="false" ht="12.75" hidden="false" customHeight="false" outlineLevel="0" collapsed="false">
      <c r="A123" s="21" t="n">
        <f aca="false">+A122+1</f>
        <v>7</v>
      </c>
      <c r="B123" s="21" t="n">
        <f aca="false">B122+1</f>
        <v>102</v>
      </c>
      <c r="C123" s="24" t="s">
        <v>151</v>
      </c>
      <c r="D123" s="23" t="n">
        <v>1070</v>
      </c>
      <c r="E123" s="35" t="s">
        <v>55</v>
      </c>
      <c r="F123" s="26" t="s">
        <v>152</v>
      </c>
    </row>
    <row r="124" customFormat="false" ht="13.5" hidden="false" customHeight="false" outlineLevel="0" collapsed="false">
      <c r="A124" s="27" t="n">
        <f aca="false">+A123+1</f>
        <v>8</v>
      </c>
      <c r="B124" s="21" t="n">
        <f aca="false">B123+1</f>
        <v>103</v>
      </c>
      <c r="C124" s="32" t="s">
        <v>153</v>
      </c>
      <c r="D124" s="31" t="n">
        <v>1080</v>
      </c>
      <c r="E124" s="35" t="s">
        <v>55</v>
      </c>
      <c r="F124" s="26" t="str">
        <f aca="false">F123</f>
        <v>Near LA, San Diego right off I-5 past difficulties</v>
      </c>
    </row>
    <row r="125" customFormat="false" ht="13.5" hidden="false" customHeight="false" outlineLevel="0" collapsed="false">
      <c r="A125" s="43"/>
      <c r="B125" s="43"/>
      <c r="C125" s="43"/>
      <c r="D125" s="43"/>
      <c r="E125" s="44"/>
      <c r="F125" s="45"/>
    </row>
    <row r="126" customFormat="false" ht="51" hidden="false" customHeight="false" outlineLevel="0" collapsed="false">
      <c r="A126" s="46"/>
      <c r="B126" s="46"/>
      <c r="C126" s="47" t="s">
        <v>154</v>
      </c>
      <c r="D126" s="48"/>
      <c r="E126" s="49"/>
      <c r="F126" s="45" t="s">
        <v>155</v>
      </c>
    </row>
    <row r="127" customFormat="false" ht="12.75" hidden="false" customHeight="false" outlineLevel="0" collapsed="false">
      <c r="A127" s="50"/>
      <c r="B127" s="50"/>
      <c r="C127" s="51" t="s">
        <v>156</v>
      </c>
      <c r="D127" s="52" t="s">
        <v>55</v>
      </c>
      <c r="E127" s="53" t="s">
        <v>157</v>
      </c>
      <c r="F127" s="45" t="s">
        <v>158</v>
      </c>
    </row>
    <row r="128" customFormat="false" ht="12.75" hidden="false" customHeight="false" outlineLevel="0" collapsed="false">
      <c r="A128" s="50"/>
      <c r="B128" s="50"/>
      <c r="C128" s="54" t="s">
        <v>159</v>
      </c>
      <c r="D128" s="52" t="s">
        <v>18</v>
      </c>
      <c r="E128" s="53" t="s">
        <v>160</v>
      </c>
      <c r="F128" s="45" t="s">
        <v>161</v>
      </c>
    </row>
    <row r="129" customFormat="false" ht="12.75" hidden="false" customHeight="false" outlineLevel="0" collapsed="false">
      <c r="A129" s="50"/>
      <c r="B129" s="50"/>
      <c r="C129" s="54" t="s">
        <v>162</v>
      </c>
      <c r="D129" s="52" t="s">
        <v>11</v>
      </c>
      <c r="E129" s="53" t="s">
        <v>163</v>
      </c>
      <c r="F129" s="45" t="s">
        <v>164</v>
      </c>
    </row>
    <row r="130" customFormat="false" ht="12.75" hidden="false" customHeight="true" outlineLevel="0" collapsed="false">
      <c r="A130" s="50"/>
      <c r="B130" s="50"/>
      <c r="C130" s="55" t="s">
        <v>165</v>
      </c>
      <c r="D130" s="56" t="s">
        <v>14</v>
      </c>
      <c r="E130" s="57" t="s">
        <v>166</v>
      </c>
      <c r="F130" s="45"/>
    </row>
    <row r="131" customFormat="false" ht="12.75" hidden="false" customHeight="true" outlineLevel="0" collapsed="false">
      <c r="C131" s="58"/>
      <c r="D131" s="58"/>
      <c r="E131" s="58"/>
    </row>
    <row r="132" customFormat="false" ht="12.75" hidden="false" customHeight="false" outlineLevel="0" collapsed="false">
      <c r="C132" s="59" t="s">
        <v>167</v>
      </c>
    </row>
  </sheetData>
  <mergeCells count="3">
    <mergeCell ref="A2:F2"/>
    <mergeCell ref="A3:F7"/>
    <mergeCell ref="C131:E131"/>
  </mergeCells>
  <printOptions headings="false" gridLines="false" gridLinesSet="true" horizontalCentered="true" verticalCentered="true"/>
  <pageMargins left="0.5" right="0.5" top="0.25" bottom="0.5" header="0.511811023622047" footer="0.5"/>
  <pageSetup paperSize="5" scale="77" fitToWidth="1" fitToHeight="1" pageOrder="downThenOver" orientation="portrait" blackAndWhite="false" draft="false" cellComments="none" horizontalDpi="300" verticalDpi="300" copies="1"/>
  <headerFooter differentFirst="false" differentOddEven="false">
    <oddHeader/>
    <oddFooter>&amp;Ladmin/atom/task6/dailyrecap/011016</oddFooter>
  </headerFooter>
  <rowBreaks count="1" manualBreakCount="1">
    <brk id="71"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2001-10-16T12:53:59Z</dcterms:created>
  <dc:creator>Becky Hill</dc:creator>
  <dc:description/>
  <dc:language>en-US</dc:language>
  <cp:lastModifiedBy>Preferred Customer</cp:lastModifiedBy>
  <cp:lastPrinted>2001-10-18T10:19:52Z</cp:lastPrinted>
  <dcterms:modified xsi:type="dcterms:W3CDTF">2001-10-18T10:22:38Z</dcterms:modified>
  <cp:revision>0</cp:revision>
  <dc:subject/>
  <dc:title/>
</cp:coreProperties>
</file>