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<sst xmlns="http://schemas.openxmlformats.org/spreadsheetml/2006/main" count="136" uniqueCount="90">
  <si>
    <t xml:space="preserve">Unocal Term Sheet Comparison </t>
  </si>
  <si>
    <t xml:space="preserve">Unocal Terms</t>
  </si>
  <si>
    <t xml:space="preserve">Issued  Sep-7-01</t>
  </si>
  <si>
    <t xml:space="preserve">Proposed Nov-19-01</t>
  </si>
  <si>
    <t xml:space="preserve">Term Phase I</t>
  </si>
  <si>
    <t xml:space="preserve">7 yrs Jul-02 to Jun-09</t>
  </si>
  <si>
    <t xml:space="preserve">7 yrs Oct-02 to Sep-09</t>
  </si>
  <si>
    <t xml:space="preserve">Term Phase II</t>
  </si>
  <si>
    <t xml:space="preserve"> - storage, etc.</t>
  </si>
  <si>
    <t xml:space="preserve">7 yrs Jan-05 to Dec-11</t>
  </si>
  <si>
    <t xml:space="preserve"> - compression</t>
  </si>
  <si>
    <t xml:space="preserve">5.5 yrs Jan-04 to Jun-09</t>
  </si>
  <si>
    <t xml:space="preserve">Storage Volumes</t>
  </si>
  <si>
    <t xml:space="preserve"> - Phase I</t>
  </si>
  <si>
    <t xml:space="preserve">1.5 Bcf</t>
  </si>
  <si>
    <t xml:space="preserve"> - Phase II</t>
  </si>
  <si>
    <t xml:space="preserve">2.0 Bcf</t>
  </si>
  <si>
    <t xml:space="preserve">Storage Fees</t>
  </si>
  <si>
    <t xml:space="preserve">8-cycle service</t>
  </si>
  <si>
    <t xml:space="preserve">6-cycle service</t>
  </si>
  <si>
    <t xml:space="preserve">$1.65/MMBtu/yr - Total</t>
  </si>
  <si>
    <t xml:space="preserve">$1.35/MMBtu/yr demand &amp; commodity</t>
  </si>
  <si>
    <t xml:space="preserve">plus fuel of 1.5% of injected volumes</t>
  </si>
  <si>
    <t xml:space="preserve">$1.05/MMBtu/yr - Total</t>
  </si>
  <si>
    <t xml:space="preserve">$1.13/MMBtu/yr demand &amp; commodity</t>
  </si>
  <si>
    <t xml:space="preserve">Pipeline</t>
  </si>
  <si>
    <t xml:space="preserve">Enron provided / funded</t>
  </si>
  <si>
    <t xml:space="preserve">Injection Rates</t>
  </si>
  <si>
    <t xml:space="preserve">50 MMcf/day</t>
  </si>
  <si>
    <t xml:space="preserve">75 MMcf/day</t>
  </si>
  <si>
    <t xml:space="preserve">67 MMcf/day</t>
  </si>
  <si>
    <t xml:space="preserve">Withdrawal Rates</t>
  </si>
  <si>
    <t xml:space="preserve">100 MMcf/day</t>
  </si>
  <si>
    <t xml:space="preserve">150 MMcf/day</t>
  </si>
  <si>
    <t xml:space="preserve">133 MMcf/day</t>
  </si>
  <si>
    <t xml:space="preserve">Transport Volumes</t>
  </si>
  <si>
    <t xml:space="preserve">100,000 MMBtu/day</t>
  </si>
  <si>
    <t xml:space="preserve">25,000 MMBtu/day</t>
  </si>
  <si>
    <t xml:space="preserve">50,000 MMBtu/day</t>
  </si>
  <si>
    <t xml:space="preserve">Primary Receipt Pts.</t>
  </si>
  <si>
    <t xml:space="preserve">50,000 Oasis Waha</t>
  </si>
  <si>
    <t xml:space="preserve">12,500 Oasis Waha</t>
  </si>
  <si>
    <t xml:space="preserve">25,000 Norval</t>
  </si>
  <si>
    <t xml:space="preserve">6,250 Norval</t>
  </si>
  <si>
    <t xml:space="preserve">12,500 Valero Spraberry</t>
  </si>
  <si>
    <t xml:space="preserve">3,125 Valero Spraberry</t>
  </si>
  <si>
    <t xml:space="preserve">12,500 Lone Star Spraberry</t>
  </si>
  <si>
    <t xml:space="preserve">3,125 Lone Star Spraberry</t>
  </si>
  <si>
    <t xml:space="preserve">25,000 Oasis Waha</t>
  </si>
  <si>
    <t xml:space="preserve">12,500 Norval</t>
  </si>
  <si>
    <t xml:space="preserve">6,250 Valero Spraberry</t>
  </si>
  <si>
    <t xml:space="preserve">6,250 Lone Star Spraberry</t>
  </si>
  <si>
    <t xml:space="preserve">Transport Fees</t>
  </si>
  <si>
    <t xml:space="preserve"> - Demand</t>
  </si>
  <si>
    <t xml:space="preserve">$.065/MMBtu</t>
  </si>
  <si>
    <t xml:space="preserve">$.055/MMBtu</t>
  </si>
  <si>
    <t xml:space="preserve"> - Commodity Backhaul</t>
  </si>
  <si>
    <t xml:space="preserve">$.005/MMBtu</t>
  </si>
  <si>
    <t xml:space="preserve"> - Commodity Forward</t>
  </si>
  <si>
    <t xml:space="preserve">$.015/MMBtu</t>
  </si>
  <si>
    <t xml:space="preserve">Compression Proposal</t>
  </si>
  <si>
    <t xml:space="preserve"> - Load Factor</t>
  </si>
  <si>
    <t xml:space="preserve">MIN 30%</t>
  </si>
  <si>
    <t xml:space="preserve"> - HP </t>
  </si>
  <si>
    <t xml:space="preserve"> - CAPEX</t>
  </si>
  <si>
    <t xml:space="preserve"> - Electric drive train lease</t>
  </si>
  <si>
    <t xml:space="preserve">$30,000/yr</t>
  </si>
  <si>
    <t xml:space="preserve"> - Gas Payment</t>
  </si>
  <si>
    <t xml:space="preserve">approx. 13,700 MMBtu/mos.</t>
  </si>
  <si>
    <t xml:space="preserve">Awaiting new gas price from structuring</t>
  </si>
  <si>
    <t xml:space="preserve"> - Annual Charge</t>
  </si>
  <si>
    <t xml:space="preserve">   a) Fixed / Yr</t>
  </si>
  <si>
    <t xml:space="preserve">   b) $/HP-Hr used</t>
  </si>
  <si>
    <t xml:space="preserve">Base Gas Loan</t>
  </si>
  <si>
    <t xml:space="preserve">Included</t>
  </si>
  <si>
    <t xml:space="preserve">Excluded</t>
  </si>
  <si>
    <t xml:space="preserve">NNG Terms</t>
  </si>
  <si>
    <t xml:space="preserve">Per written e-mail proposal from NNG</t>
  </si>
  <si>
    <t xml:space="preserve">Interpreted from last phone discussion</t>
  </si>
  <si>
    <t xml:space="preserve">$1.50/MMBtu/yr  - Total</t>
  </si>
  <si>
    <t xml:space="preserve">$1.33/MMBtu/yr - demand &amp; commodity</t>
  </si>
  <si>
    <t xml:space="preserve">+ $.27/MMBtu/yr - fuel</t>
  </si>
  <si>
    <t xml:space="preserve">$1.40/MMBtu/yr - Total</t>
  </si>
  <si>
    <t xml:space="preserve">$.050/MMBtu</t>
  </si>
  <si>
    <t xml:space="preserve">Enron MTM</t>
  </si>
  <si>
    <t xml:space="preserve">Base Gas</t>
  </si>
  <si>
    <t xml:space="preserve">Storage</t>
  </si>
  <si>
    <t xml:space="preserve">Transport</t>
  </si>
  <si>
    <t xml:space="preserve">Compression 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</si>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</sst>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_);[RED]&quot;($&quot;#,##0.00\)"/>
    <numFmt numFmtId="166" formatCode="#,##0"/>
    <numFmt numFmtId="167" formatCode="_(\$* #,##0.00_);_(\$* \(#,##0.00\);_(\$* \-??_);_(@_)"/>
    <numFmt numFmtId="168" formatCode="\$#,##0"/>
    <numFmt numFmtId="169" formatCode="\$#,##0_);&quot;($&quot;#,##0\)"/>
    <numFmt numFmtId="170" formatCode="\$#,##0.0000_);&quot;($&quot;#,##0.0000\)"/>
    <numFmt numFmtId="171" formatCode="_(* #,##0.00_);_(* \(#,##0.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i val="true"/>
      <sz val="10"/>
      <color rgb="FF0000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5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25.7"/>
    <col collapsed="false" customWidth="true" hidden="false" outlineLevel="0" max="4" min="3" style="0" width="36.7"/>
  </cols>
  <sheetData>
    <row r="1" customFormat="false" ht="15.75" hidden="false" customHeight="false" outlineLevel="0" collapsed="false">
      <c r="B1" s="1" t="s">
        <v>0</v>
      </c>
    </row>
    <row r="2" customFormat="false" ht="6" hidden="false" customHeight="true" outlineLevel="0" collapsed="false">
      <c r="B2" s="1"/>
    </row>
    <row r="3" customFormat="false" ht="15.95" hidden="false" customHeight="true" outlineLevel="0" collapsed="false">
      <c r="B3" s="2" t="s">
        <v>1</v>
      </c>
      <c r="C3" s="3" t="s">
        <v>2</v>
      </c>
      <c r="D3" s="4" t="s">
        <v>3</v>
      </c>
    </row>
    <row r="4" customFormat="false" ht="3.95" hidden="false" customHeight="true" outlineLevel="0" collapsed="false">
      <c r="B4" s="5"/>
      <c r="C4" s="6"/>
      <c r="D4" s="7"/>
    </row>
    <row r="5" customFormat="false" ht="12.75" hidden="false" customHeight="false" outlineLevel="0" collapsed="false">
      <c r="B5" s="5" t="s">
        <v>4</v>
      </c>
      <c r="C5" s="6" t="s">
        <v>5</v>
      </c>
      <c r="D5" s="7" t="s">
        <v>6</v>
      </c>
    </row>
    <row r="6" customFormat="false" ht="6" hidden="false" customHeight="true" outlineLevel="0" collapsed="false">
      <c r="B6" s="5"/>
      <c r="C6" s="6"/>
      <c r="D6" s="7"/>
    </row>
    <row r="7" customFormat="false" ht="12.75" hidden="false" customHeight="false" outlineLevel="0" collapsed="false">
      <c r="B7" s="8" t="s">
        <v>7</v>
      </c>
      <c r="C7" s="6"/>
      <c r="D7" s="7"/>
    </row>
    <row r="8" customFormat="false" ht="12.75" hidden="false" customHeight="false" outlineLevel="0" collapsed="false">
      <c r="B8" s="5" t="s">
        <v>8</v>
      </c>
      <c r="C8" s="6" t="s">
        <v>5</v>
      </c>
      <c r="D8" s="7" t="s">
        <v>9</v>
      </c>
    </row>
    <row r="9" customFormat="false" ht="12.75" hidden="false" customHeight="false" outlineLevel="0" collapsed="false">
      <c r="B9" s="5" t="s">
        <v>10</v>
      </c>
      <c r="C9" s="6" t="s">
        <v>11</v>
      </c>
      <c r="D9" s="7" t="s">
        <v>9</v>
      </c>
    </row>
    <row r="10" customFormat="false" ht="12.75" hidden="false" customHeight="false" outlineLevel="0" collapsed="false">
      <c r="B10" s="5"/>
      <c r="C10" s="6"/>
      <c r="D10" s="7"/>
    </row>
    <row r="11" customFormat="false" ht="12.75" hidden="false" customHeight="false" outlineLevel="0" collapsed="false">
      <c r="B11" s="8" t="s">
        <v>12</v>
      </c>
      <c r="C11" s="6"/>
      <c r="D11" s="7"/>
    </row>
    <row r="12" customFormat="false" ht="12.75" hidden="false" customHeight="false" outlineLevel="0" collapsed="false">
      <c r="B12" s="5" t="s">
        <v>13</v>
      </c>
      <c r="C12" s="6" t="s">
        <v>14</v>
      </c>
      <c r="D12" s="7" t="s">
        <v>14</v>
      </c>
    </row>
    <row r="13" customFormat="false" ht="12.75" hidden="false" customHeight="false" outlineLevel="0" collapsed="false">
      <c r="B13" s="5" t="s">
        <v>15</v>
      </c>
      <c r="C13" s="6" t="s">
        <v>14</v>
      </c>
      <c r="D13" s="7" t="s">
        <v>16</v>
      </c>
    </row>
    <row r="14" customFormat="false" ht="12.75" hidden="false" customHeight="false" outlineLevel="0" collapsed="false">
      <c r="B14" s="5"/>
      <c r="C14" s="6"/>
      <c r="D14" s="7"/>
    </row>
    <row r="15" customFormat="false" ht="12.75" hidden="false" customHeight="false" outlineLevel="0" collapsed="false">
      <c r="B15" s="9" t="s">
        <v>17</v>
      </c>
      <c r="C15" s="10" t="s">
        <v>18</v>
      </c>
      <c r="D15" s="11" t="s">
        <v>19</v>
      </c>
    </row>
    <row r="16" customFormat="false" ht="12.75" hidden="false" customHeight="false" outlineLevel="0" collapsed="false">
      <c r="B16" s="5" t="s">
        <v>13</v>
      </c>
      <c r="C16" s="6" t="s">
        <v>20</v>
      </c>
      <c r="D16" s="7" t="s">
        <v>21</v>
      </c>
    </row>
    <row r="17" customFormat="false" ht="12.75" hidden="false" customHeight="false" outlineLevel="0" collapsed="false">
      <c r="B17" s="5"/>
      <c r="C17" s="6"/>
      <c r="D17" s="7" t="s">
        <v>22</v>
      </c>
    </row>
    <row r="18" customFormat="false" ht="6" hidden="false" customHeight="true" outlineLevel="0" collapsed="false">
      <c r="B18" s="5"/>
      <c r="C18" s="6"/>
      <c r="D18" s="7"/>
    </row>
    <row r="19" customFormat="false" ht="12.75" hidden="false" customHeight="false" outlineLevel="0" collapsed="false">
      <c r="B19" s="5" t="s">
        <v>15</v>
      </c>
      <c r="C19" s="6" t="s">
        <v>23</v>
      </c>
      <c r="D19" s="7" t="s">
        <v>24</v>
      </c>
    </row>
    <row r="20" customFormat="false" ht="12.75" hidden="false" customHeight="false" outlineLevel="0" collapsed="false">
      <c r="B20" s="5"/>
      <c r="C20" s="6"/>
      <c r="D20" s="7" t="s">
        <v>22</v>
      </c>
    </row>
    <row r="21" customFormat="false" ht="9.95" hidden="false" customHeight="true" outlineLevel="0" collapsed="false">
      <c r="B21" s="5"/>
      <c r="C21" s="6"/>
      <c r="D21" s="7"/>
    </row>
    <row r="22" customFormat="false" ht="12.75" hidden="false" customHeight="false" outlineLevel="0" collapsed="false">
      <c r="B22" s="5" t="s">
        <v>25</v>
      </c>
      <c r="C22" s="6" t="s">
        <v>26</v>
      </c>
      <c r="D22" s="7" t="s">
        <v>26</v>
      </c>
    </row>
    <row r="23" customFormat="false" ht="9.95" hidden="false" customHeight="true" outlineLevel="0" collapsed="false">
      <c r="B23" s="5"/>
      <c r="C23" s="6"/>
      <c r="D23" s="7"/>
    </row>
    <row r="24" customFormat="false" ht="12.75" hidden="false" customHeight="false" outlineLevel="0" collapsed="false">
      <c r="B24" s="8" t="s">
        <v>27</v>
      </c>
      <c r="C24" s="6"/>
      <c r="D24" s="7"/>
    </row>
    <row r="25" customFormat="false" ht="12.75" hidden="false" customHeight="false" outlineLevel="0" collapsed="false">
      <c r="B25" s="5" t="s">
        <v>13</v>
      </c>
      <c r="C25" s="6" t="s">
        <v>28</v>
      </c>
      <c r="D25" s="7" t="s">
        <v>28</v>
      </c>
    </row>
    <row r="26" customFormat="false" ht="12.75" hidden="false" customHeight="false" outlineLevel="0" collapsed="false">
      <c r="B26" s="5" t="s">
        <v>15</v>
      </c>
      <c r="C26" s="6" t="s">
        <v>29</v>
      </c>
      <c r="D26" s="7" t="s">
        <v>30</v>
      </c>
    </row>
    <row r="27" customFormat="false" ht="12.75" hidden="false" customHeight="false" outlineLevel="0" collapsed="false">
      <c r="B27" s="5"/>
      <c r="C27" s="6"/>
      <c r="D27" s="7"/>
    </row>
    <row r="28" customFormat="false" ht="12.75" hidden="false" customHeight="false" outlineLevel="0" collapsed="false">
      <c r="B28" s="8" t="s">
        <v>31</v>
      </c>
      <c r="C28" s="6"/>
      <c r="D28" s="7"/>
    </row>
    <row r="29" customFormat="false" ht="12.75" hidden="false" customHeight="false" outlineLevel="0" collapsed="false">
      <c r="B29" s="5" t="s">
        <v>13</v>
      </c>
      <c r="C29" s="6" t="s">
        <v>32</v>
      </c>
      <c r="D29" s="7" t="s">
        <v>32</v>
      </c>
    </row>
    <row r="30" customFormat="false" ht="12.75" hidden="false" customHeight="false" outlineLevel="0" collapsed="false">
      <c r="B30" s="5" t="s">
        <v>15</v>
      </c>
      <c r="C30" s="6" t="s">
        <v>33</v>
      </c>
      <c r="D30" s="7" t="s">
        <v>34</v>
      </c>
    </row>
    <row r="31" customFormat="false" ht="12.75" hidden="false" customHeight="false" outlineLevel="0" collapsed="false">
      <c r="B31" s="5"/>
      <c r="C31" s="6"/>
      <c r="D31" s="7"/>
    </row>
    <row r="32" customFormat="false" ht="12.75" hidden="false" customHeight="false" outlineLevel="0" collapsed="false">
      <c r="B32" s="8" t="s">
        <v>35</v>
      </c>
      <c r="C32" s="6"/>
      <c r="D32" s="7"/>
    </row>
    <row r="33" customFormat="false" ht="12.75" hidden="false" customHeight="false" outlineLevel="0" collapsed="false">
      <c r="B33" s="5" t="s">
        <v>13</v>
      </c>
      <c r="C33" s="6" t="s">
        <v>36</v>
      </c>
      <c r="D33" s="7" t="s">
        <v>37</v>
      </c>
    </row>
    <row r="34" customFormat="false" ht="12.75" hidden="false" customHeight="false" outlineLevel="0" collapsed="false">
      <c r="B34" s="5" t="s">
        <v>15</v>
      </c>
      <c r="C34" s="6" t="s">
        <v>38</v>
      </c>
      <c r="D34" s="7" t="s">
        <v>37</v>
      </c>
    </row>
    <row r="35" customFormat="false" ht="12.75" hidden="false" customHeight="false" outlineLevel="0" collapsed="false">
      <c r="B35" s="5"/>
      <c r="C35" s="6"/>
      <c r="D35" s="7"/>
    </row>
    <row r="36" customFormat="false" ht="12.75" hidden="false" customHeight="false" outlineLevel="0" collapsed="false">
      <c r="B36" s="8" t="s">
        <v>39</v>
      </c>
      <c r="C36" s="6"/>
      <c r="D36" s="7"/>
    </row>
    <row r="37" customFormat="false" ht="12.75" hidden="false" customHeight="false" outlineLevel="0" collapsed="false">
      <c r="B37" s="5" t="s">
        <v>13</v>
      </c>
      <c r="C37" s="6" t="s">
        <v>40</v>
      </c>
      <c r="D37" s="7" t="s">
        <v>41</v>
      </c>
    </row>
    <row r="38" customFormat="false" ht="12.75" hidden="false" customHeight="false" outlineLevel="0" collapsed="false">
      <c r="B38" s="5"/>
      <c r="C38" s="6" t="s">
        <v>42</v>
      </c>
      <c r="D38" s="7" t="s">
        <v>43</v>
      </c>
    </row>
    <row r="39" customFormat="false" ht="12.75" hidden="false" customHeight="false" outlineLevel="0" collapsed="false">
      <c r="B39" s="5"/>
      <c r="C39" s="6" t="s">
        <v>44</v>
      </c>
      <c r="D39" s="7" t="s">
        <v>45</v>
      </c>
    </row>
    <row r="40" customFormat="false" ht="12.75" hidden="false" customHeight="false" outlineLevel="0" collapsed="false">
      <c r="B40" s="5"/>
      <c r="C40" s="6" t="s">
        <v>46</v>
      </c>
      <c r="D40" s="7" t="s">
        <v>47</v>
      </c>
    </row>
    <row r="41" customFormat="false" ht="6" hidden="false" customHeight="true" outlineLevel="0" collapsed="false">
      <c r="B41" s="5"/>
      <c r="C41" s="6"/>
      <c r="D41" s="7"/>
    </row>
    <row r="42" customFormat="false" ht="12.75" hidden="false" customHeight="false" outlineLevel="0" collapsed="false">
      <c r="B42" s="5" t="s">
        <v>15</v>
      </c>
      <c r="C42" s="6" t="s">
        <v>48</v>
      </c>
      <c r="D42" s="7" t="s">
        <v>41</v>
      </c>
    </row>
    <row r="43" customFormat="false" ht="12.75" hidden="false" customHeight="false" outlineLevel="0" collapsed="false">
      <c r="B43" s="5"/>
      <c r="C43" s="6" t="s">
        <v>49</v>
      </c>
      <c r="D43" s="7" t="s">
        <v>43</v>
      </c>
    </row>
    <row r="44" customFormat="false" ht="12.75" hidden="false" customHeight="false" outlineLevel="0" collapsed="false">
      <c r="B44" s="5"/>
      <c r="C44" s="6" t="s">
        <v>50</v>
      </c>
      <c r="D44" s="7" t="s">
        <v>45</v>
      </c>
    </row>
    <row r="45" customFormat="false" ht="12.75" hidden="false" customHeight="false" outlineLevel="0" collapsed="false">
      <c r="B45" s="5"/>
      <c r="C45" s="6" t="s">
        <v>51</v>
      </c>
      <c r="D45" s="7" t="s">
        <v>47</v>
      </c>
    </row>
    <row r="46" customFormat="false" ht="12.75" hidden="false" customHeight="false" outlineLevel="0" collapsed="false">
      <c r="B46" s="8" t="s">
        <v>52</v>
      </c>
      <c r="C46" s="6"/>
      <c r="D46" s="7"/>
    </row>
    <row r="47" customFormat="false" ht="12.75" hidden="false" customHeight="false" outlineLevel="0" collapsed="false">
      <c r="B47" s="5" t="s">
        <v>53</v>
      </c>
      <c r="C47" s="12" t="s">
        <v>54</v>
      </c>
      <c r="D47" s="13" t="s">
        <v>55</v>
      </c>
    </row>
    <row r="48" customFormat="false" ht="12.75" hidden="false" customHeight="false" outlineLevel="0" collapsed="false">
      <c r="B48" s="5" t="s">
        <v>56</v>
      </c>
      <c r="C48" s="6" t="s">
        <v>57</v>
      </c>
      <c r="D48" s="7" t="s">
        <v>57</v>
      </c>
    </row>
    <row r="49" customFormat="false" ht="12.75" hidden="false" customHeight="false" outlineLevel="0" collapsed="false">
      <c r="B49" s="5" t="s">
        <v>58</v>
      </c>
      <c r="C49" s="6" t="s">
        <v>59</v>
      </c>
      <c r="D49" s="7" t="s">
        <v>59</v>
      </c>
    </row>
    <row r="50" customFormat="false" ht="12.75" hidden="false" customHeight="false" outlineLevel="0" collapsed="false">
      <c r="B50" s="5"/>
      <c r="C50" s="6"/>
      <c r="D50" s="7"/>
    </row>
    <row r="51" customFormat="false" ht="12.75" hidden="false" customHeight="false" outlineLevel="0" collapsed="false">
      <c r="B51" s="8" t="s">
        <v>60</v>
      </c>
      <c r="C51" s="6"/>
      <c r="D51" s="7"/>
    </row>
    <row r="52" customFormat="false" ht="12.75" hidden="false" customHeight="false" outlineLevel="0" collapsed="false">
      <c r="B52" s="5" t="s">
        <v>61</v>
      </c>
      <c r="C52" s="6" t="s">
        <v>62</v>
      </c>
      <c r="D52" s="7" t="s">
        <v>62</v>
      </c>
    </row>
    <row r="53" customFormat="false" ht="12.75" hidden="false" customHeight="false" outlineLevel="0" collapsed="false">
      <c r="B53" s="5" t="s">
        <v>63</v>
      </c>
      <c r="C53" s="14" t="n">
        <v>7000</v>
      </c>
      <c r="D53" s="15" t="n">
        <v>7000</v>
      </c>
    </row>
    <row r="54" customFormat="false" ht="12.75" hidden="false" customHeight="false" outlineLevel="0" collapsed="false">
      <c r="B54" s="5" t="s">
        <v>64</v>
      </c>
      <c r="C54" s="16" t="n">
        <v>6000000</v>
      </c>
      <c r="D54" s="17" t="n">
        <v>6000000</v>
      </c>
    </row>
    <row r="55" customFormat="false" ht="12.75" hidden="false" customHeight="false" outlineLevel="0" collapsed="false">
      <c r="B55" s="5" t="s">
        <v>65</v>
      </c>
      <c r="C55" s="6" t="s">
        <v>66</v>
      </c>
      <c r="D55" s="7" t="s">
        <v>66</v>
      </c>
    </row>
    <row r="56" customFormat="false" ht="12.75" hidden="false" customHeight="false" outlineLevel="0" collapsed="false">
      <c r="B56" s="5" t="s">
        <v>67</v>
      </c>
      <c r="C56" s="6" t="s">
        <v>68</v>
      </c>
      <c r="D56" s="18" t="s">
        <v>69</v>
      </c>
    </row>
    <row r="57" customFormat="false" ht="12.75" hidden="false" customHeight="false" outlineLevel="0" collapsed="false">
      <c r="B57" s="5" t="s">
        <v>70</v>
      </c>
      <c r="C57" s="19"/>
      <c r="D57" s="20"/>
    </row>
    <row r="58" customFormat="false" ht="12.75" hidden="false" customHeight="false" outlineLevel="0" collapsed="false">
      <c r="B58" s="5" t="s">
        <v>71</v>
      </c>
      <c r="C58" s="19" t="n">
        <v>595000</v>
      </c>
      <c r="D58" s="18" t="s">
        <v>69</v>
      </c>
    </row>
    <row r="59" customFormat="false" ht="12.75" hidden="false" customHeight="false" outlineLevel="0" collapsed="false">
      <c r="B59" s="5" t="s">
        <v>72</v>
      </c>
      <c r="C59" s="21" t="n">
        <v>0.0312</v>
      </c>
      <c r="D59" s="18" t="s">
        <v>69</v>
      </c>
    </row>
    <row r="60" customFormat="false" ht="12.75" hidden="false" customHeight="false" outlineLevel="0" collapsed="false">
      <c r="B60" s="5"/>
      <c r="C60" s="6"/>
      <c r="D60" s="7"/>
    </row>
    <row r="61" customFormat="false" ht="13.5" hidden="false" customHeight="false" outlineLevel="0" collapsed="false">
      <c r="B61" s="22" t="s">
        <v>73</v>
      </c>
      <c r="C61" s="23" t="s">
        <v>74</v>
      </c>
      <c r="D61" s="24" t="s">
        <v>75</v>
      </c>
    </row>
    <row r="62" customFormat="false" ht="13.5" hidden="false" customHeight="false" outlineLevel="0" collapsed="false"/>
    <row r="63" customFormat="false" ht="15.95" hidden="false" customHeight="true" outlineLevel="0" collapsed="false">
      <c r="B63" s="25" t="s">
        <v>76</v>
      </c>
      <c r="C63" s="26" t="s">
        <v>77</v>
      </c>
      <c r="D63" s="27" t="s">
        <v>78</v>
      </c>
    </row>
    <row r="64" customFormat="false" ht="6" hidden="false" customHeight="true" outlineLevel="0" collapsed="false">
      <c r="A64" s="28"/>
      <c r="B64" s="29"/>
      <c r="C64" s="30"/>
      <c r="D64" s="31"/>
    </row>
    <row r="65" customFormat="false" ht="12.75" hidden="false" customHeight="false" outlineLevel="0" collapsed="false">
      <c r="A65" s="32"/>
      <c r="B65" s="33" t="s">
        <v>17</v>
      </c>
      <c r="C65" s="10" t="s">
        <v>18</v>
      </c>
      <c r="D65" s="11" t="s">
        <v>19</v>
      </c>
    </row>
    <row r="66" customFormat="false" ht="12.75" hidden="false" customHeight="false" outlineLevel="0" collapsed="false">
      <c r="A66" s="32"/>
      <c r="B66" s="34" t="s">
        <v>13</v>
      </c>
      <c r="C66" s="35" t="s">
        <v>79</v>
      </c>
      <c r="D66" s="36" t="s">
        <v>80</v>
      </c>
    </row>
    <row r="67" customFormat="false" ht="12.75" hidden="false" customHeight="false" outlineLevel="0" collapsed="false">
      <c r="A67" s="37"/>
      <c r="B67" s="38"/>
      <c r="C67" s="39"/>
      <c r="D67" s="36" t="s">
        <v>81</v>
      </c>
    </row>
    <row r="68" customFormat="false" ht="6" hidden="false" customHeight="true" outlineLevel="0" collapsed="false">
      <c r="A68" s="37"/>
      <c r="B68" s="38"/>
      <c r="C68" s="39"/>
      <c r="D68" s="40"/>
    </row>
    <row r="69" customFormat="false" ht="12.75" hidden="false" customHeight="false" outlineLevel="0" collapsed="false">
      <c r="A69" s="32"/>
      <c r="B69" s="34" t="s">
        <v>15</v>
      </c>
      <c r="C69" s="35" t="s">
        <v>82</v>
      </c>
      <c r="D69" s="36" t="s">
        <v>80</v>
      </c>
    </row>
    <row r="70" customFormat="false" ht="12.75" hidden="false" customHeight="false" outlineLevel="0" collapsed="false">
      <c r="A70" s="37"/>
      <c r="B70" s="38"/>
      <c r="C70" s="39"/>
      <c r="D70" s="36" t="s">
        <v>81</v>
      </c>
    </row>
    <row r="71" customFormat="false" ht="12.75" hidden="false" customHeight="false" outlineLevel="0" collapsed="false">
      <c r="B71" s="8" t="s">
        <v>52</v>
      </c>
      <c r="C71" s="6"/>
      <c r="D71" s="7"/>
    </row>
    <row r="72" customFormat="false" ht="12.75" hidden="false" customHeight="false" outlineLevel="0" collapsed="false">
      <c r="B72" s="5" t="s">
        <v>53</v>
      </c>
      <c r="C72" s="12" t="s">
        <v>55</v>
      </c>
      <c r="D72" s="13" t="s">
        <v>83</v>
      </c>
    </row>
    <row r="73" customFormat="false" ht="12.75" hidden="false" customHeight="false" outlineLevel="0" collapsed="false">
      <c r="B73" s="5" t="s">
        <v>56</v>
      </c>
      <c r="C73" s="6" t="s">
        <v>57</v>
      </c>
      <c r="D73" s="7" t="s">
        <v>57</v>
      </c>
    </row>
    <row r="74" customFormat="false" ht="13.5" hidden="false" customHeight="false" outlineLevel="0" collapsed="false">
      <c r="B74" s="22" t="s">
        <v>58</v>
      </c>
      <c r="C74" s="23" t="s">
        <v>59</v>
      </c>
      <c r="D74" s="24" t="s">
        <v>59</v>
      </c>
    </row>
    <row r="75" customFormat="false" ht="13.5" hidden="false" customHeight="false" outlineLevel="0" collapsed="false"/>
    <row r="76" customFormat="false" ht="12.75" hidden="false" customHeight="false" outlineLevel="0" collapsed="false">
      <c r="B76" s="25" t="s">
        <v>84</v>
      </c>
      <c r="C76" s="41"/>
      <c r="D76" s="42"/>
    </row>
    <row r="77" customFormat="false" ht="12.75" hidden="false" customHeight="false" outlineLevel="0" collapsed="false">
      <c r="B77" s="43" t="s">
        <v>85</v>
      </c>
      <c r="C77" s="44" t="n">
        <v>317857.45174144</v>
      </c>
      <c r="D77" s="45" t="n">
        <v>0</v>
      </c>
    </row>
    <row r="78" customFormat="false" ht="12.75" hidden="false" customHeight="false" outlineLevel="0" collapsed="false">
      <c r="B78" s="43" t="s">
        <v>25</v>
      </c>
      <c r="C78" s="44" t="n">
        <v>-1623025.53119154</v>
      </c>
      <c r="D78" s="45" t="n">
        <v>-1311716</v>
      </c>
    </row>
    <row r="79" customFormat="false" ht="12.75" hidden="false" customHeight="false" outlineLevel="0" collapsed="false">
      <c r="B79" s="43" t="s">
        <v>86</v>
      </c>
      <c r="C79" s="44" t="n">
        <v>791702.330143679</v>
      </c>
      <c r="D79" s="45" t="n">
        <f aca="false">-146300+1606600</f>
        <v>1460300</v>
      </c>
    </row>
    <row r="80" customFormat="false" ht="12.75" hidden="false" customHeight="false" outlineLevel="0" collapsed="false">
      <c r="B80" s="43" t="s">
        <v>87</v>
      </c>
      <c r="C80" s="44" t="n">
        <v>2483039.41038597</v>
      </c>
      <c r="D80" s="45" t="n">
        <f aca="false">222498+183253</f>
        <v>405751</v>
      </c>
    </row>
    <row r="81" customFormat="false" ht="12.75" hidden="false" customHeight="false" outlineLevel="0" collapsed="false">
      <c r="B81" s="43" t="s">
        <v>88</v>
      </c>
      <c r="C81" s="44" t="n">
        <v>990000</v>
      </c>
      <c r="D81" s="46" t="n">
        <v>500000</v>
      </c>
    </row>
    <row r="82" customFormat="false" ht="13.5" hidden="false" customHeight="false" outlineLevel="0" collapsed="false">
      <c r="A82" s="37"/>
      <c r="B82" s="47" t="s">
        <v>89</v>
      </c>
      <c r="C82" s="48" t="n">
        <f aca="false">SUM(C77:C81)</f>
        <v>2959573.66107955</v>
      </c>
      <c r="D82" s="49" t="n">
        <f aca="false">SUM(D77:D81)</f>
        <v>1054335</v>
      </c>
    </row>
  </sheetData>
  <printOptions headings="false" gridLines="false" gridLinesSet="true" horizontalCentered="false" verticalCentered="false"/>
  <pageMargins left="1" right="0.747916666666667" top="0.2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2001-11-19T17:50:07Z</dcterms:created>
  <dc:creator>ldruzbik</dc:creator>
  <dc:description/>
  <dc:language>en-US</dc:language>
  <cp:lastModifiedBy>ldruzbik</cp:lastModifiedBy>
  <cp:lastPrinted>2001-11-19T19:31:09Z</cp:lastPrinted>
  <dcterms:modified xsi:type="dcterms:W3CDTF">2001-11-19T19:35:34Z</dcterms:modified>
  <cp:revision>0</cp:revision>
  <dc:subject/>
  <dc:title/>
</cp:coreProperties>
</file>