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goton" sheetId="1" state="visible" r:id="rId3"/>
    <sheet name="Sublette" sheetId="2" state="visible" r:id="rId4"/>
    <sheet name="Mullinville" sheetId="3" state="visible" r:id="rId5"/>
    <sheet name="Holcomb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<sst xmlns="http://schemas.openxmlformats.org/spreadsheetml/2006/main" count="144" uniqueCount="38">
  <si>
    <t xml:space="preserve">Detailed compression analysis for pipeline hydraulic model:</t>
  </si>
  <si>
    <t xml:space="preserve">HugHol84.wpf</t>
  </si>
  <si>
    <t xml:space="preserve">03/19/02 flows with Fin 2 &amp; 4 routed south, Hugo 440 PSIG dis</t>
  </si>
  <si>
    <t xml:space="preserve">Unit</t>
  </si>
  <si>
    <t xml:space="preserve">Service</t>
  </si>
  <si>
    <t xml:space="preserve">Suction</t>
  </si>
  <si>
    <t xml:space="preserve">Discharge</t>
  </si>
  <si>
    <t xml:space="preserve">Flow</t>
  </si>
  <si>
    <t xml:space="preserve">HP</t>
  </si>
  <si>
    <t xml:space="preserve">RPM</t>
  </si>
  <si>
    <t xml:space="preserve">Step</t>
  </si>
  <si>
    <t xml:space="preserve">Efficiency</t>
  </si>
  <si>
    <t xml:space="preserve">Fuel</t>
  </si>
  <si>
    <t xml:space="preserve">Temp</t>
  </si>
  <si>
    <t xml:space="preserve">Press</t>
  </si>
  <si>
    <t xml:space="preserve">(F)</t>
  </si>
  <si>
    <t xml:space="preserve">(PSIG)</t>
  </si>
  <si>
    <t xml:space="preserve">(MMSCF/D)</t>
  </si>
  <si>
    <t xml:space="preserve">(HP)</t>
  </si>
  <si>
    <t xml:space="preserve">(RPM)</t>
  </si>
  <si>
    <t xml:space="preserve">(%)</t>
  </si>
  <si>
    <t xml:space="preserve">KS to 2nd</t>
  </si>
  <si>
    <t xml:space="preserve">Subtotal</t>
  </si>
  <si>
    <t xml:space="preserve">2nd to 3rd</t>
  </si>
  <si>
    <t xml:space="preserve">3rd to B</t>
  </si>
  <si>
    <t xml:space="preserve">?120?</t>
  </si>
  <si>
    <t xml:space="preserve">1 - 7</t>
  </si>
  <si>
    <t xml:space="preserve">OK to B</t>
  </si>
  <si>
    <t xml:space="preserve">B to B</t>
  </si>
  <si>
    <t xml:space="preserve">A to A</t>
  </si>
  <si>
    <t xml:space="preserve">Hsk to A</t>
  </si>
  <si>
    <t xml:space="preserve">B to B-C</t>
  </si>
  <si>
    <t xml:space="preserve">A to B-C</t>
  </si>
  <si>
    <t xml:space="preserve">Tate to B</t>
  </si>
  <si>
    <t xml:space="preserve">Fin1/Hs to B</t>
  </si>
  <si>
    <t xml:space="preserve">?70?</t>
  </si>
  <si>
    <t xml:space="preserve">?212?</t>
  </si>
  <si>
    <t xml:space="preserve">?206?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</si>
</sst>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0"/>
    <numFmt numFmtId="167" formatCode="@"/>
    <numFmt numFmtId="168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9.14"/>
    <col collapsed="false" customWidth="true" hidden="false" outlineLevel="0" max="9" min="9" style="3" width="9.14"/>
    <col collapsed="false" customWidth="true" hidden="false" outlineLevel="0" max="12" min="12" style="4" width="9.14"/>
  </cols>
  <sheetData>
    <row r="1" customFormat="false" ht="12.75" hidden="false" customHeight="true" outlineLevel="0" collapsed="false">
      <c r="A1" s="5" t="s">
        <v>0</v>
      </c>
      <c r="B1" s="5"/>
      <c r="C1" s="5"/>
      <c r="D1" s="5"/>
      <c r="E1" s="5"/>
      <c r="F1" s="5"/>
      <c r="G1" s="6" t="s">
        <v>1</v>
      </c>
      <c r="H1" s="6"/>
      <c r="I1" s="6"/>
      <c r="J1" s="6"/>
      <c r="K1" s="6"/>
      <c r="L1" s="6"/>
    </row>
    <row r="2" customFormat="false" ht="12.75" hidden="false" customHeight="true" outlineLevel="0" collapsed="false">
      <c r="G2" s="6" t="s">
        <v>2</v>
      </c>
      <c r="H2" s="6"/>
      <c r="I2" s="6"/>
      <c r="J2" s="6"/>
      <c r="K2" s="6"/>
      <c r="L2" s="6"/>
    </row>
    <row r="5" customFormat="false" ht="12.75" hidden="false" customHeight="false" outlineLevel="0" collapsed="false">
      <c r="A5" s="1" t="s">
        <v>3</v>
      </c>
      <c r="B5" s="2" t="s">
        <v>4</v>
      </c>
      <c r="C5" s="7" t="s">
        <v>5</v>
      </c>
      <c r="D5" s="7"/>
      <c r="E5" s="7" t="s">
        <v>6</v>
      </c>
      <c r="F5" s="7"/>
      <c r="G5" s="2" t="s">
        <v>7</v>
      </c>
      <c r="H5" s="2" t="s">
        <v>8</v>
      </c>
      <c r="I5" s="8" t="s">
        <v>9</v>
      </c>
      <c r="J5" s="2" t="s">
        <v>10</v>
      </c>
      <c r="K5" s="2" t="s">
        <v>11</v>
      </c>
      <c r="L5" s="9" t="s">
        <v>12</v>
      </c>
    </row>
    <row r="6" customFormat="false" ht="12.75" hidden="false" customHeight="false" outlineLevel="0" collapsed="false">
      <c r="C6" s="2" t="s">
        <v>13</v>
      </c>
      <c r="D6" s="2" t="s">
        <v>14</v>
      </c>
      <c r="E6" s="2" t="s">
        <v>13</v>
      </c>
      <c r="F6" s="2" t="s">
        <v>14</v>
      </c>
    </row>
    <row r="7" customFormat="false" ht="12.75" hidden="false" customHeight="false" outlineLevel="0" collapsed="false">
      <c r="C7" s="2" t="s">
        <v>15</v>
      </c>
      <c r="D7" s="2" t="s">
        <v>16</v>
      </c>
      <c r="E7" s="2" t="s">
        <v>15</v>
      </c>
      <c r="F7" s="2" t="s">
        <v>16</v>
      </c>
      <c r="G7" s="10" t="s">
        <v>17</v>
      </c>
      <c r="H7" s="2" t="s">
        <v>18</v>
      </c>
      <c r="I7" s="8" t="s">
        <v>19</v>
      </c>
      <c r="J7" s="2"/>
      <c r="K7" s="2" t="s">
        <v>20</v>
      </c>
      <c r="L7" s="11" t="s">
        <v>17</v>
      </c>
    </row>
    <row r="9" customFormat="false" ht="12.75" hidden="false" customHeight="false" outlineLevel="0" collapsed="false">
      <c r="A9" s="1" t="n">
        <v>16</v>
      </c>
      <c r="B9" s="2" t="s">
        <v>21</v>
      </c>
      <c r="C9" s="0" t="n">
        <v>50</v>
      </c>
      <c r="D9" s="0" t="n">
        <v>21</v>
      </c>
      <c r="E9" s="0" t="n">
        <v>218</v>
      </c>
      <c r="F9" s="0" t="n">
        <v>110</v>
      </c>
      <c r="G9" s="0" t="n">
        <v>14.5</v>
      </c>
      <c r="H9" s="0" t="n">
        <v>1181</v>
      </c>
      <c r="I9" s="3" t="n">
        <v>300</v>
      </c>
      <c r="J9" s="0" t="n">
        <v>1</v>
      </c>
      <c r="L9" s="4" t="n">
        <v>0.295</v>
      </c>
    </row>
    <row r="10" customFormat="false" ht="12.75" hidden="false" customHeight="false" outlineLevel="0" collapsed="false">
      <c r="A10" s="1" t="n">
        <v>17</v>
      </c>
      <c r="B10" s="2" t="s">
        <v>21</v>
      </c>
      <c r="C10" s="0" t="n">
        <v>50</v>
      </c>
      <c r="D10" s="0" t="n">
        <v>21</v>
      </c>
      <c r="E10" s="0" t="n">
        <v>218</v>
      </c>
      <c r="F10" s="0" t="n">
        <v>110</v>
      </c>
      <c r="G10" s="0" t="n">
        <v>14.5</v>
      </c>
      <c r="H10" s="0" t="n">
        <v>1181</v>
      </c>
      <c r="I10" s="3" t="n">
        <v>300</v>
      </c>
      <c r="J10" s="0" t="n">
        <v>1</v>
      </c>
      <c r="L10" s="4" t="n">
        <v>0.295</v>
      </c>
    </row>
    <row r="12" customFormat="false" ht="12.75" hidden="false" customHeight="false" outlineLevel="0" collapsed="false">
      <c r="A12" s="1" t="s">
        <v>22</v>
      </c>
      <c r="G12" s="0" t="n">
        <f aca="false">SUM(G9:G10)</f>
        <v>29</v>
      </c>
      <c r="L12" s="4" t="n">
        <f aca="false">SUM(L9:L10)</f>
        <v>0.59</v>
      </c>
    </row>
    <row r="14" customFormat="false" ht="12.75" hidden="false" customHeight="false" outlineLevel="0" collapsed="false">
      <c r="A14" s="1" t="n">
        <v>9</v>
      </c>
      <c r="B14" s="2" t="s">
        <v>23</v>
      </c>
      <c r="C14" s="0" t="n">
        <v>95</v>
      </c>
      <c r="D14" s="0" t="n">
        <v>110</v>
      </c>
      <c r="E14" s="0" t="n">
        <v>246</v>
      </c>
      <c r="F14" s="0" t="n">
        <v>345</v>
      </c>
      <c r="G14" s="0" t="n">
        <v>14.5</v>
      </c>
      <c r="H14" s="0" t="n">
        <v>1060</v>
      </c>
      <c r="I14" s="3" t="n">
        <v>310</v>
      </c>
      <c r="J14" s="0" t="n">
        <v>2</v>
      </c>
      <c r="L14" s="4" t="n">
        <v>0.265</v>
      </c>
    </row>
    <row r="15" customFormat="false" ht="12.75" hidden="false" customHeight="false" outlineLevel="0" collapsed="false">
      <c r="A15" s="1" t="n">
        <v>11</v>
      </c>
      <c r="B15" s="2" t="s">
        <v>23</v>
      </c>
      <c r="C15" s="0" t="n">
        <v>95</v>
      </c>
      <c r="D15" s="0" t="n">
        <v>110</v>
      </c>
      <c r="E15" s="0" t="n">
        <v>246</v>
      </c>
      <c r="F15" s="0" t="n">
        <v>345</v>
      </c>
      <c r="G15" s="0" t="n">
        <v>14.5</v>
      </c>
      <c r="H15" s="0" t="n">
        <v>1096</v>
      </c>
      <c r="I15" s="3" t="n">
        <v>310</v>
      </c>
      <c r="J15" s="0" t="n">
        <v>2</v>
      </c>
      <c r="L15" s="4" t="n">
        <v>0.274</v>
      </c>
    </row>
    <row r="17" customFormat="false" ht="12.75" hidden="false" customHeight="false" outlineLevel="0" collapsed="false">
      <c r="A17" s="1" t="s">
        <v>22</v>
      </c>
      <c r="G17" s="0" t="n">
        <f aca="false">SUM(G14:G15)</f>
        <v>29</v>
      </c>
      <c r="L17" s="4" t="n">
        <f aca="false">SUM(L14:L15)</f>
        <v>0.539</v>
      </c>
    </row>
    <row r="19" customFormat="false" ht="12.75" hidden="false" customHeight="false" outlineLevel="0" collapsed="false">
      <c r="A19" s="1" t="n">
        <v>12</v>
      </c>
      <c r="B19" s="2" t="s">
        <v>24</v>
      </c>
      <c r="C19" s="0" t="n">
        <v>75</v>
      </c>
      <c r="D19" s="0" t="n">
        <v>340</v>
      </c>
      <c r="E19" s="12" t="s">
        <v>25</v>
      </c>
      <c r="F19" s="0" t="n">
        <v>450</v>
      </c>
      <c r="G19" s="0" t="n">
        <v>32</v>
      </c>
      <c r="H19" s="12" t="n">
        <v>800</v>
      </c>
      <c r="I19" s="3" t="n">
        <v>21000</v>
      </c>
      <c r="K19" s="12" t="n">
        <v>65</v>
      </c>
      <c r="L19" s="4" t="n">
        <v>0.175</v>
      </c>
    </row>
    <row r="20" customFormat="false" ht="12.75" hidden="false" customHeight="false" outlineLevel="0" collapsed="false">
      <c r="A20" s="1" t="n">
        <v>14</v>
      </c>
      <c r="B20" s="2" t="s">
        <v>24</v>
      </c>
      <c r="C20" s="0" t="n">
        <v>75</v>
      </c>
      <c r="D20" s="0" t="n">
        <v>340</v>
      </c>
      <c r="E20" s="12" t="s">
        <v>25</v>
      </c>
      <c r="F20" s="0" t="n">
        <v>450</v>
      </c>
      <c r="G20" s="0" t="n">
        <v>32</v>
      </c>
      <c r="H20" s="12" t="n">
        <v>800</v>
      </c>
      <c r="I20" s="3" t="n">
        <v>21000</v>
      </c>
      <c r="K20" s="12" t="n">
        <v>65</v>
      </c>
      <c r="L20" s="4" t="n">
        <v>0.175</v>
      </c>
    </row>
    <row r="22" customFormat="false" ht="12.75" hidden="false" customHeight="false" outlineLevel="0" collapsed="false">
      <c r="A22" s="1" t="s">
        <v>22</v>
      </c>
      <c r="G22" s="0" t="n">
        <f aca="false">SUM(G18:G20)</f>
        <v>64</v>
      </c>
      <c r="L22" s="4" t="n">
        <f aca="false">SUM(L18:L20)</f>
        <v>0.35</v>
      </c>
    </row>
    <row r="24" customFormat="false" ht="12.75" hidden="false" customHeight="false" outlineLevel="0" collapsed="false">
      <c r="A24" s="13" t="s">
        <v>26</v>
      </c>
      <c r="B24" s="2" t="s">
        <v>27</v>
      </c>
      <c r="C24" s="0" t="n">
        <v>48</v>
      </c>
      <c r="D24" s="0" t="n">
        <v>190</v>
      </c>
      <c r="E24" s="0" t="n">
        <v>154</v>
      </c>
      <c r="F24" s="0" t="n">
        <v>450</v>
      </c>
      <c r="G24" s="0" t="n">
        <v>177</v>
      </c>
      <c r="H24" s="0" t="n">
        <v>1174</v>
      </c>
      <c r="I24" s="3" t="n">
        <v>330</v>
      </c>
      <c r="J24" s="0" t="n">
        <v>1</v>
      </c>
      <c r="L24" s="4" t="n">
        <v>2.058</v>
      </c>
    </row>
    <row r="26" customFormat="false" ht="12.75" hidden="false" customHeight="false" outlineLevel="0" collapsed="false">
      <c r="A26" s="1" t="s">
        <v>22</v>
      </c>
      <c r="G26" s="0" t="n">
        <f aca="false">SUM(G24)</f>
        <v>177</v>
      </c>
      <c r="L26" s="4" t="n">
        <f aca="false">SUM(L24)</f>
        <v>2.058</v>
      </c>
    </row>
  </sheetData>
  <mergeCells count="5">
    <mergeCell ref="A1:F1"/>
    <mergeCell ref="G1:L1"/>
    <mergeCell ref="G2:L2"/>
    <mergeCell ref="C5:D5"/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" width="9.14"/>
    <col collapsed="false" customWidth="true" hidden="false" outlineLevel="0" max="9" min="9" style="3" width="9.14"/>
    <col collapsed="false" customWidth="true" hidden="false" outlineLevel="0" max="12" min="12" style="4" width="9.14"/>
  </cols>
  <sheetData>
    <row r="1" customFormat="false" ht="12.75" hidden="false" customHeight="true" outlineLevel="0" collapsed="false">
      <c r="A1" s="5" t="s">
        <v>0</v>
      </c>
      <c r="B1" s="5"/>
      <c r="C1" s="5"/>
      <c r="D1" s="5"/>
      <c r="E1" s="5"/>
      <c r="F1" s="5"/>
      <c r="G1" s="6" t="s">
        <v>1</v>
      </c>
      <c r="H1" s="6"/>
      <c r="I1" s="6"/>
      <c r="J1" s="6"/>
      <c r="K1" s="6"/>
      <c r="L1" s="6"/>
    </row>
    <row r="2" customFormat="false" ht="12.75" hidden="false" customHeight="true" outlineLevel="0" collapsed="false">
      <c r="A2" s="1"/>
      <c r="G2" s="6" t="s">
        <v>2</v>
      </c>
      <c r="H2" s="6"/>
      <c r="I2" s="6"/>
      <c r="J2" s="6"/>
      <c r="K2" s="6"/>
      <c r="L2" s="6"/>
    </row>
    <row r="5" customFormat="false" ht="12.75" hidden="false" customHeight="false" outlineLevel="0" collapsed="false">
      <c r="A5" s="2" t="s">
        <v>3</v>
      </c>
      <c r="B5" s="2" t="s">
        <v>4</v>
      </c>
      <c r="C5" s="7" t="s">
        <v>5</v>
      </c>
      <c r="D5" s="7"/>
      <c r="E5" s="7" t="s">
        <v>6</v>
      </c>
      <c r="F5" s="7"/>
      <c r="G5" s="2" t="s">
        <v>7</v>
      </c>
      <c r="H5" s="2" t="s">
        <v>8</v>
      </c>
      <c r="I5" s="8" t="s">
        <v>9</v>
      </c>
      <c r="J5" s="2" t="s">
        <v>10</v>
      </c>
      <c r="K5" s="2" t="s">
        <v>11</v>
      </c>
      <c r="L5" s="9" t="s">
        <v>12</v>
      </c>
    </row>
    <row r="6" customFormat="false" ht="12.75" hidden="false" customHeight="false" outlineLevel="0" collapsed="false">
      <c r="C6" s="2" t="s">
        <v>13</v>
      </c>
      <c r="D6" s="2" t="s">
        <v>14</v>
      </c>
      <c r="E6" s="2" t="s">
        <v>13</v>
      </c>
      <c r="F6" s="2" t="s">
        <v>14</v>
      </c>
    </row>
    <row r="7" customFormat="false" ht="12.75" hidden="false" customHeight="false" outlineLevel="0" collapsed="false">
      <c r="C7" s="2" t="s">
        <v>15</v>
      </c>
      <c r="D7" s="2" t="s">
        <v>16</v>
      </c>
      <c r="E7" s="2" t="s">
        <v>15</v>
      </c>
      <c r="F7" s="2" t="s">
        <v>16</v>
      </c>
      <c r="G7" s="10" t="s">
        <v>17</v>
      </c>
      <c r="H7" s="2" t="s">
        <v>18</v>
      </c>
      <c r="I7" s="8" t="s">
        <v>19</v>
      </c>
      <c r="J7" s="2"/>
      <c r="K7" s="2" t="s">
        <v>20</v>
      </c>
      <c r="L7" s="11" t="s">
        <v>17</v>
      </c>
    </row>
    <row r="9" customFormat="false" ht="12.75" hidden="false" customHeight="false" outlineLevel="0" collapsed="false">
      <c r="A9" s="2" t="n">
        <v>14</v>
      </c>
      <c r="B9" s="2" t="s">
        <v>28</v>
      </c>
      <c r="C9" s="0" t="n">
        <v>70</v>
      </c>
      <c r="D9" s="0" t="n">
        <v>379</v>
      </c>
      <c r="E9" s="0" t="n">
        <v>159</v>
      </c>
      <c r="F9" s="0" t="n">
        <v>702</v>
      </c>
      <c r="G9" s="0" t="n">
        <v>50</v>
      </c>
      <c r="H9" s="0" t="n">
        <v>1688</v>
      </c>
      <c r="I9" s="3" t="n">
        <v>240</v>
      </c>
      <c r="J9" s="0" t="n">
        <v>1</v>
      </c>
      <c r="L9" s="4" t="n">
        <v>0.422</v>
      </c>
    </row>
    <row r="10" customFormat="false" ht="12.75" hidden="false" customHeight="false" outlineLevel="0" collapsed="false">
      <c r="A10" s="2" t="n">
        <v>26</v>
      </c>
      <c r="B10" s="2" t="s">
        <v>28</v>
      </c>
      <c r="C10" s="0" t="n">
        <v>70</v>
      </c>
      <c r="D10" s="0" t="n">
        <v>379</v>
      </c>
      <c r="E10" s="0" t="n">
        <v>159</v>
      </c>
      <c r="F10" s="0" t="n">
        <v>702</v>
      </c>
      <c r="G10" s="0" t="n">
        <v>86</v>
      </c>
      <c r="H10" s="0" t="n">
        <v>3085</v>
      </c>
      <c r="I10" s="3" t="n">
        <v>11700</v>
      </c>
      <c r="K10" s="0" t="n">
        <v>76</v>
      </c>
      <c r="L10" s="4" t="n">
        <f aca="false">H10*9*0.000024</f>
        <v>0.66636</v>
      </c>
    </row>
    <row r="11" customFormat="false" ht="12.75" hidden="false" customHeight="false" outlineLevel="0" collapsed="false">
      <c r="A11" s="2" t="n">
        <v>27</v>
      </c>
      <c r="B11" s="2" t="s">
        <v>28</v>
      </c>
      <c r="C11" s="0" t="n">
        <v>70</v>
      </c>
      <c r="D11" s="0" t="n">
        <v>379</v>
      </c>
      <c r="E11" s="0" t="n">
        <v>159</v>
      </c>
      <c r="F11" s="0" t="n">
        <v>702</v>
      </c>
      <c r="G11" s="0" t="n">
        <v>86</v>
      </c>
      <c r="H11" s="0" t="n">
        <v>3085</v>
      </c>
      <c r="I11" s="3" t="n">
        <v>11700</v>
      </c>
      <c r="K11" s="0" t="n">
        <v>76</v>
      </c>
      <c r="L11" s="4" t="n">
        <f aca="false">H11*9*0.000024</f>
        <v>0.66636</v>
      </c>
    </row>
    <row r="13" customFormat="false" ht="12.75" hidden="false" customHeight="false" outlineLevel="0" collapsed="false">
      <c r="A13" s="2" t="s">
        <v>22</v>
      </c>
      <c r="G13" s="0" t="n">
        <f aca="false">SUM(G9:G11)</f>
        <v>222</v>
      </c>
      <c r="L13" s="4" t="n">
        <f aca="false">SUM(L9:L11)</f>
        <v>1.75472</v>
      </c>
    </row>
    <row r="15" customFormat="false" ht="12.75" hidden="false" customHeight="false" outlineLevel="0" collapsed="false">
      <c r="A15" s="2" t="n">
        <v>20</v>
      </c>
      <c r="B15" s="2" t="s">
        <v>29</v>
      </c>
      <c r="C15" s="0" t="n">
        <v>70</v>
      </c>
      <c r="D15" s="0" t="n">
        <v>36</v>
      </c>
      <c r="E15" s="0" t="n">
        <v>256</v>
      </c>
      <c r="F15" s="0" t="n">
        <v>381</v>
      </c>
      <c r="G15" s="0" t="n">
        <v>13</v>
      </c>
      <c r="H15" s="0" t="n">
        <v>1916</v>
      </c>
      <c r="I15" s="3" t="n">
        <v>310</v>
      </c>
      <c r="J15" s="0" t="n">
        <v>2</v>
      </c>
      <c r="L15" s="4" t="n">
        <v>0.479</v>
      </c>
    </row>
    <row r="16" customFormat="false" ht="12.75" hidden="false" customHeight="false" outlineLevel="0" collapsed="false">
      <c r="A16" s="2" t="n">
        <v>21</v>
      </c>
      <c r="B16" s="2" t="s">
        <v>29</v>
      </c>
      <c r="C16" s="0" t="n">
        <v>70</v>
      </c>
      <c r="D16" s="0" t="n">
        <v>36</v>
      </c>
      <c r="E16" s="0" t="n">
        <v>256</v>
      </c>
      <c r="F16" s="0" t="n">
        <v>381</v>
      </c>
      <c r="G16" s="0" t="n">
        <v>13</v>
      </c>
      <c r="H16" s="0" t="n">
        <v>1916</v>
      </c>
      <c r="I16" s="3" t="n">
        <v>310</v>
      </c>
      <c r="J16" s="0" t="n">
        <v>2</v>
      </c>
      <c r="L16" s="4" t="n">
        <v>0.479</v>
      </c>
    </row>
    <row r="18" customFormat="false" ht="12.75" hidden="false" customHeight="false" outlineLevel="0" collapsed="false">
      <c r="A18" s="2" t="s">
        <v>22</v>
      </c>
      <c r="G18" s="0" t="n">
        <f aca="false">SUM(G15:G16)</f>
        <v>26</v>
      </c>
      <c r="L18" s="4" t="n">
        <f aca="false">SUM(L15:L16)</f>
        <v>0.958</v>
      </c>
    </row>
    <row r="20" customFormat="false" ht="12.75" hidden="false" customHeight="false" outlineLevel="0" collapsed="false">
      <c r="A20" s="2" t="n">
        <v>23</v>
      </c>
      <c r="B20" s="2" t="s">
        <v>30</v>
      </c>
      <c r="C20" s="0" t="n">
        <v>48</v>
      </c>
      <c r="D20" s="0" t="n">
        <v>122</v>
      </c>
      <c r="E20" s="0" t="n">
        <v>201</v>
      </c>
      <c r="F20" s="0" t="n">
        <v>381</v>
      </c>
      <c r="G20" s="0" t="n">
        <v>13</v>
      </c>
      <c r="H20" s="0" t="n">
        <v>986</v>
      </c>
      <c r="I20" s="3" t="n">
        <v>750</v>
      </c>
      <c r="J20" s="0" t="n">
        <v>1</v>
      </c>
      <c r="L20" s="4" t="n">
        <v>0.2473</v>
      </c>
    </row>
    <row r="21" customFormat="false" ht="12.75" hidden="false" customHeight="false" outlineLevel="0" collapsed="false">
      <c r="A21" s="2" t="n">
        <v>24</v>
      </c>
      <c r="B21" s="2" t="s">
        <v>30</v>
      </c>
      <c r="C21" s="0" t="n">
        <v>48</v>
      </c>
      <c r="D21" s="0" t="n">
        <v>122</v>
      </c>
      <c r="E21" s="0" t="n">
        <v>201</v>
      </c>
      <c r="F21" s="0" t="n">
        <v>381</v>
      </c>
      <c r="G21" s="0" t="n">
        <v>13</v>
      </c>
      <c r="H21" s="0" t="n">
        <v>986</v>
      </c>
      <c r="I21" s="3" t="n">
        <v>750</v>
      </c>
      <c r="J21" s="0" t="n">
        <v>1</v>
      </c>
      <c r="L21" s="4" t="n">
        <v>0.2473</v>
      </c>
    </row>
    <row r="23" customFormat="false" ht="12.75" hidden="false" customHeight="false" outlineLevel="0" collapsed="false">
      <c r="A23" s="2" t="s">
        <v>22</v>
      </c>
      <c r="G23" s="0" t="n">
        <f aca="false">SUM(G20:G21)</f>
        <v>26</v>
      </c>
      <c r="L23" s="4" t="n">
        <f aca="false">SUM(L20:L21)</f>
        <v>0.4946</v>
      </c>
    </row>
  </sheetData>
  <mergeCells count="5">
    <mergeCell ref="A1:F1"/>
    <mergeCell ref="G1:L1"/>
    <mergeCell ref="G2:L2"/>
    <mergeCell ref="C5:D5"/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" width="9.14"/>
  </cols>
  <sheetData>
    <row r="1" customFormat="false" ht="12.75" hidden="false" customHeight="true" outlineLevel="0" collapsed="false">
      <c r="A1" s="5" t="s">
        <v>0</v>
      </c>
      <c r="B1" s="5"/>
      <c r="C1" s="5"/>
      <c r="D1" s="5"/>
      <c r="E1" s="5"/>
      <c r="F1" s="5"/>
      <c r="G1" s="6" t="s">
        <v>1</v>
      </c>
      <c r="H1" s="6"/>
      <c r="I1" s="6"/>
      <c r="J1" s="6"/>
      <c r="K1" s="6"/>
      <c r="L1" s="6"/>
    </row>
    <row r="2" customFormat="false" ht="12.75" hidden="false" customHeight="true" outlineLevel="0" collapsed="false">
      <c r="A2" s="1"/>
      <c r="G2" s="6" t="s">
        <v>2</v>
      </c>
      <c r="H2" s="6"/>
      <c r="I2" s="6"/>
      <c r="J2" s="6"/>
      <c r="K2" s="6"/>
      <c r="L2" s="6"/>
    </row>
    <row r="5" customFormat="false" ht="12.75" hidden="false" customHeight="false" outlineLevel="0" collapsed="false">
      <c r="A5" s="2" t="s">
        <v>3</v>
      </c>
      <c r="B5" s="2" t="s">
        <v>4</v>
      </c>
      <c r="C5" s="7" t="s">
        <v>5</v>
      </c>
      <c r="D5" s="7"/>
      <c r="E5" s="7" t="s">
        <v>6</v>
      </c>
      <c r="F5" s="7"/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</row>
    <row r="6" customFormat="false" ht="12.75" hidden="false" customHeight="false" outlineLevel="0" collapsed="false">
      <c r="C6" s="2" t="s">
        <v>13</v>
      </c>
      <c r="D6" s="2" t="s">
        <v>14</v>
      </c>
      <c r="E6" s="2" t="s">
        <v>13</v>
      </c>
      <c r="F6" s="2" t="s">
        <v>14</v>
      </c>
    </row>
    <row r="7" customFormat="false" ht="12.75" hidden="false" customHeight="false" outlineLevel="0" collapsed="false">
      <c r="C7" s="2" t="s">
        <v>15</v>
      </c>
      <c r="D7" s="2" t="s">
        <v>16</v>
      </c>
      <c r="E7" s="2" t="s">
        <v>15</v>
      </c>
      <c r="F7" s="2" t="s">
        <v>16</v>
      </c>
      <c r="G7" s="10" t="s">
        <v>17</v>
      </c>
      <c r="H7" s="2" t="s">
        <v>18</v>
      </c>
      <c r="I7" s="2" t="s">
        <v>19</v>
      </c>
      <c r="J7" s="2"/>
      <c r="K7" s="2" t="s">
        <v>20</v>
      </c>
      <c r="L7" s="10" t="s">
        <v>17</v>
      </c>
    </row>
    <row r="9" customFormat="false" ht="12.75" hidden="false" customHeight="false" outlineLevel="0" collapsed="false">
      <c r="A9" s="2" t="n">
        <v>16</v>
      </c>
      <c r="B9" s="2" t="s">
        <v>31</v>
      </c>
      <c r="C9" s="0" t="n">
        <v>45</v>
      </c>
      <c r="D9" s="0" t="n">
        <v>400</v>
      </c>
      <c r="E9" s="0" t="n">
        <v>112</v>
      </c>
      <c r="F9" s="0" t="n">
        <v>637</v>
      </c>
      <c r="G9" s="0" t="n">
        <v>48</v>
      </c>
      <c r="H9" s="0" t="n">
        <v>1093</v>
      </c>
      <c r="I9" s="0" t="n">
        <v>110</v>
      </c>
      <c r="J9" s="0" t="n">
        <v>1</v>
      </c>
      <c r="L9" s="0" t="n">
        <v>0.273</v>
      </c>
    </row>
    <row r="10" customFormat="false" ht="12.75" hidden="false" customHeight="false" outlineLevel="0" collapsed="false">
      <c r="A10" s="2" t="n">
        <v>23</v>
      </c>
      <c r="B10" s="2" t="s">
        <v>31</v>
      </c>
      <c r="C10" s="0" t="n">
        <v>45</v>
      </c>
      <c r="D10" s="0" t="n">
        <v>400</v>
      </c>
      <c r="E10" s="0" t="n">
        <v>112</v>
      </c>
      <c r="F10" s="0" t="n">
        <v>637</v>
      </c>
      <c r="G10" s="0" t="n">
        <v>85</v>
      </c>
      <c r="H10" s="0" t="n">
        <v>1956</v>
      </c>
      <c r="I10" s="0" t="n">
        <v>250</v>
      </c>
      <c r="J10" s="0" t="n">
        <v>1</v>
      </c>
      <c r="L10" s="0" t="n">
        <v>0.489</v>
      </c>
    </row>
    <row r="11" customFormat="false" ht="12.75" hidden="false" customHeight="false" outlineLevel="0" collapsed="false">
      <c r="A11" s="2" t="n">
        <v>24</v>
      </c>
      <c r="B11" s="2" t="s">
        <v>31</v>
      </c>
      <c r="C11" s="0" t="n">
        <v>45</v>
      </c>
      <c r="D11" s="0" t="n">
        <v>400</v>
      </c>
      <c r="E11" s="0" t="n">
        <v>112</v>
      </c>
      <c r="F11" s="0" t="n">
        <v>637</v>
      </c>
      <c r="G11" s="0" t="n">
        <v>85</v>
      </c>
      <c r="H11" s="0" t="n">
        <v>1956</v>
      </c>
      <c r="I11" s="0" t="n">
        <v>250</v>
      </c>
      <c r="J11" s="0" t="n">
        <v>1</v>
      </c>
      <c r="L11" s="0" t="n">
        <v>0.489</v>
      </c>
    </row>
    <row r="13" customFormat="false" ht="12.75" hidden="false" customHeight="false" outlineLevel="0" collapsed="false">
      <c r="A13" s="2" t="s">
        <v>22</v>
      </c>
      <c r="G13" s="0" t="n">
        <f aca="false">SUM(G9:G11)</f>
        <v>218</v>
      </c>
      <c r="L13" s="0" t="n">
        <f aca="false">SUM(L9:L11)</f>
        <v>1.251</v>
      </c>
    </row>
    <row r="15" customFormat="false" ht="12.75" hidden="false" customHeight="false" outlineLevel="0" collapsed="false">
      <c r="A15" s="2" t="n">
        <v>12</v>
      </c>
      <c r="B15" s="2" t="s">
        <v>32</v>
      </c>
      <c r="C15" s="0" t="n">
        <v>45</v>
      </c>
      <c r="D15" s="0" t="n">
        <v>258</v>
      </c>
      <c r="E15" s="0" t="n">
        <v>189</v>
      </c>
      <c r="F15" s="0" t="n">
        <v>637</v>
      </c>
      <c r="G15" s="0" t="n">
        <v>24</v>
      </c>
      <c r="H15" s="0" t="n">
        <v>1186</v>
      </c>
      <c r="I15" s="0" t="n">
        <v>105</v>
      </c>
      <c r="J15" s="0" t="n">
        <v>4</v>
      </c>
      <c r="L15" s="0" t="n">
        <v>0.297</v>
      </c>
    </row>
    <row r="16" customFormat="false" ht="12.75" hidden="false" customHeight="false" outlineLevel="0" collapsed="false">
      <c r="A16" s="2" t="n">
        <v>14</v>
      </c>
      <c r="B16" s="2" t="s">
        <v>32</v>
      </c>
      <c r="C16" s="0" t="n">
        <v>45</v>
      </c>
      <c r="D16" s="0" t="n">
        <v>258</v>
      </c>
      <c r="E16" s="0" t="n">
        <v>189</v>
      </c>
      <c r="F16" s="0" t="n">
        <v>637</v>
      </c>
      <c r="G16" s="0" t="n">
        <v>24</v>
      </c>
      <c r="H16" s="0" t="n">
        <v>1186</v>
      </c>
      <c r="I16" s="0" t="n">
        <v>105</v>
      </c>
      <c r="J16" s="0" t="n">
        <v>4</v>
      </c>
      <c r="L16" s="0" t="n">
        <v>0.297</v>
      </c>
    </row>
    <row r="18" customFormat="false" ht="12.75" hidden="false" customHeight="false" outlineLevel="0" collapsed="false">
      <c r="A18" s="2" t="s">
        <v>22</v>
      </c>
      <c r="G18" s="0" t="n">
        <f aca="false">SUM(G15:G16)</f>
        <v>48</v>
      </c>
      <c r="L18" s="0" t="n">
        <f aca="false">SUM(L15:L16)</f>
        <v>0.594</v>
      </c>
    </row>
  </sheetData>
  <mergeCells count="5">
    <mergeCell ref="A1:F1"/>
    <mergeCell ref="G1:L1"/>
    <mergeCell ref="G2:L2"/>
    <mergeCell ref="C5:D5"/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" width="9.14"/>
    <col collapsed="false" customWidth="true" hidden="false" outlineLevel="0" max="12" min="12" style="4" width="9.14"/>
  </cols>
  <sheetData>
    <row r="1" customFormat="false" ht="12.75" hidden="false" customHeight="true" outlineLevel="0" collapsed="false">
      <c r="A1" s="5" t="s">
        <v>0</v>
      </c>
      <c r="B1" s="5"/>
      <c r="C1" s="5"/>
      <c r="D1" s="5"/>
      <c r="E1" s="5"/>
      <c r="F1" s="5"/>
      <c r="G1" s="6" t="s">
        <v>1</v>
      </c>
      <c r="H1" s="6"/>
      <c r="I1" s="6"/>
      <c r="J1" s="6"/>
      <c r="K1" s="6"/>
      <c r="L1" s="6"/>
    </row>
    <row r="2" customFormat="false" ht="12.75" hidden="false" customHeight="true" outlineLevel="0" collapsed="false">
      <c r="A2" s="1"/>
      <c r="G2" s="6" t="s">
        <v>2</v>
      </c>
      <c r="H2" s="6"/>
      <c r="I2" s="6"/>
      <c r="J2" s="6"/>
      <c r="K2" s="6"/>
      <c r="L2" s="6"/>
    </row>
    <row r="5" customFormat="false" ht="12.75" hidden="false" customHeight="false" outlineLevel="0" collapsed="false">
      <c r="A5" s="2" t="s">
        <v>3</v>
      </c>
      <c r="B5" s="2" t="s">
        <v>4</v>
      </c>
      <c r="C5" s="7" t="s">
        <v>5</v>
      </c>
      <c r="D5" s="7"/>
      <c r="E5" s="7" t="s">
        <v>6</v>
      </c>
      <c r="F5" s="7"/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9" t="s">
        <v>12</v>
      </c>
    </row>
    <row r="6" customFormat="false" ht="12.75" hidden="false" customHeight="false" outlineLevel="0" collapsed="false">
      <c r="C6" s="2" t="s">
        <v>13</v>
      </c>
      <c r="D6" s="2" t="s">
        <v>14</v>
      </c>
      <c r="E6" s="2" t="s">
        <v>13</v>
      </c>
      <c r="F6" s="2" t="s">
        <v>14</v>
      </c>
    </row>
    <row r="7" customFormat="false" ht="12.75" hidden="false" customHeight="false" outlineLevel="0" collapsed="false">
      <c r="C7" s="2" t="s">
        <v>15</v>
      </c>
      <c r="D7" s="2" t="s">
        <v>16</v>
      </c>
      <c r="E7" s="2" t="s">
        <v>15</v>
      </c>
      <c r="F7" s="2" t="s">
        <v>16</v>
      </c>
      <c r="G7" s="10" t="s">
        <v>17</v>
      </c>
      <c r="H7" s="2" t="s">
        <v>18</v>
      </c>
      <c r="I7" s="2" t="s">
        <v>19</v>
      </c>
      <c r="J7" s="2"/>
      <c r="K7" s="2" t="s">
        <v>20</v>
      </c>
      <c r="L7" s="11" t="s">
        <v>17</v>
      </c>
    </row>
    <row r="9" customFormat="false" ht="12.75" hidden="false" customHeight="false" outlineLevel="0" collapsed="false">
      <c r="A9" s="2" t="n">
        <v>8</v>
      </c>
      <c r="B9" s="2" t="s">
        <v>33</v>
      </c>
      <c r="C9" s="0" t="n">
        <v>78</v>
      </c>
      <c r="D9" s="0" t="n">
        <v>295</v>
      </c>
      <c r="E9" s="0" t="n">
        <v>170</v>
      </c>
      <c r="F9" s="0" t="n">
        <v>579</v>
      </c>
      <c r="G9" s="0" t="n">
        <v>34</v>
      </c>
      <c r="H9" s="0" t="n">
        <v>1204</v>
      </c>
      <c r="I9" s="0" t="n">
        <v>120</v>
      </c>
      <c r="J9" s="0" t="n">
        <v>1</v>
      </c>
      <c r="L9" s="4" t="n">
        <v>0.301</v>
      </c>
    </row>
    <row r="11" customFormat="false" ht="12.75" hidden="false" customHeight="false" outlineLevel="0" collapsed="false">
      <c r="A11" s="2" t="s">
        <v>22</v>
      </c>
      <c r="G11" s="0" t="n">
        <f aca="false">SUM(G9)</f>
        <v>34</v>
      </c>
      <c r="L11" s="4" t="n">
        <f aca="false">SUM(L9)</f>
        <v>0.301</v>
      </c>
    </row>
    <row r="13" customFormat="false" ht="12.75" hidden="false" customHeight="false" outlineLevel="0" collapsed="false">
      <c r="A13" s="2" t="n">
        <v>2</v>
      </c>
      <c r="B13" s="10" t="s">
        <v>34</v>
      </c>
      <c r="C13" s="12" t="s">
        <v>35</v>
      </c>
      <c r="D13" s="0" t="n">
        <v>107</v>
      </c>
      <c r="E13" s="12" t="s">
        <v>36</v>
      </c>
      <c r="F13" s="0" t="n">
        <v>579</v>
      </c>
      <c r="G13" s="0" t="n">
        <v>13</v>
      </c>
      <c r="H13" s="0" t="n">
        <v>1286</v>
      </c>
      <c r="I13" s="0" t="n">
        <v>110</v>
      </c>
      <c r="J13" s="0" t="n">
        <v>1</v>
      </c>
      <c r="L13" s="4" t="n">
        <v>0.322</v>
      </c>
    </row>
    <row r="14" customFormat="false" ht="12.75" hidden="false" customHeight="false" outlineLevel="0" collapsed="false">
      <c r="A14" s="2" t="n">
        <v>12</v>
      </c>
      <c r="B14" s="10" t="s">
        <v>34</v>
      </c>
      <c r="C14" s="12" t="s">
        <v>35</v>
      </c>
      <c r="D14" s="0" t="n">
        <v>107</v>
      </c>
      <c r="E14" s="12" t="s">
        <v>37</v>
      </c>
      <c r="F14" s="0" t="n">
        <v>579</v>
      </c>
      <c r="G14" s="0" t="n">
        <v>5</v>
      </c>
      <c r="H14" s="0" t="n">
        <v>472</v>
      </c>
      <c r="I14" s="0" t="n">
        <v>280</v>
      </c>
      <c r="J14" s="0" t="n">
        <v>1</v>
      </c>
      <c r="L14" s="4" t="n">
        <v>0.118</v>
      </c>
    </row>
    <row r="16" customFormat="false" ht="12.75" hidden="false" customHeight="false" outlineLevel="0" collapsed="false">
      <c r="A16" s="2" t="s">
        <v>22</v>
      </c>
      <c r="G16" s="0" t="n">
        <f aca="false">SUM(G13:G14)</f>
        <v>18</v>
      </c>
      <c r="L16" s="4" t="n">
        <f aca="false">SUM(L13:L14)</f>
        <v>0.44</v>
      </c>
    </row>
  </sheetData>
  <mergeCells count="5">
    <mergeCell ref="A1:F1"/>
    <mergeCell ref="G1:L1"/>
    <mergeCell ref="G2:L2"/>
    <mergeCell ref="C5:D5"/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2002-03-21T16:00:49Z</dcterms:created>
  <dc:creator>enron</dc:creator>
  <dc:description/>
  <dc:language>en-US</dc:language>
  <cp:lastModifiedBy>enron</cp:lastModifiedBy>
  <dcterms:modified xsi:type="dcterms:W3CDTF">2002-03-22T20:02:37Z</dcterms:modified>
  <cp:revision>0</cp:revision>
  <dc:subject/>
  <dc:title/>
</cp:coreProperties>
</file>