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POWE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<sst xmlns="http://schemas.openxmlformats.org/spreadsheetml/2006/main" count="400" uniqueCount="47">
  <si>
    <t xml:space="preserve">SQL&gt;</t>
  </si>
  <si>
    <t xml:space="preserve">select PR_CRV_CD,FACT</t>
  </si>
  <si>
    <t xml:space="preserve">OR1,FACTOR2</t>
  </si>
  <si>
    <t xml:space="preserve">,FACTOR3,FA</t>
  </si>
  <si>
    <t xml:space="preserve">CTOR4,FACTO</t>
  </si>
  <si>
    <t xml:space="preserve">R5,FACTOR6,</t>
  </si>
  <si>
    <t xml:space="preserve">FACTOR7 fro</t>
  </si>
  <si>
    <t xml:space="preserve">m rms_factor_val where</t>
  </si>
  <si>
    <t xml:space="preserve">FACTOR_DEF_ID=1657 an</t>
  </si>
  <si>
    <t xml:space="preserve">d PR_CRV_CD</t>
  </si>
  <si>
    <t xml:space="preserve">like 'R%'</t>
  </si>
  <si>
    <t xml:space="preserve">and maturit</t>
  </si>
  <si>
    <t xml:space="preserve">y&lt;13;</t>
  </si>
  <si>
    <t xml:space="preserve">R1</t>
  </si>
  <si>
    <t xml:space="preserve">R10</t>
  </si>
  <si>
    <t xml:space="preserve">R11</t>
  </si>
  <si>
    <t xml:space="preserve">R1A</t>
  </si>
  <si>
    <t xml:space="preserve">R1B</t>
  </si>
  <si>
    <t xml:space="preserve">R1C</t>
  </si>
  <si>
    <t xml:space="preserve">R1E</t>
  </si>
  <si>
    <t xml:space="preserve">R1F</t>
  </si>
  <si>
    <t xml:space="preserve">R1H</t>
  </si>
  <si>
    <t xml:space="preserve">R1J</t>
  </si>
  <si>
    <t xml:space="preserve">R1K</t>
  </si>
  <si>
    <t xml:space="preserve">R1L</t>
  </si>
  <si>
    <t xml:space="preserve">R1M</t>
  </si>
  <si>
    <t xml:space="preserve">R1N</t>
  </si>
  <si>
    <t xml:space="preserve">R1Z</t>
  </si>
  <si>
    <t xml:space="preserve">R2</t>
  </si>
  <si>
    <t xml:space="preserve">R2A</t>
  </si>
  <si>
    <t xml:space="preserve">R2B</t>
  </si>
  <si>
    <t xml:space="preserve">R3</t>
  </si>
  <si>
    <t xml:space="preserve">R3A</t>
  </si>
  <si>
    <t xml:space="preserve">R3B</t>
  </si>
  <si>
    <t xml:space="preserve">R4</t>
  </si>
  <si>
    <t xml:space="preserve">R4A</t>
  </si>
  <si>
    <t xml:space="preserve">R4B</t>
  </si>
  <si>
    <t xml:space="preserve">R4C</t>
  </si>
  <si>
    <t xml:space="preserve">R5</t>
  </si>
  <si>
    <t xml:space="preserve">R5A</t>
  </si>
  <si>
    <t xml:space="preserve">R6</t>
  </si>
  <si>
    <t xml:space="preserve">R7</t>
  </si>
  <si>
    <t xml:space="preserve">R7A</t>
  </si>
  <si>
    <t xml:space="preserve">R8</t>
  </si>
  <si>
    <t xml:space="preserve">R9</t>
  </si>
  <si>
    <t xml:space="preserve">rows selected.</t>
  </si>
  <si>
    <t xml:space="preserve">spool off;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</si>
</sst>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USPOWER!$J$3:$J$14</c:f>
              <c:numCache>
                <c:formatCode>General</c:formatCode>
                <c:ptCount val="12"/>
                <c:pt idx="0">
                  <c:v>0.037501334</c:v>
                </c:pt>
                <c:pt idx="1">
                  <c:v>0.035322297</c:v>
                </c:pt>
                <c:pt idx="2">
                  <c:v>0.024126043</c:v>
                </c:pt>
                <c:pt idx="3">
                  <c:v>0.022573093</c:v>
                </c:pt>
                <c:pt idx="4">
                  <c:v>0.01515288</c:v>
                </c:pt>
                <c:pt idx="5">
                  <c:v>0.014639011</c:v>
                </c:pt>
                <c:pt idx="6">
                  <c:v>0.011894706</c:v>
                </c:pt>
                <c:pt idx="7">
                  <c:v>0.010710166</c:v>
                </c:pt>
                <c:pt idx="8">
                  <c:v>0.017067541</c:v>
                </c:pt>
                <c:pt idx="9">
                  <c:v>0.010156713</c:v>
                </c:pt>
                <c:pt idx="10">
                  <c:v>0.010314069</c:v>
                </c:pt>
                <c:pt idx="11">
                  <c:v>0.006485469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USPOWER!$K$3:$K$14</c:f>
              <c:numCache>
                <c:formatCode>General</c:formatCode>
                <c:ptCount val="12"/>
                <c:pt idx="0">
                  <c:v>-0.01032509</c:v>
                </c:pt>
                <c:pt idx="1">
                  <c:v>-0.01173962</c:v>
                </c:pt>
                <c:pt idx="2">
                  <c:v>-0.0052999</c:v>
                </c:pt>
                <c:pt idx="3">
                  <c:v>-0.0076667</c:v>
                </c:pt>
                <c:pt idx="4">
                  <c:v>0.009199659</c:v>
                </c:pt>
                <c:pt idx="5">
                  <c:v>0.017204343</c:v>
                </c:pt>
                <c:pt idx="6">
                  <c:v>0.017937905</c:v>
                </c:pt>
                <c:pt idx="7">
                  <c:v>0.010656922</c:v>
                </c:pt>
                <c:pt idx="8">
                  <c:v>0.019542634</c:v>
                </c:pt>
                <c:pt idx="9">
                  <c:v>0.009076194</c:v>
                </c:pt>
                <c:pt idx="10">
                  <c:v>-0.00263556</c:v>
                </c:pt>
                <c:pt idx="11">
                  <c:v>-0.00223627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USPOWER!$L$3:$L$14</c:f>
              <c:numCache>
                <c:formatCode>General</c:formatCode>
                <c:ptCount val="12"/>
                <c:pt idx="0">
                  <c:v>0.011421614</c:v>
                </c:pt>
                <c:pt idx="1">
                  <c:v>0.002833589</c:v>
                </c:pt>
                <c:pt idx="2">
                  <c:v>-0.0089281</c:v>
                </c:pt>
                <c:pt idx="3">
                  <c:v>-0.00969926</c:v>
                </c:pt>
                <c:pt idx="4">
                  <c:v>-0.00512514</c:v>
                </c:pt>
                <c:pt idx="5">
                  <c:v>0.004344926</c:v>
                </c:pt>
                <c:pt idx="6">
                  <c:v>0.004252705</c:v>
                </c:pt>
                <c:pt idx="7">
                  <c:v>-0.00218871</c:v>
                </c:pt>
                <c:pt idx="8">
                  <c:v>-0.00177233</c:v>
                </c:pt>
                <c:pt idx="9">
                  <c:v>-0.00314986</c:v>
                </c:pt>
                <c:pt idx="10">
                  <c:v>-0.0035951</c:v>
                </c:pt>
                <c:pt idx="11">
                  <c:v>-0.00120872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USPOWER!$M$3:$M$14</c:f>
              <c:numCache>
                <c:formatCode>General</c:formatCode>
                <c:ptCount val="12"/>
                <c:pt idx="0">
                  <c:v>0.001545448</c:v>
                </c:pt>
                <c:pt idx="1">
                  <c:v>-0.00466977</c:v>
                </c:pt>
                <c:pt idx="2">
                  <c:v>0.000520531</c:v>
                </c:pt>
                <c:pt idx="3">
                  <c:v>-0.00202783</c:v>
                </c:pt>
                <c:pt idx="4">
                  <c:v>-0.00442983</c:v>
                </c:pt>
                <c:pt idx="5">
                  <c:v>0.004099397</c:v>
                </c:pt>
                <c:pt idx="6">
                  <c:v>-0.00207097</c:v>
                </c:pt>
                <c:pt idx="7">
                  <c:v>0.003987579</c:v>
                </c:pt>
                <c:pt idx="8">
                  <c:v>-0.00174047</c:v>
                </c:pt>
                <c:pt idx="9">
                  <c:v>-0.00056314</c:v>
                </c:pt>
                <c:pt idx="10">
                  <c:v>0.009916627</c:v>
                </c:pt>
                <c:pt idx="11">
                  <c:v>0.009620071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USPOWER!$N$3:$N$14</c:f>
              <c:numCache>
                <c:formatCode>General</c:formatCode>
                <c:ptCount val="12"/>
                <c:pt idx="0">
                  <c:v>0.00628572</c:v>
                </c:pt>
                <c:pt idx="1">
                  <c:v>-0.0083574</c:v>
                </c:pt>
                <c:pt idx="2">
                  <c:v>-0.00099092</c:v>
                </c:pt>
                <c:pt idx="3">
                  <c:v>0.001733532</c:v>
                </c:pt>
                <c:pt idx="4">
                  <c:v>0.008208274</c:v>
                </c:pt>
                <c:pt idx="5">
                  <c:v>-0.00127813</c:v>
                </c:pt>
                <c:pt idx="6">
                  <c:v>-0.00045299</c:v>
                </c:pt>
                <c:pt idx="7">
                  <c:v>-0.00440213</c:v>
                </c:pt>
                <c:pt idx="8">
                  <c:v>-0.00094004</c:v>
                </c:pt>
                <c:pt idx="9">
                  <c:v>-0.00026294</c:v>
                </c:pt>
                <c:pt idx="10">
                  <c:v>0.000533294</c:v>
                </c:pt>
                <c:pt idx="11">
                  <c:v>0.000668769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USPOWER!$O$3:$O$14</c:f>
              <c:numCache>
                <c:formatCode>General</c:formatCode>
                <c:ptCount val="12"/>
                <c:pt idx="0">
                  <c:v>0.001954119</c:v>
                </c:pt>
                <c:pt idx="1">
                  <c:v>-0.00403834</c:v>
                </c:pt>
                <c:pt idx="2">
                  <c:v>0.002537217</c:v>
                </c:pt>
                <c:pt idx="3">
                  <c:v>0.004044461</c:v>
                </c:pt>
                <c:pt idx="4">
                  <c:v>-0.00361621</c:v>
                </c:pt>
                <c:pt idx="5">
                  <c:v>0.003095426</c:v>
                </c:pt>
                <c:pt idx="6">
                  <c:v>0.000274711</c:v>
                </c:pt>
                <c:pt idx="7">
                  <c:v>0.003660083</c:v>
                </c:pt>
                <c:pt idx="8">
                  <c:v>-0.00308646</c:v>
                </c:pt>
                <c:pt idx="9">
                  <c:v>-0.00029811</c:v>
                </c:pt>
                <c:pt idx="10">
                  <c:v>-0.00489767</c:v>
                </c:pt>
                <c:pt idx="11">
                  <c:v>-0.00152839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USPOWER!$P$3:$P$14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17452"/>
        <c:axId val="39067144"/>
      </c:lineChart>
      <c:catAx>
        <c:axId val="75174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67144"/>
        <c:crossesAt val="0"/>
        <c:auto val="1"/>
        <c:lblAlgn val="ctr"/>
        <c:lblOffset val="100"/>
        <c:noMultiLvlLbl val="0"/>
      </c:catAx>
      <c:valAx>
        <c:axId val="390671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74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USPOWER!$R$3:$R$14</c:f>
              <c:numCache>
                <c:formatCode>General</c:formatCode>
                <c:ptCount val="12"/>
                <c:pt idx="0">
                  <c:v>0.912463345442327</c:v>
                </c:pt>
                <c:pt idx="1">
                  <c:v>0.911570119487292</c:v>
                </c:pt>
                <c:pt idx="2">
                  <c:v>0.913474638565885</c:v>
                </c:pt>
                <c:pt idx="3">
                  <c:v>0.86192426169324</c:v>
                </c:pt>
                <c:pt idx="4">
                  <c:v>0.721904082845648</c:v>
                </c:pt>
                <c:pt idx="5">
                  <c:v>0.62016971869228</c:v>
                </c:pt>
                <c:pt idx="6">
                  <c:v>0.539606147628555</c:v>
                </c:pt>
                <c:pt idx="7">
                  <c:v>0.638070976183343</c:v>
                </c:pt>
                <c:pt idx="8">
                  <c:v>0.649846347217627</c:v>
                </c:pt>
                <c:pt idx="9">
                  <c:v>0.725603773648163</c:v>
                </c:pt>
                <c:pt idx="10">
                  <c:v>0.653808759367313</c:v>
                </c:pt>
                <c:pt idx="11">
                  <c:v>0.540733304322935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USPOWER!$S$3:$S$14</c:f>
              <c:numCache>
                <c:formatCode>General</c:formatCode>
                <c:ptCount val="12"/>
                <c:pt idx="0">
                  <c:v>-0.251224827452621</c:v>
                </c:pt>
                <c:pt idx="1">
                  <c:v>-0.30296689952342</c:v>
                </c:pt>
                <c:pt idx="2">
                  <c:v>-0.200667976797328</c:v>
                </c:pt>
                <c:pt idx="3">
                  <c:v>-0.292742989944868</c:v>
                </c:pt>
                <c:pt idx="4">
                  <c:v>0.438284431269021</c:v>
                </c:pt>
                <c:pt idx="5">
                  <c:v>0.72884790909683</c:v>
                </c:pt>
                <c:pt idx="6">
                  <c:v>0.813757297874953</c:v>
                </c:pt>
                <c:pt idx="7">
                  <c:v>0.634898901067429</c:v>
                </c:pt>
                <c:pt idx="8">
                  <c:v>0.744085473115957</c:v>
                </c:pt>
                <c:pt idx="9">
                  <c:v>0.648410624260311</c:v>
                </c:pt>
                <c:pt idx="10">
                  <c:v>-0.167068129352064</c:v>
                </c:pt>
                <c:pt idx="11">
                  <c:v>-0.186451537499948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USPOWER!$T$3:$T$14</c:f>
              <c:numCache>
                <c:formatCode>General</c:formatCode>
                <c:ptCount val="12"/>
                <c:pt idx="0">
                  <c:v>0.277904890551118</c:v>
                </c:pt>
                <c:pt idx="1">
                  <c:v>0.0731270410672295</c:v>
                </c:pt>
                <c:pt idx="2">
                  <c:v>-0.338041050518731</c:v>
                </c:pt>
                <c:pt idx="3">
                  <c:v>-0.370353655764887</c:v>
                </c:pt>
                <c:pt idx="4">
                  <c:v>-0.244168731696915</c:v>
                </c:pt>
                <c:pt idx="5">
                  <c:v>0.184069233581338</c:v>
                </c:pt>
                <c:pt idx="6">
                  <c:v>0.19292496696015</c:v>
                </c:pt>
                <c:pt idx="7">
                  <c:v>-0.130395021541426</c:v>
                </c:pt>
                <c:pt idx="8">
                  <c:v>-0.0674814360524586</c:v>
                </c:pt>
                <c:pt idx="9">
                  <c:v>-0.225028540479917</c:v>
                </c:pt>
                <c:pt idx="10">
                  <c:v>-0.227893363017198</c:v>
                </c:pt>
                <c:pt idx="11">
                  <c:v>-0.100778395456245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USPOWER!$U$3:$U$14</c:f>
              <c:numCache>
                <c:formatCode>General</c:formatCode>
                <c:ptCount val="12"/>
                <c:pt idx="0">
                  <c:v>0.0376030530617165</c:v>
                </c:pt>
                <c:pt idx="1">
                  <c:v>-0.120513759251788</c:v>
                </c:pt>
                <c:pt idx="2">
                  <c:v>0.0197086553765712</c:v>
                </c:pt>
                <c:pt idx="3">
                  <c:v>-0.0774300569084353</c:v>
                </c:pt>
                <c:pt idx="4">
                  <c:v>-0.211043205206676</c:v>
                </c:pt>
                <c:pt idx="5">
                  <c:v>0.173667598466725</c:v>
                </c:pt>
                <c:pt idx="6">
                  <c:v>-0.093950043284324</c:v>
                </c:pt>
                <c:pt idx="7">
                  <c:v>0.237564798261595</c:v>
                </c:pt>
                <c:pt idx="8">
                  <c:v>-0.0662683670683353</c:v>
                </c:pt>
                <c:pt idx="9">
                  <c:v>-0.0402311760795275</c:v>
                </c:pt>
                <c:pt idx="10">
                  <c:v>0.628614913859738</c:v>
                </c:pt>
                <c:pt idx="11">
                  <c:v>0.802084287142725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USPOWER!$V$3:$V$14</c:f>
              <c:numCache>
                <c:formatCode>General</c:formatCode>
                <c:ptCount val="12"/>
                <c:pt idx="0">
                  <c:v>0.152940935373492</c:v>
                </c:pt>
                <c:pt idx="1">
                  <c:v>-0.215681220182342</c:v>
                </c:pt>
                <c:pt idx="2">
                  <c:v>-0.037518804424236</c:v>
                </c:pt>
                <c:pt idx="3">
                  <c:v>0.0661926697073195</c:v>
                </c:pt>
                <c:pt idx="4">
                  <c:v>0.39105348380742</c:v>
                </c:pt>
                <c:pt idx="5">
                  <c:v>-0.0541469312750816</c:v>
                </c:pt>
                <c:pt idx="6">
                  <c:v>-0.020549998361814</c:v>
                </c:pt>
                <c:pt idx="7">
                  <c:v>-0.262262170949169</c:v>
                </c:pt>
                <c:pt idx="8">
                  <c:v>-0.0357920077788861</c:v>
                </c:pt>
                <c:pt idx="9">
                  <c:v>-0.0187846458045086</c:v>
                </c:pt>
                <c:pt idx="10">
                  <c:v>0.0338055028057338</c:v>
                </c:pt>
                <c:pt idx="11">
                  <c:v>0.0557593708641187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USPOWER!$W$3:$W$14</c:f>
              <c:numCache>
                <c:formatCode>General</c:formatCode>
                <c:ptCount val="12"/>
                <c:pt idx="0">
                  <c:v>0.0475466275448339</c:v>
                </c:pt>
                <c:pt idx="1">
                  <c:v>-0.104218309367885</c:v>
                </c:pt>
                <c:pt idx="2">
                  <c:v>0.0960656242732478</c:v>
                </c:pt>
                <c:pt idx="3">
                  <c:v>0.154432494535512</c:v>
                </c:pt>
                <c:pt idx="4">
                  <c:v>-0.172281227293245</c:v>
                </c:pt>
                <c:pt idx="5">
                  <c:v>0.13113518882203</c:v>
                </c:pt>
                <c:pt idx="6">
                  <c:v>0.0124623294111841</c:v>
                </c:pt>
                <c:pt idx="7">
                  <c:v>0.218053831539311</c:v>
                </c:pt>
                <c:pt idx="8">
                  <c:v>-0.117516914524085</c:v>
                </c:pt>
                <c:pt idx="9">
                  <c:v>-0.0212972189882941</c:v>
                </c:pt>
                <c:pt idx="10">
                  <c:v>-0.310463265903157</c:v>
                </c:pt>
                <c:pt idx="11">
                  <c:v>-0.127431242828257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116790"/>
        <c:axId val="26336612"/>
      </c:lineChart>
      <c:catAx>
        <c:axId val="151167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36612"/>
        <c:crossesAt val="0"/>
        <c:auto val="1"/>
        <c:lblAlgn val="ctr"/>
        <c:lblOffset val="100"/>
        <c:noMultiLvlLbl val="0"/>
      </c:catAx>
      <c:valAx>
        <c:axId val="263366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1167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608400</xdr:colOff>
      <xdr:row>7</xdr:row>
      <xdr:rowOff>0</xdr:rowOff>
    </xdr:from>
    <xdr:to>
      <xdr:col>11</xdr:col>
      <xdr:colOff>399240</xdr:colOff>
      <xdr:row>20</xdr:row>
      <xdr:rowOff>28440</xdr:rowOff>
    </xdr:to>
    <xdr:graphicFrame>
      <xdr:nvGraphicFramePr>
        <xdr:cNvPr id="0" name="Chart 1"/>
        <xdr:cNvGraphicFramePr/>
      </xdr:nvGraphicFramePr>
      <xdr:xfrm>
        <a:off x="2522880" y="1133640"/>
        <a:ext cx="4896360" cy="213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528480</xdr:colOff>
      <xdr:row>6</xdr:row>
      <xdr:rowOff>95400</xdr:rowOff>
    </xdr:from>
    <xdr:to>
      <xdr:col>20</xdr:col>
      <xdr:colOff>319680</xdr:colOff>
      <xdr:row>19</xdr:row>
      <xdr:rowOff>123840</xdr:rowOff>
    </xdr:to>
    <xdr:graphicFrame>
      <xdr:nvGraphicFramePr>
        <xdr:cNvPr id="1" name="Chart 2"/>
        <xdr:cNvGraphicFramePr/>
      </xdr:nvGraphicFramePr>
      <xdr:xfrm>
        <a:off x="8186760" y="1067040"/>
        <a:ext cx="4896360" cy="213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n">
        <v>31</v>
      </c>
    </row>
    <row r="2" customFormat="false" ht="12.75" hidden="false" customHeight="false" outlineLevel="0" collapsed="false">
      <c r="A2" s="1" t="n">
        <v>2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J2" s="1" t="str">
        <f aca="false">INDEX($A$3:$A$5000,($J$1-1)*12+1,1)</f>
        <v>R8</v>
      </c>
    </row>
    <row r="3" customFormat="false" ht="12.75" hidden="false" customHeight="false" outlineLevel="0" collapsed="false">
      <c r="A3" s="1" t="s">
        <v>13</v>
      </c>
      <c r="B3" s="1" t="n">
        <v>0.008022551</v>
      </c>
      <c r="C3" s="1" t="n">
        <v>-0.01039941</v>
      </c>
      <c r="D3" s="1" t="n">
        <v>-0.0029026</v>
      </c>
      <c r="E3" s="1" t="n">
        <v>-0.00703697</v>
      </c>
      <c r="F3" s="1" t="n">
        <v>-0.00511043</v>
      </c>
      <c r="G3" s="1" t="n">
        <v>0.007543143</v>
      </c>
      <c r="H3" s="1" t="n">
        <v>0.002090174</v>
      </c>
      <c r="I3" s="1" t="n">
        <v>1</v>
      </c>
      <c r="J3" s="1" t="n">
        <f aca="false">INDEX(B$3:B$5000,($J$1-1)*12+$I3,1)</f>
        <v>0.037501334</v>
      </c>
      <c r="K3" s="1" t="n">
        <f aca="false">INDEX(C$3:C$5000,($J$1-1)*12+$I3,1)</f>
        <v>-0.01032509</v>
      </c>
      <c r="L3" s="1" t="n">
        <f aca="false">INDEX(D$3:D$5000,($J$1-1)*12+$I3,1)</f>
        <v>0.011421614</v>
      </c>
      <c r="M3" s="1" t="n">
        <f aca="false">INDEX(E$3:E$5000,($J$1-1)*12+$I3,1)</f>
        <v>0.001545448</v>
      </c>
      <c r="N3" s="1" t="n">
        <f aca="false">INDEX(F$3:F$5000,($J$1-1)*12+$I3,1)</f>
        <v>0.00628572</v>
      </c>
      <c r="O3" s="1" t="n">
        <f aca="false">INDEX(G$3:G$5000,($J$1-1)*12+$I3,1)</f>
        <v>0.001954119</v>
      </c>
      <c r="P3" s="1" t="n">
        <f aca="false">INDEX(H$3:H$5000,($J$1-1)*60+$I3,1)</f>
        <v>0</v>
      </c>
      <c r="Q3" s="1" t="n">
        <f aca="false">SQRT(SUMPRODUCT(J3:P3,J3:P3))</f>
        <v>0.0410990032501753</v>
      </c>
      <c r="R3" s="1" t="n">
        <f aca="false">J3/$Q3</f>
        <v>0.912463345442327</v>
      </c>
      <c r="S3" s="1" t="n">
        <f aca="false">K3/$Q3</f>
        <v>-0.251224827452621</v>
      </c>
      <c r="T3" s="1" t="n">
        <f aca="false">L3/$Q3</f>
        <v>0.277904890551118</v>
      </c>
      <c r="U3" s="1" t="n">
        <f aca="false">M3/$Q3</f>
        <v>0.0376030530617165</v>
      </c>
      <c r="V3" s="1" t="n">
        <f aca="false">N3/$Q3</f>
        <v>0.152940935373492</v>
      </c>
      <c r="W3" s="1" t="n">
        <f aca="false">O3/$Q3</f>
        <v>0.0475466275448339</v>
      </c>
    </row>
    <row r="4" customFormat="false" ht="12.75" hidden="false" customHeight="false" outlineLevel="0" collapsed="false">
      <c r="A4" s="1" t="s">
        <v>13</v>
      </c>
      <c r="B4" s="1" t="n">
        <v>0.018116559</v>
      </c>
      <c r="C4" s="1" t="n">
        <v>-0.01424476</v>
      </c>
      <c r="D4" s="1" t="n">
        <v>-0.00331415</v>
      </c>
      <c r="E4" s="1" t="n">
        <v>-0.00406647</v>
      </c>
      <c r="F4" s="1" t="n">
        <v>0.002751567</v>
      </c>
      <c r="G4" s="1" t="n">
        <v>-0.00341597</v>
      </c>
      <c r="H4" s="1" t="n">
        <v>-0.00104126</v>
      </c>
      <c r="I4" s="1" t="n">
        <v>2</v>
      </c>
      <c r="J4" s="1" t="n">
        <f aca="false">INDEX(B$3:B$5000,($J$1-1)*12+$I4,1)</f>
        <v>0.035322297</v>
      </c>
      <c r="K4" s="1" t="n">
        <f aca="false">INDEX(C$3:C$5000,($J$1-1)*12+$I4,1)</f>
        <v>-0.01173962</v>
      </c>
      <c r="L4" s="1" t="n">
        <f aca="false">INDEX(D$3:D$5000,($J$1-1)*12+$I4,1)</f>
        <v>0.002833589</v>
      </c>
      <c r="M4" s="1" t="n">
        <f aca="false">INDEX(E$3:E$5000,($J$1-1)*12+$I4,1)</f>
        <v>-0.00466977</v>
      </c>
      <c r="N4" s="1" t="n">
        <f aca="false">INDEX(F$3:F$5000,($J$1-1)*12+$I4,1)</f>
        <v>-0.0083574</v>
      </c>
      <c r="O4" s="1" t="n">
        <f aca="false">INDEX(G$3:G$5000,($J$1-1)*12+$I4,1)</f>
        <v>-0.00403834</v>
      </c>
      <c r="P4" s="1" t="n">
        <f aca="false">INDEX(H$3:H$5000,($J$1-1)*60+$I4,1)</f>
        <v>0</v>
      </c>
      <c r="Q4" s="1" t="n">
        <f aca="false">SQRT(SUMPRODUCT(J4:P4,J4:P4))</f>
        <v>0.0387488534835552</v>
      </c>
      <c r="R4" s="1" t="n">
        <f aca="false">J4/$Q4</f>
        <v>0.911570119487292</v>
      </c>
      <c r="S4" s="1" t="n">
        <f aca="false">K4/$Q4</f>
        <v>-0.30296689952342</v>
      </c>
      <c r="T4" s="1" t="n">
        <f aca="false">L4/$Q4</f>
        <v>0.0731270410672295</v>
      </c>
      <c r="U4" s="1" t="n">
        <f aca="false">M4/$Q4</f>
        <v>-0.120513759251788</v>
      </c>
      <c r="V4" s="1" t="n">
        <f aca="false">N4/$Q4</f>
        <v>-0.215681220182342</v>
      </c>
      <c r="W4" s="1" t="n">
        <f aca="false">O4/$Q4</f>
        <v>-0.104218309367885</v>
      </c>
    </row>
    <row r="5" customFormat="false" ht="12.75" hidden="false" customHeight="false" outlineLevel="0" collapsed="false">
      <c r="A5" s="1" t="s">
        <v>13</v>
      </c>
      <c r="B5" s="1" t="n">
        <v>0.02863348</v>
      </c>
      <c r="C5" s="1" t="n">
        <v>0.000325028</v>
      </c>
      <c r="D5" s="1" t="n">
        <v>-0.00969555</v>
      </c>
      <c r="E5" s="1" t="n">
        <v>0.002787339</v>
      </c>
      <c r="F5" s="1" t="n">
        <v>0.001112866</v>
      </c>
      <c r="G5" s="1" t="n">
        <v>-0.00227</v>
      </c>
      <c r="H5" s="2" t="n">
        <v>7.707E-005</v>
      </c>
      <c r="I5" s="1" t="n">
        <v>3</v>
      </c>
      <c r="J5" s="1" t="n">
        <f aca="false">INDEX(B$3:B$5000,($J$1-1)*12+$I5,1)</f>
        <v>0.024126043</v>
      </c>
      <c r="K5" s="1" t="n">
        <f aca="false">INDEX(C$3:C$5000,($J$1-1)*12+$I5,1)</f>
        <v>-0.0052999</v>
      </c>
      <c r="L5" s="1" t="n">
        <f aca="false">INDEX(D$3:D$5000,($J$1-1)*12+$I5,1)</f>
        <v>-0.0089281</v>
      </c>
      <c r="M5" s="1" t="n">
        <f aca="false">INDEX(E$3:E$5000,($J$1-1)*12+$I5,1)</f>
        <v>0.000520531</v>
      </c>
      <c r="N5" s="1" t="n">
        <f aca="false">INDEX(F$3:F$5000,($J$1-1)*12+$I5,1)</f>
        <v>-0.00099092</v>
      </c>
      <c r="O5" s="1" t="n">
        <f aca="false">INDEX(G$3:G$5000,($J$1-1)*12+$I5,1)</f>
        <v>0.002537217</v>
      </c>
      <c r="P5" s="1" t="n">
        <f aca="false">INDEX(H$3:H$5000,($J$1-1)*60+$I5,1)</f>
        <v>0</v>
      </c>
      <c r="Q5" s="1" t="n">
        <f aca="false">SQRT(SUMPRODUCT(J5:P5,J5:P5))</f>
        <v>0.026411289357608</v>
      </c>
      <c r="R5" s="1" t="n">
        <f aca="false">J5/$Q5</f>
        <v>0.913474638565885</v>
      </c>
      <c r="S5" s="1" t="n">
        <f aca="false">K5/$Q5</f>
        <v>-0.200667976797328</v>
      </c>
      <c r="T5" s="1" t="n">
        <f aca="false">L5/$Q5</f>
        <v>-0.338041050518731</v>
      </c>
      <c r="U5" s="1" t="n">
        <f aca="false">M5/$Q5</f>
        <v>0.0197086553765712</v>
      </c>
      <c r="V5" s="1" t="n">
        <f aca="false">N5/$Q5</f>
        <v>-0.037518804424236</v>
      </c>
      <c r="W5" s="1" t="n">
        <f aca="false">O5/$Q5</f>
        <v>0.0960656242732478</v>
      </c>
    </row>
    <row r="6" customFormat="false" ht="12.75" hidden="false" customHeight="false" outlineLevel="0" collapsed="false">
      <c r="A6" s="1" t="s">
        <v>13</v>
      </c>
      <c r="B6" s="1" t="n">
        <v>0.015674639</v>
      </c>
      <c r="C6" s="1" t="n">
        <v>0.012004895</v>
      </c>
      <c r="D6" s="1" t="n">
        <v>-0.00794923</v>
      </c>
      <c r="E6" s="1" t="n">
        <v>0.004018721</v>
      </c>
      <c r="F6" s="1" t="n">
        <v>-0.00297077</v>
      </c>
      <c r="G6" s="1" t="n">
        <v>0.002038519</v>
      </c>
      <c r="H6" s="1" t="n">
        <v>0.000832764</v>
      </c>
      <c r="I6" s="1" t="n">
        <v>4</v>
      </c>
      <c r="J6" s="1" t="n">
        <f aca="false">INDEX(B$3:B$5000,($J$1-1)*12+$I6,1)</f>
        <v>0.022573093</v>
      </c>
      <c r="K6" s="1" t="n">
        <f aca="false">INDEX(C$3:C$5000,($J$1-1)*12+$I6,1)</f>
        <v>-0.0076667</v>
      </c>
      <c r="L6" s="1" t="n">
        <f aca="false">INDEX(D$3:D$5000,($J$1-1)*12+$I6,1)</f>
        <v>-0.00969926</v>
      </c>
      <c r="M6" s="1" t="n">
        <f aca="false">INDEX(E$3:E$5000,($J$1-1)*12+$I6,1)</f>
        <v>-0.00202783</v>
      </c>
      <c r="N6" s="1" t="n">
        <f aca="false">INDEX(F$3:F$5000,($J$1-1)*12+$I6,1)</f>
        <v>0.001733532</v>
      </c>
      <c r="O6" s="1" t="n">
        <f aca="false">INDEX(G$3:G$5000,($J$1-1)*12+$I6,1)</f>
        <v>0.004044461</v>
      </c>
      <c r="P6" s="1" t="n">
        <f aca="false">INDEX(H$3:H$5000,($J$1-1)*60+$I6,1)</f>
        <v>0</v>
      </c>
      <c r="Q6" s="1" t="n">
        <f aca="false">SQRT(SUMPRODUCT(J6:P6,J6:P6))</f>
        <v>0.0261891839030676</v>
      </c>
      <c r="R6" s="1" t="n">
        <f aca="false">J6/$Q6</f>
        <v>0.86192426169324</v>
      </c>
      <c r="S6" s="1" t="n">
        <f aca="false">K6/$Q6</f>
        <v>-0.292742989944868</v>
      </c>
      <c r="T6" s="1" t="n">
        <f aca="false">L6/$Q6</f>
        <v>-0.370353655764887</v>
      </c>
      <c r="U6" s="1" t="n">
        <f aca="false">M6/$Q6</f>
        <v>-0.0774300569084353</v>
      </c>
      <c r="V6" s="1" t="n">
        <f aca="false">N6/$Q6</f>
        <v>0.0661926697073195</v>
      </c>
      <c r="W6" s="1" t="n">
        <f aca="false">O6/$Q6</f>
        <v>0.154432494535512</v>
      </c>
    </row>
    <row r="7" customFormat="false" ht="12.75" hidden="false" customHeight="false" outlineLevel="0" collapsed="false">
      <c r="A7" s="1" t="s">
        <v>13</v>
      </c>
      <c r="B7" s="1" t="n">
        <v>0.009942659</v>
      </c>
      <c r="C7" s="1" t="n">
        <v>0.002249579</v>
      </c>
      <c r="D7" s="1" t="n">
        <v>0.003119998</v>
      </c>
      <c r="E7" s="1" t="n">
        <v>-0.00242291</v>
      </c>
      <c r="F7" s="1" t="n">
        <v>-0.00789513</v>
      </c>
      <c r="G7" s="1" t="n">
        <v>-0.00500097</v>
      </c>
      <c r="H7" s="1" t="n">
        <v>-0.0044322</v>
      </c>
      <c r="I7" s="1" t="n">
        <v>5</v>
      </c>
      <c r="J7" s="1" t="n">
        <f aca="false">INDEX(B$3:B$5000,($J$1-1)*12+$I7,1)</f>
        <v>0.01515288</v>
      </c>
      <c r="K7" s="1" t="n">
        <f aca="false">INDEX(C$3:C$5000,($J$1-1)*12+$I7,1)</f>
        <v>0.009199659</v>
      </c>
      <c r="L7" s="1" t="n">
        <f aca="false">INDEX(D$3:D$5000,($J$1-1)*12+$I7,1)</f>
        <v>-0.00512514</v>
      </c>
      <c r="M7" s="1" t="n">
        <f aca="false">INDEX(E$3:E$5000,($J$1-1)*12+$I7,1)</f>
        <v>-0.00442983</v>
      </c>
      <c r="N7" s="1" t="n">
        <f aca="false">INDEX(F$3:F$5000,($J$1-1)*12+$I7,1)</f>
        <v>0.008208274</v>
      </c>
      <c r="O7" s="1" t="n">
        <f aca="false">INDEX(G$3:G$5000,($J$1-1)*12+$I7,1)</f>
        <v>-0.00361621</v>
      </c>
      <c r="P7" s="1" t="n">
        <f aca="false">INDEX(H$3:H$5000,($J$1-1)*60+$I7,1)</f>
        <v>0</v>
      </c>
      <c r="Q7" s="1" t="n">
        <f aca="false">SQRT(SUMPRODUCT(J7:P7,J7:P7))</f>
        <v>0.0209901569475399</v>
      </c>
      <c r="R7" s="1" t="n">
        <f aca="false">J7/$Q7</f>
        <v>0.721904082845648</v>
      </c>
      <c r="S7" s="1" t="n">
        <f aca="false">K7/$Q7</f>
        <v>0.438284431269021</v>
      </c>
      <c r="T7" s="1" t="n">
        <f aca="false">L7/$Q7</f>
        <v>-0.244168731696915</v>
      </c>
      <c r="U7" s="1" t="n">
        <f aca="false">M7/$Q7</f>
        <v>-0.211043205206676</v>
      </c>
      <c r="V7" s="1" t="n">
        <f aca="false">N7/$Q7</f>
        <v>0.39105348380742</v>
      </c>
      <c r="W7" s="1" t="n">
        <f aca="false">O7/$Q7</f>
        <v>-0.172281227293245</v>
      </c>
    </row>
    <row r="8" customFormat="false" ht="12.75" hidden="false" customHeight="false" outlineLevel="0" collapsed="false">
      <c r="A8" s="1" t="s">
        <v>13</v>
      </c>
      <c r="B8" s="1" t="n">
        <v>0.005632626</v>
      </c>
      <c r="C8" s="1" t="n">
        <v>0.003829935</v>
      </c>
      <c r="D8" s="1" t="n">
        <v>0.001499131</v>
      </c>
      <c r="E8" s="1" t="n">
        <v>-0.00118994</v>
      </c>
      <c r="F8" s="1" t="n">
        <v>-0.00300597</v>
      </c>
      <c r="G8" s="1" t="n">
        <v>0.002608228</v>
      </c>
      <c r="H8" s="1" t="n">
        <v>0.001665613</v>
      </c>
      <c r="I8" s="1" t="n">
        <v>6</v>
      </c>
      <c r="J8" s="1" t="n">
        <f aca="false">INDEX(B$3:B$5000,($J$1-1)*12+$I8,1)</f>
        <v>0.014639011</v>
      </c>
      <c r="K8" s="1" t="n">
        <f aca="false">INDEX(C$3:C$5000,($J$1-1)*12+$I8,1)</f>
        <v>0.017204343</v>
      </c>
      <c r="L8" s="1" t="n">
        <f aca="false">INDEX(D$3:D$5000,($J$1-1)*12+$I8,1)</f>
        <v>0.004344926</v>
      </c>
      <c r="M8" s="1" t="n">
        <f aca="false">INDEX(E$3:E$5000,($J$1-1)*12+$I8,1)</f>
        <v>0.004099397</v>
      </c>
      <c r="N8" s="1" t="n">
        <f aca="false">INDEX(F$3:F$5000,($J$1-1)*12+$I8,1)</f>
        <v>-0.00127813</v>
      </c>
      <c r="O8" s="1" t="n">
        <f aca="false">INDEX(G$3:G$5000,($J$1-1)*12+$I8,1)</f>
        <v>0.003095426</v>
      </c>
      <c r="P8" s="1" t="n">
        <f aca="false">INDEX(H$3:H$5000,($J$1-1)*60+$I8,1)</f>
        <v>0</v>
      </c>
      <c r="Q8" s="1" t="n">
        <f aca="false">SQRT(SUMPRODUCT(J8:P8,J8:P8))</f>
        <v>0.0236048464779424</v>
      </c>
      <c r="R8" s="1" t="n">
        <f aca="false">J8/$Q8</f>
        <v>0.62016971869228</v>
      </c>
      <c r="S8" s="1" t="n">
        <f aca="false">K8/$Q8</f>
        <v>0.72884790909683</v>
      </c>
      <c r="T8" s="1" t="n">
        <f aca="false">L8/$Q8</f>
        <v>0.184069233581338</v>
      </c>
      <c r="U8" s="1" t="n">
        <f aca="false">M8/$Q8</f>
        <v>0.173667598466725</v>
      </c>
      <c r="V8" s="1" t="n">
        <f aca="false">N8/$Q8</f>
        <v>-0.0541469312750816</v>
      </c>
      <c r="W8" s="1" t="n">
        <f aca="false">O8/$Q8</f>
        <v>0.13113518882203</v>
      </c>
    </row>
    <row r="9" customFormat="false" ht="12.75" hidden="false" customHeight="false" outlineLevel="0" collapsed="false">
      <c r="A9" s="1" t="s">
        <v>13</v>
      </c>
      <c r="B9" s="1" t="n">
        <v>0.01074275</v>
      </c>
      <c r="C9" s="1" t="n">
        <v>-0.00529818</v>
      </c>
      <c r="D9" s="1" t="n">
        <v>0.008099359</v>
      </c>
      <c r="E9" s="1" t="n">
        <v>0.005461607</v>
      </c>
      <c r="F9" s="1" t="n">
        <v>-0.00427921</v>
      </c>
      <c r="G9" s="1" t="n">
        <v>-0.00401571</v>
      </c>
      <c r="H9" s="1" t="n">
        <v>0.007001817</v>
      </c>
      <c r="I9" s="1" t="n">
        <v>7</v>
      </c>
      <c r="J9" s="1" t="n">
        <f aca="false">INDEX(B$3:B$5000,($J$1-1)*12+$I9,1)</f>
        <v>0.011894706</v>
      </c>
      <c r="K9" s="1" t="n">
        <f aca="false">INDEX(C$3:C$5000,($J$1-1)*12+$I9,1)</f>
        <v>0.017937905</v>
      </c>
      <c r="L9" s="1" t="n">
        <f aca="false">INDEX(D$3:D$5000,($J$1-1)*12+$I9,1)</f>
        <v>0.004252705</v>
      </c>
      <c r="M9" s="1" t="n">
        <f aca="false">INDEX(E$3:E$5000,($J$1-1)*12+$I9,1)</f>
        <v>-0.00207097</v>
      </c>
      <c r="N9" s="1" t="n">
        <f aca="false">INDEX(F$3:F$5000,($J$1-1)*12+$I9,1)</f>
        <v>-0.00045299</v>
      </c>
      <c r="O9" s="1" t="n">
        <f aca="false">INDEX(G$3:G$5000,($J$1-1)*12+$I9,1)</f>
        <v>0.000274711</v>
      </c>
      <c r="P9" s="1" t="n">
        <f aca="false">INDEX(H$3:H$5000,($J$1-1)*60+$I9,1)</f>
        <v>0</v>
      </c>
      <c r="Q9" s="1" t="n">
        <f aca="false">SQRT(SUMPRODUCT(J9:P9,J9:P9))</f>
        <v>0.0220433107596615</v>
      </c>
      <c r="R9" s="1" t="n">
        <f aca="false">J9/$Q9</f>
        <v>0.539606147628555</v>
      </c>
      <c r="S9" s="1" t="n">
        <f aca="false">K9/$Q9</f>
        <v>0.813757297874953</v>
      </c>
      <c r="T9" s="1" t="n">
        <f aca="false">L9/$Q9</f>
        <v>0.19292496696015</v>
      </c>
      <c r="U9" s="1" t="n">
        <f aca="false">M9/$Q9</f>
        <v>-0.093950043284324</v>
      </c>
      <c r="V9" s="1" t="n">
        <f aca="false">N9/$Q9</f>
        <v>-0.020549998361814</v>
      </c>
      <c r="W9" s="1" t="n">
        <f aca="false">O9/$Q9</f>
        <v>0.0124623294111841</v>
      </c>
    </row>
    <row r="10" customFormat="false" ht="12.75" hidden="false" customHeight="false" outlineLevel="0" collapsed="false">
      <c r="A10" s="1" t="s">
        <v>13</v>
      </c>
      <c r="B10" s="1" t="n">
        <v>0.015551456</v>
      </c>
      <c r="C10" s="1" t="n">
        <v>-0.00300613</v>
      </c>
      <c r="D10" s="1" t="n">
        <v>0.005963413</v>
      </c>
      <c r="E10" s="1" t="n">
        <v>0.009138598</v>
      </c>
      <c r="F10" s="1" t="n">
        <v>0.003329779</v>
      </c>
      <c r="G10" s="1" t="n">
        <v>0.005500396</v>
      </c>
      <c r="H10" s="1" t="n">
        <v>-0.00161294</v>
      </c>
      <c r="I10" s="1" t="n">
        <v>8</v>
      </c>
      <c r="J10" s="1" t="n">
        <f aca="false">INDEX(B$3:B$5000,($J$1-1)*12+$I10,1)</f>
        <v>0.010710166</v>
      </c>
      <c r="K10" s="1" t="n">
        <f aca="false">INDEX(C$3:C$5000,($J$1-1)*12+$I10,1)</f>
        <v>0.010656922</v>
      </c>
      <c r="L10" s="1" t="n">
        <f aca="false">INDEX(D$3:D$5000,($J$1-1)*12+$I10,1)</f>
        <v>-0.00218871</v>
      </c>
      <c r="M10" s="1" t="n">
        <f aca="false">INDEX(E$3:E$5000,($J$1-1)*12+$I10,1)</f>
        <v>0.003987579</v>
      </c>
      <c r="N10" s="1" t="n">
        <f aca="false">INDEX(F$3:F$5000,($J$1-1)*12+$I10,1)</f>
        <v>-0.00440213</v>
      </c>
      <c r="O10" s="1" t="n">
        <f aca="false">INDEX(G$3:G$5000,($J$1-1)*12+$I10,1)</f>
        <v>0.003660083</v>
      </c>
      <c r="P10" s="1" t="n">
        <f aca="false">INDEX(H$3:H$5000,($J$1-1)*60+$I10,1)</f>
        <v>0</v>
      </c>
      <c r="Q10" s="1" t="n">
        <f aca="false">SQRT(SUMPRODUCT(J10:P10,J10:P10))</f>
        <v>0.0167852267220544</v>
      </c>
      <c r="R10" s="1" t="n">
        <f aca="false">J10/$Q10</f>
        <v>0.638070976183343</v>
      </c>
      <c r="S10" s="1" t="n">
        <f aca="false">K10/$Q10</f>
        <v>0.634898901067429</v>
      </c>
      <c r="T10" s="1" t="n">
        <f aca="false">L10/$Q10</f>
        <v>-0.130395021541426</v>
      </c>
      <c r="U10" s="1" t="n">
        <f aca="false">M10/$Q10</f>
        <v>0.237564798261595</v>
      </c>
      <c r="V10" s="1" t="n">
        <f aca="false">N10/$Q10</f>
        <v>-0.262262170949169</v>
      </c>
      <c r="W10" s="1" t="n">
        <f aca="false">O10/$Q10</f>
        <v>0.218053831539311</v>
      </c>
    </row>
    <row r="11" customFormat="false" ht="12.75" hidden="false" customHeight="false" outlineLevel="0" collapsed="false">
      <c r="A11" s="1" t="s">
        <v>13</v>
      </c>
      <c r="B11" s="1" t="n">
        <v>0.016172223</v>
      </c>
      <c r="C11" s="1" t="n">
        <v>-0.0013065</v>
      </c>
      <c r="D11" s="1" t="n">
        <v>0.008228654</v>
      </c>
      <c r="E11" s="1" t="n">
        <v>0.000345789</v>
      </c>
      <c r="F11" s="1" t="n">
        <v>0.00017561</v>
      </c>
      <c r="G11" s="1" t="n">
        <v>0.001626343</v>
      </c>
      <c r="H11" s="1" t="n">
        <v>-0.00471014</v>
      </c>
      <c r="I11" s="1" t="n">
        <v>9</v>
      </c>
      <c r="J11" s="1" t="n">
        <f aca="false">INDEX(B$3:B$5000,($J$1-1)*12+$I11,1)</f>
        <v>0.017067541</v>
      </c>
      <c r="K11" s="1" t="n">
        <f aca="false">INDEX(C$3:C$5000,($J$1-1)*12+$I11,1)</f>
        <v>0.019542634</v>
      </c>
      <c r="L11" s="1" t="n">
        <f aca="false">INDEX(D$3:D$5000,($J$1-1)*12+$I11,1)</f>
        <v>-0.00177233</v>
      </c>
      <c r="M11" s="1" t="n">
        <f aca="false">INDEX(E$3:E$5000,($J$1-1)*12+$I11,1)</f>
        <v>-0.00174047</v>
      </c>
      <c r="N11" s="1" t="n">
        <f aca="false">INDEX(F$3:F$5000,($J$1-1)*12+$I11,1)</f>
        <v>-0.00094004</v>
      </c>
      <c r="O11" s="1" t="n">
        <f aca="false">INDEX(G$3:G$5000,($J$1-1)*12+$I11,1)</f>
        <v>-0.00308646</v>
      </c>
      <c r="P11" s="1" t="n">
        <f aca="false">INDEX(H$3:H$5000,($J$1-1)*60+$I11,1)</f>
        <v>0</v>
      </c>
      <c r="Q11" s="1" t="n">
        <f aca="false">SQRT(SUMPRODUCT(J11:P11,J11:P11))</f>
        <v>0.0262639638940438</v>
      </c>
      <c r="R11" s="1" t="n">
        <f aca="false">J11/$Q11</f>
        <v>0.649846347217627</v>
      </c>
      <c r="S11" s="1" t="n">
        <f aca="false">K11/$Q11</f>
        <v>0.744085473115957</v>
      </c>
      <c r="T11" s="1" t="n">
        <f aca="false">L11/$Q11</f>
        <v>-0.0674814360524586</v>
      </c>
      <c r="U11" s="1" t="n">
        <f aca="false">M11/$Q11</f>
        <v>-0.0662683670683353</v>
      </c>
      <c r="V11" s="1" t="n">
        <f aca="false">N11/$Q11</f>
        <v>-0.0357920077788861</v>
      </c>
      <c r="W11" s="1" t="n">
        <f aca="false">O11/$Q11</f>
        <v>-0.117516914524085</v>
      </c>
    </row>
    <row r="12" customFormat="false" ht="12.75" hidden="false" customHeight="false" outlineLevel="0" collapsed="false">
      <c r="A12" s="1" t="s">
        <v>13</v>
      </c>
      <c r="B12" s="1" t="n">
        <v>0.00736196</v>
      </c>
      <c r="C12" s="1" t="n">
        <v>0.00531653</v>
      </c>
      <c r="D12" s="1" t="n">
        <v>0.004567481</v>
      </c>
      <c r="E12" s="1" t="n">
        <v>-0.00379523</v>
      </c>
      <c r="F12" s="1" t="n">
        <v>-0.00315553</v>
      </c>
      <c r="G12" s="1" t="n">
        <v>0.001365827</v>
      </c>
      <c r="H12" s="1" t="n">
        <v>-0.00081043</v>
      </c>
      <c r="I12" s="1" t="n">
        <v>10</v>
      </c>
      <c r="J12" s="1" t="n">
        <f aca="false">INDEX(B$3:B$5000,($J$1-1)*12+$I12,1)</f>
        <v>0.010156713</v>
      </c>
      <c r="K12" s="1" t="n">
        <f aca="false">INDEX(C$3:C$5000,($J$1-1)*12+$I12,1)</f>
        <v>0.009076194</v>
      </c>
      <c r="L12" s="1" t="n">
        <f aca="false">INDEX(D$3:D$5000,($J$1-1)*12+$I12,1)</f>
        <v>-0.00314986</v>
      </c>
      <c r="M12" s="1" t="n">
        <f aca="false">INDEX(E$3:E$5000,($J$1-1)*12+$I12,1)</f>
        <v>-0.00056314</v>
      </c>
      <c r="N12" s="1" t="n">
        <f aca="false">INDEX(F$3:F$5000,($J$1-1)*12+$I12,1)</f>
        <v>-0.00026294</v>
      </c>
      <c r="O12" s="1" t="n">
        <f aca="false">INDEX(G$3:G$5000,($J$1-1)*12+$I12,1)</f>
        <v>-0.00029811</v>
      </c>
      <c r="P12" s="1" t="n">
        <f aca="false">INDEX(H$3:H$5000,($J$1-1)*60+$I12,1)</f>
        <v>0</v>
      </c>
      <c r="Q12" s="1" t="n">
        <f aca="false">SQRT(SUMPRODUCT(J12:P12,J12:P12))</f>
        <v>0.013997602229843</v>
      </c>
      <c r="R12" s="1" t="n">
        <f aca="false">J12/$Q12</f>
        <v>0.725603773648163</v>
      </c>
      <c r="S12" s="1" t="n">
        <f aca="false">K12/$Q12</f>
        <v>0.648410624260311</v>
      </c>
      <c r="T12" s="1" t="n">
        <f aca="false">L12/$Q12</f>
        <v>-0.225028540479917</v>
      </c>
      <c r="U12" s="1" t="n">
        <f aca="false">M12/$Q12</f>
        <v>-0.0402311760795275</v>
      </c>
      <c r="V12" s="1" t="n">
        <f aca="false">N12/$Q12</f>
        <v>-0.0187846458045086</v>
      </c>
      <c r="W12" s="1" t="n">
        <f aca="false">O12/$Q12</f>
        <v>-0.0212972189882941</v>
      </c>
    </row>
    <row r="13" customFormat="false" ht="12.75" hidden="false" customHeight="false" outlineLevel="0" collapsed="false">
      <c r="A13" s="1" t="s">
        <v>13</v>
      </c>
      <c r="B13" s="1" t="n">
        <v>0.009017925</v>
      </c>
      <c r="C13" s="1" t="n">
        <v>0.002398133</v>
      </c>
      <c r="D13" s="1" t="n">
        <v>0.003344509</v>
      </c>
      <c r="E13" s="1" t="n">
        <v>-0.00445352</v>
      </c>
      <c r="F13" s="1" t="n">
        <v>0.006482285</v>
      </c>
      <c r="G13" s="1" t="n">
        <v>-0.00100824</v>
      </c>
      <c r="H13" s="1" t="n">
        <v>0.001550768</v>
      </c>
      <c r="I13" s="1" t="n">
        <v>11</v>
      </c>
      <c r="J13" s="1" t="n">
        <f aca="false">INDEX(B$3:B$5000,($J$1-1)*12+$I13,1)</f>
        <v>0.010314069</v>
      </c>
      <c r="K13" s="1" t="n">
        <f aca="false">INDEX(C$3:C$5000,($J$1-1)*12+$I13,1)</f>
        <v>-0.00263556</v>
      </c>
      <c r="L13" s="1" t="n">
        <f aca="false">INDEX(D$3:D$5000,($J$1-1)*12+$I13,1)</f>
        <v>-0.0035951</v>
      </c>
      <c r="M13" s="1" t="n">
        <f aca="false">INDEX(E$3:E$5000,($J$1-1)*12+$I13,1)</f>
        <v>0.009916627</v>
      </c>
      <c r="N13" s="1" t="n">
        <f aca="false">INDEX(F$3:F$5000,($J$1-1)*12+$I13,1)</f>
        <v>0.000533294</v>
      </c>
      <c r="O13" s="1" t="n">
        <f aca="false">INDEX(G$3:G$5000,($J$1-1)*12+$I13,1)</f>
        <v>-0.00489767</v>
      </c>
      <c r="P13" s="1" t="n">
        <f aca="false">INDEX(H$3:H$5000,($J$1-1)*60+$I13,1)</f>
        <v>0</v>
      </c>
      <c r="Q13" s="1" t="n">
        <f aca="false">SQRT(SUMPRODUCT(J13:P13,J13:P13))</f>
        <v>0.0157753606880105</v>
      </c>
      <c r="R13" s="1" t="n">
        <f aca="false">J13/$Q13</f>
        <v>0.653808759367313</v>
      </c>
      <c r="S13" s="1" t="n">
        <f aca="false">K13/$Q13</f>
        <v>-0.167068129352064</v>
      </c>
      <c r="T13" s="1" t="n">
        <f aca="false">L13/$Q13</f>
        <v>-0.227893363017198</v>
      </c>
      <c r="U13" s="1" t="n">
        <f aca="false">M13/$Q13</f>
        <v>0.628614913859738</v>
      </c>
      <c r="V13" s="1" t="n">
        <f aca="false">N13/$Q13</f>
        <v>0.0338055028057338</v>
      </c>
      <c r="W13" s="1" t="n">
        <f aca="false">O13/$Q13</f>
        <v>-0.310463265903157</v>
      </c>
    </row>
    <row r="14" customFormat="false" ht="12.75" hidden="false" customHeight="false" outlineLevel="0" collapsed="false">
      <c r="A14" s="1" t="s">
        <v>13</v>
      </c>
      <c r="B14" s="1" t="n">
        <v>0.015457811</v>
      </c>
      <c r="C14" s="1" t="n">
        <v>0.010616422</v>
      </c>
      <c r="D14" s="1" t="n">
        <v>0.004494161</v>
      </c>
      <c r="E14" s="1" t="n">
        <v>-0.00777388</v>
      </c>
      <c r="F14" s="1" t="n">
        <v>0.003713465</v>
      </c>
      <c r="G14" s="2" t="n">
        <v>-1.402E-005</v>
      </c>
      <c r="H14" s="1" t="n">
        <v>0.002558037</v>
      </c>
      <c r="I14" s="1" t="n">
        <v>12</v>
      </c>
      <c r="J14" s="1" t="n">
        <f aca="false">INDEX(B$3:B$5000,($J$1-1)*12+$I14,1)</f>
        <v>0.006485469</v>
      </c>
      <c r="K14" s="1" t="n">
        <f aca="false">INDEX(C$3:C$5000,($J$1-1)*12+$I14,1)</f>
        <v>-0.00223627</v>
      </c>
      <c r="L14" s="1" t="n">
        <f aca="false">INDEX(D$3:D$5000,($J$1-1)*12+$I14,1)</f>
        <v>-0.00120872</v>
      </c>
      <c r="M14" s="1" t="n">
        <f aca="false">INDEX(E$3:E$5000,($J$1-1)*12+$I14,1)</f>
        <v>0.009620071</v>
      </c>
      <c r="N14" s="1" t="n">
        <f aca="false">INDEX(F$3:F$5000,($J$1-1)*12+$I14,1)</f>
        <v>0.000668769</v>
      </c>
      <c r="O14" s="1" t="n">
        <f aca="false">INDEX(G$3:G$5000,($J$1-1)*12+$I14,1)</f>
        <v>-0.00152839</v>
      </c>
      <c r="P14" s="1" t="n">
        <f aca="false">INDEX(H$3:H$5000,($J$1-1)*60+$I14,1)</f>
        <v>0</v>
      </c>
      <c r="Q14" s="1" t="n">
        <f aca="false">SQRT(SUMPRODUCT(J14:P14,J14:P14))</f>
        <v>0.011993840490592</v>
      </c>
      <c r="R14" s="1" t="n">
        <f aca="false">J14/$Q14</f>
        <v>0.540733304322935</v>
      </c>
      <c r="S14" s="1" t="n">
        <f aca="false">K14/$Q14</f>
        <v>-0.186451537499948</v>
      </c>
      <c r="T14" s="1" t="n">
        <f aca="false">L14/$Q14</f>
        <v>-0.100778395456245</v>
      </c>
      <c r="U14" s="1" t="n">
        <f aca="false">M14/$Q14</f>
        <v>0.802084287142725</v>
      </c>
      <c r="V14" s="1" t="n">
        <f aca="false">N14/$Q14</f>
        <v>0.0557593708641187</v>
      </c>
      <c r="W14" s="1" t="n">
        <f aca="false">O14/$Q14</f>
        <v>-0.127431242828257</v>
      </c>
    </row>
    <row r="15" customFormat="false" ht="12.75" hidden="false" customHeight="false" outlineLevel="0" collapsed="false">
      <c r="A15" s="1" t="s">
        <v>14</v>
      </c>
      <c r="B15" s="1" t="n">
        <v>0.032641601</v>
      </c>
      <c r="C15" s="1" t="n">
        <v>-0.01547186</v>
      </c>
      <c r="D15" s="1" t="n">
        <v>-0.00502977</v>
      </c>
      <c r="E15" s="1" t="n">
        <v>0.002719959</v>
      </c>
      <c r="F15" s="1" t="n">
        <v>0.008902715</v>
      </c>
      <c r="G15" s="1" t="n">
        <v>-0.00375111</v>
      </c>
      <c r="H15" s="1" t="n">
        <v>0.001898588</v>
      </c>
      <c r="I15" s="1" t="n">
        <v>13</v>
      </c>
    </row>
    <row r="16" customFormat="false" ht="12.75" hidden="false" customHeight="false" outlineLevel="0" collapsed="false">
      <c r="A16" s="1" t="s">
        <v>14</v>
      </c>
      <c r="B16" s="1" t="n">
        <v>0.036228215</v>
      </c>
      <c r="C16" s="1" t="n">
        <v>-0.01246242</v>
      </c>
      <c r="D16" s="1" t="n">
        <v>0.000978851</v>
      </c>
      <c r="E16" s="1" t="n">
        <v>-0.00471489</v>
      </c>
      <c r="F16" s="1" t="n">
        <v>-0.00614833</v>
      </c>
      <c r="G16" s="1" t="n">
        <v>0.004610898</v>
      </c>
      <c r="H16" s="1" t="n">
        <v>-0.00492113</v>
      </c>
      <c r="I16" s="1" t="n">
        <v>14</v>
      </c>
    </row>
    <row r="17" customFormat="false" ht="12.75" hidden="false" customHeight="false" outlineLevel="0" collapsed="false">
      <c r="A17" s="1" t="s">
        <v>14</v>
      </c>
      <c r="B17" s="1" t="n">
        <v>0.029246322</v>
      </c>
      <c r="C17" s="1" t="n">
        <v>0.003773457</v>
      </c>
      <c r="D17" s="1" t="n">
        <v>0.000814269</v>
      </c>
      <c r="E17" s="1" t="n">
        <v>-0.00668646</v>
      </c>
      <c r="F17" s="1" t="n">
        <v>-0.00634626</v>
      </c>
      <c r="G17" s="1" t="n">
        <v>-0.00633467</v>
      </c>
      <c r="H17" s="1" t="n">
        <v>0.006355101</v>
      </c>
      <c r="I17" s="1" t="n">
        <v>15</v>
      </c>
    </row>
    <row r="18" customFormat="false" ht="12.75" hidden="false" customHeight="false" outlineLevel="0" collapsed="false">
      <c r="A18" s="1" t="s">
        <v>14</v>
      </c>
      <c r="B18" s="1" t="n">
        <v>0.023041251</v>
      </c>
      <c r="C18" s="1" t="n">
        <v>0.010713518</v>
      </c>
      <c r="D18" s="1" t="n">
        <v>0.00268846</v>
      </c>
      <c r="E18" s="1" t="n">
        <v>-0.00720097</v>
      </c>
      <c r="F18" s="1" t="n">
        <v>0.005767691</v>
      </c>
      <c r="G18" s="1" t="n">
        <v>0.001981336</v>
      </c>
      <c r="H18" s="1" t="n">
        <v>-0.00351313</v>
      </c>
      <c r="I18" s="1" t="n">
        <v>16</v>
      </c>
    </row>
    <row r="19" customFormat="false" ht="12.75" hidden="false" customHeight="false" outlineLevel="0" collapsed="false">
      <c r="A19" s="1" t="s">
        <v>14</v>
      </c>
      <c r="B19" s="1" t="n">
        <v>0.0197945</v>
      </c>
      <c r="C19" s="1" t="n">
        <v>0.007816815</v>
      </c>
      <c r="D19" s="1" t="n">
        <v>0.01491755</v>
      </c>
      <c r="E19" s="1" t="n">
        <v>-0.00015313</v>
      </c>
      <c r="F19" s="1" t="n">
        <v>0.003131499</v>
      </c>
      <c r="G19" s="1" t="n">
        <v>0.003752516</v>
      </c>
      <c r="H19" s="1" t="n">
        <v>0.002493642</v>
      </c>
      <c r="I19" s="1" t="n">
        <v>17</v>
      </c>
    </row>
    <row r="20" customFormat="false" ht="12.75" hidden="false" customHeight="false" outlineLevel="0" collapsed="false">
      <c r="A20" s="1" t="s">
        <v>14</v>
      </c>
      <c r="B20" s="1" t="n">
        <v>0.011713961</v>
      </c>
      <c r="C20" s="1" t="n">
        <v>0.002479429</v>
      </c>
      <c r="D20" s="1" t="n">
        <v>0.008660466</v>
      </c>
      <c r="E20" s="1" t="n">
        <v>0.006029924</v>
      </c>
      <c r="F20" s="1" t="n">
        <v>-0.00029939</v>
      </c>
      <c r="G20" s="1" t="n">
        <v>-0.00482727</v>
      </c>
      <c r="H20" s="1" t="n">
        <v>-0.00345645</v>
      </c>
      <c r="I20" s="1" t="n">
        <v>18</v>
      </c>
    </row>
    <row r="21" customFormat="false" ht="12.75" hidden="false" customHeight="false" outlineLevel="0" collapsed="false">
      <c r="A21" s="1" t="s">
        <v>14</v>
      </c>
      <c r="B21" s="1" t="n">
        <v>0.009760703</v>
      </c>
      <c r="C21" s="1" t="n">
        <v>0.002670779</v>
      </c>
      <c r="D21" s="1" t="n">
        <v>0.007296774</v>
      </c>
      <c r="E21" s="1" t="n">
        <v>0.006849238</v>
      </c>
      <c r="F21" s="1" t="n">
        <v>0.000245474</v>
      </c>
      <c r="G21" s="1" t="n">
        <v>-0.00367305</v>
      </c>
      <c r="H21" s="1" t="n">
        <v>-0.00117374</v>
      </c>
      <c r="I21" s="1" t="n">
        <v>19</v>
      </c>
    </row>
    <row r="22" customFormat="false" ht="12.75" hidden="false" customHeight="false" outlineLevel="0" collapsed="false">
      <c r="A22" s="1" t="s">
        <v>14</v>
      </c>
      <c r="B22" s="1" t="n">
        <v>0.013856505</v>
      </c>
      <c r="C22" s="1" t="n">
        <v>0.009858403</v>
      </c>
      <c r="D22" s="1" t="n">
        <v>-0.00821195</v>
      </c>
      <c r="E22" s="1" t="n">
        <v>0.002054125</v>
      </c>
      <c r="F22" s="1" t="n">
        <v>-0.00185157</v>
      </c>
      <c r="G22" s="1" t="n">
        <v>-0.00495553</v>
      </c>
      <c r="H22" s="1" t="n">
        <v>-0.00372378</v>
      </c>
      <c r="I22" s="1" t="n">
        <v>20</v>
      </c>
    </row>
    <row r="23" customFormat="false" ht="12.75" hidden="false" customHeight="false" outlineLevel="0" collapsed="false">
      <c r="A23" s="1" t="s">
        <v>14</v>
      </c>
      <c r="B23" s="1" t="n">
        <v>0.016641307</v>
      </c>
      <c r="C23" s="1" t="n">
        <v>0.008732228</v>
      </c>
      <c r="D23" s="1" t="n">
        <v>-0.00993391</v>
      </c>
      <c r="E23" s="1" t="n">
        <v>0.003241333</v>
      </c>
      <c r="F23" s="1" t="n">
        <v>0.000672397</v>
      </c>
      <c r="G23" s="1" t="n">
        <v>0.002585582</v>
      </c>
      <c r="H23" s="1" t="n">
        <v>0.000689949</v>
      </c>
      <c r="I23" s="1" t="n">
        <v>21</v>
      </c>
    </row>
    <row r="24" customFormat="false" ht="12.75" hidden="false" customHeight="false" outlineLevel="0" collapsed="false">
      <c r="A24" s="1" t="s">
        <v>14</v>
      </c>
      <c r="B24" s="1" t="n">
        <v>0.015813843</v>
      </c>
      <c r="C24" s="1" t="n">
        <v>0.007870242</v>
      </c>
      <c r="D24" s="1" t="n">
        <v>-0.01079401</v>
      </c>
      <c r="E24" s="1" t="n">
        <v>0.002439336</v>
      </c>
      <c r="F24" s="1" t="n">
        <v>0.000522975</v>
      </c>
      <c r="G24" s="1" t="n">
        <v>0.002915086</v>
      </c>
      <c r="H24" s="1" t="n">
        <v>0.000474955</v>
      </c>
      <c r="I24" s="1" t="n">
        <v>22</v>
      </c>
    </row>
    <row r="25" customFormat="false" ht="12.75" hidden="false" customHeight="false" outlineLevel="0" collapsed="false">
      <c r="A25" s="1" t="s">
        <v>14</v>
      </c>
      <c r="B25" s="1" t="n">
        <v>0.014108745</v>
      </c>
      <c r="C25" s="1" t="n">
        <v>-0.00022704</v>
      </c>
      <c r="D25" s="1" t="n">
        <v>0.000771333</v>
      </c>
      <c r="E25" s="1" t="n">
        <v>0.007905073</v>
      </c>
      <c r="F25" s="1" t="n">
        <v>-0.0019969</v>
      </c>
      <c r="G25" s="1" t="n">
        <v>0.00626121</v>
      </c>
      <c r="H25" s="1" t="n">
        <v>0.004092067</v>
      </c>
      <c r="I25" s="1" t="n">
        <v>23</v>
      </c>
    </row>
    <row r="26" customFormat="false" ht="12.75" hidden="false" customHeight="false" outlineLevel="0" collapsed="false">
      <c r="A26" s="1" t="s">
        <v>14</v>
      </c>
      <c r="B26" s="1" t="n">
        <v>0.009236363</v>
      </c>
      <c r="C26" s="1" t="n">
        <v>-0.00148456</v>
      </c>
      <c r="D26" s="1" t="n">
        <v>0.001506723</v>
      </c>
      <c r="E26" s="1" t="n">
        <v>0.008286444</v>
      </c>
      <c r="F26" s="1" t="n">
        <v>-0.00450947</v>
      </c>
      <c r="G26" s="1" t="n">
        <v>0.000469011</v>
      </c>
      <c r="H26" s="1" t="n">
        <v>-0.00120705</v>
      </c>
    </row>
    <row r="27" customFormat="false" ht="12.75" hidden="false" customHeight="false" outlineLevel="0" collapsed="false">
      <c r="A27" s="1" t="s">
        <v>15</v>
      </c>
      <c r="B27" s="1" t="n">
        <v>0.02170919</v>
      </c>
      <c r="C27" s="1" t="n">
        <v>-0.01085556</v>
      </c>
      <c r="D27" s="1" t="n">
        <v>-0.02585456</v>
      </c>
      <c r="E27" s="1" t="n">
        <v>-0.00243308</v>
      </c>
      <c r="F27" s="1" t="n">
        <v>0.002103144</v>
      </c>
      <c r="G27" s="1" t="n">
        <v>0.002237466</v>
      </c>
      <c r="H27" s="1" t="n">
        <v>-0.00018024</v>
      </c>
    </row>
    <row r="28" customFormat="false" ht="12.75" hidden="false" customHeight="false" outlineLevel="0" collapsed="false">
      <c r="A28" s="1" t="s">
        <v>15</v>
      </c>
      <c r="B28" s="1" t="n">
        <v>0.023189778</v>
      </c>
      <c r="C28" s="1" t="n">
        <v>-0.01199059</v>
      </c>
      <c r="D28" s="1" t="n">
        <v>-0.01920242</v>
      </c>
      <c r="E28" s="1" t="n">
        <v>-0.00274297</v>
      </c>
      <c r="F28" s="2" t="n">
        <v>9.6547E-005</v>
      </c>
      <c r="G28" s="1" t="n">
        <v>0.002914608</v>
      </c>
      <c r="H28" s="1" t="n">
        <v>-0.00120614</v>
      </c>
    </row>
    <row r="29" customFormat="false" ht="12.75" hidden="false" customHeight="false" outlineLevel="0" collapsed="false">
      <c r="A29" s="1" t="s">
        <v>15</v>
      </c>
      <c r="B29" s="1" t="n">
        <v>0.02896502</v>
      </c>
      <c r="C29" s="1" t="n">
        <v>-0.0165246</v>
      </c>
      <c r="D29" s="1" t="n">
        <v>0.006809049</v>
      </c>
      <c r="E29" s="1" t="n">
        <v>-0.0048164</v>
      </c>
      <c r="F29" s="1" t="n">
        <v>-0.01222393</v>
      </c>
      <c r="G29" s="1" t="n">
        <v>0.003032794</v>
      </c>
      <c r="H29" s="1" t="n">
        <v>-0.00212759</v>
      </c>
    </row>
    <row r="30" customFormat="false" ht="12.75" hidden="false" customHeight="false" outlineLevel="0" collapsed="false">
      <c r="A30" s="1" t="s">
        <v>15</v>
      </c>
      <c r="B30" s="1" t="n">
        <v>0.020399465</v>
      </c>
      <c r="C30" s="1" t="n">
        <v>-0.01474538</v>
      </c>
      <c r="D30" s="1" t="n">
        <v>0.015337622</v>
      </c>
      <c r="E30" s="1" t="n">
        <v>-0.00329176</v>
      </c>
      <c r="F30" s="1" t="n">
        <v>0.011519962</v>
      </c>
      <c r="G30" s="1" t="n">
        <v>0.00333397</v>
      </c>
      <c r="H30" s="1" t="n">
        <v>-0.00682226</v>
      </c>
    </row>
    <row r="31" customFormat="false" ht="12.75" hidden="false" customHeight="false" outlineLevel="0" collapsed="false">
      <c r="A31" s="1" t="s">
        <v>15</v>
      </c>
      <c r="B31" s="1" t="n">
        <v>0.021882752</v>
      </c>
      <c r="C31" s="1" t="n">
        <v>-0.01577489</v>
      </c>
      <c r="D31" s="1" t="n">
        <v>0.009164482</v>
      </c>
      <c r="E31" s="1" t="n">
        <v>-0.00590893</v>
      </c>
      <c r="F31" s="2" t="n">
        <v>6.552E-005</v>
      </c>
      <c r="G31" s="1" t="n">
        <v>-0.00499227</v>
      </c>
      <c r="H31" s="1" t="n">
        <v>0.00411755</v>
      </c>
    </row>
    <row r="32" customFormat="false" ht="12.75" hidden="false" customHeight="false" outlineLevel="0" collapsed="false">
      <c r="A32" s="1" t="s">
        <v>15</v>
      </c>
      <c r="B32" s="1" t="n">
        <v>0.02016203</v>
      </c>
      <c r="C32" s="1" t="n">
        <v>-0.0151853</v>
      </c>
      <c r="D32" s="1" t="n">
        <v>0.005672292</v>
      </c>
      <c r="E32" s="1" t="n">
        <v>-0.00432871</v>
      </c>
      <c r="F32" s="1" t="n">
        <v>0.002637649</v>
      </c>
      <c r="G32" s="1" t="n">
        <v>-0.00583643</v>
      </c>
      <c r="H32" s="1" t="n">
        <v>0.005534169</v>
      </c>
    </row>
    <row r="33" customFormat="false" ht="12.75" hidden="false" customHeight="false" outlineLevel="0" collapsed="false">
      <c r="A33" s="1" t="s">
        <v>15</v>
      </c>
      <c r="B33" s="1" t="n">
        <v>0.006675643</v>
      </c>
      <c r="C33" s="1" t="n">
        <v>-0.00142326</v>
      </c>
      <c r="D33" s="1" t="n">
        <v>-0.01239127</v>
      </c>
      <c r="E33" s="1" t="n">
        <v>0.003526698</v>
      </c>
      <c r="F33" s="1" t="n">
        <v>0.004683393</v>
      </c>
      <c r="G33" s="1" t="n">
        <v>-0.0088483</v>
      </c>
      <c r="H33" s="1" t="n">
        <v>-0.0012952</v>
      </c>
    </row>
    <row r="34" customFormat="false" ht="12.75" hidden="false" customHeight="false" outlineLevel="0" collapsed="false">
      <c r="A34" s="1" t="s">
        <v>15</v>
      </c>
      <c r="B34" s="1" t="n">
        <v>0.011030611</v>
      </c>
      <c r="C34" s="1" t="n">
        <v>-0.00759036</v>
      </c>
      <c r="D34" s="2" t="n">
        <v>-4.931E-005</v>
      </c>
      <c r="E34" s="1" t="n">
        <v>0.005342397</v>
      </c>
      <c r="F34" s="1" t="n">
        <v>-0.0052495</v>
      </c>
      <c r="G34" s="1" t="n">
        <v>-0.0060054</v>
      </c>
      <c r="H34" s="1" t="n">
        <v>-0.00490312</v>
      </c>
    </row>
    <row r="35" customFormat="false" ht="12.75" hidden="false" customHeight="false" outlineLevel="0" collapsed="false">
      <c r="A35" s="1" t="s">
        <v>15</v>
      </c>
      <c r="B35" s="1" t="n">
        <v>0.014424521</v>
      </c>
      <c r="C35" s="1" t="n">
        <v>-0.01182208</v>
      </c>
      <c r="D35" s="1" t="n">
        <v>0.006604117</v>
      </c>
      <c r="E35" s="1" t="n">
        <v>0.011595769</v>
      </c>
      <c r="F35" s="1" t="n">
        <v>0.000533609</v>
      </c>
      <c r="G35" s="1" t="n">
        <v>0.00133658</v>
      </c>
      <c r="H35" s="1" t="n">
        <v>0.000350709</v>
      </c>
    </row>
    <row r="36" customFormat="false" ht="12.75" hidden="false" customHeight="false" outlineLevel="0" collapsed="false">
      <c r="A36" s="1" t="s">
        <v>15</v>
      </c>
      <c r="B36" s="1" t="n">
        <v>0.012198165</v>
      </c>
      <c r="C36" s="1" t="n">
        <v>-0.00931251</v>
      </c>
      <c r="D36" s="1" t="n">
        <v>0.000626999</v>
      </c>
      <c r="E36" s="1" t="n">
        <v>0.013196269</v>
      </c>
      <c r="F36" s="1" t="n">
        <v>-0.00137213</v>
      </c>
      <c r="G36" s="1" t="n">
        <v>-0.00133136</v>
      </c>
      <c r="H36" s="1" t="n">
        <v>-0.00090225</v>
      </c>
    </row>
    <row r="37" customFormat="false" ht="12.75" hidden="false" customHeight="false" outlineLevel="0" collapsed="false">
      <c r="A37" s="1" t="s">
        <v>15</v>
      </c>
      <c r="B37" s="1" t="n">
        <v>0.014696953</v>
      </c>
      <c r="C37" s="1" t="n">
        <v>-0.00728324</v>
      </c>
      <c r="D37" s="1" t="n">
        <v>0.000605993</v>
      </c>
      <c r="E37" s="1" t="n">
        <v>0.007600195</v>
      </c>
      <c r="F37" s="1" t="n">
        <v>0.002578093</v>
      </c>
      <c r="G37" s="1" t="n">
        <v>0.006543214</v>
      </c>
      <c r="H37" s="1" t="n">
        <v>0.006634489</v>
      </c>
    </row>
    <row r="38" customFormat="false" ht="12.75" hidden="false" customHeight="false" outlineLevel="0" collapsed="false">
      <c r="A38" s="1" t="s">
        <v>15</v>
      </c>
      <c r="B38" s="1" t="n">
        <v>0.053721379</v>
      </c>
      <c r="C38" s="1" t="n">
        <v>0.045213183</v>
      </c>
      <c r="D38" s="1" t="n">
        <v>0.002848341</v>
      </c>
      <c r="E38" s="1" t="n">
        <v>0.000321272</v>
      </c>
      <c r="F38" s="1" t="n">
        <v>0.000267036</v>
      </c>
      <c r="G38" s="1" t="n">
        <v>-0.00035355</v>
      </c>
      <c r="H38" s="2" t="n">
        <v>4.0328E-005</v>
      </c>
    </row>
    <row r="39" customFormat="false" ht="12.75" hidden="false" customHeight="false" outlineLevel="0" collapsed="false">
      <c r="A39" s="1" t="s">
        <v>16</v>
      </c>
      <c r="B39" s="1" t="n">
        <v>0.01733037</v>
      </c>
      <c r="C39" s="1" t="n">
        <v>-0.00552155</v>
      </c>
      <c r="D39" s="1" t="n">
        <v>-0.00182822</v>
      </c>
      <c r="E39" s="1" t="n">
        <v>0.007598275</v>
      </c>
      <c r="F39" s="1" t="n">
        <v>-0.00083966</v>
      </c>
      <c r="G39" s="1" t="n">
        <v>0.001619454</v>
      </c>
      <c r="H39" s="1" t="n">
        <v>-0.00012903</v>
      </c>
    </row>
    <row r="40" customFormat="false" ht="12.75" hidden="false" customHeight="false" outlineLevel="0" collapsed="false">
      <c r="A40" s="1" t="s">
        <v>16</v>
      </c>
      <c r="B40" s="1" t="n">
        <v>0.02151874</v>
      </c>
      <c r="C40" s="1" t="n">
        <v>-0.00088094</v>
      </c>
      <c r="D40" s="1" t="n">
        <v>-0.00692706</v>
      </c>
      <c r="E40" s="1" t="n">
        <v>-0.00228202</v>
      </c>
      <c r="F40" s="1" t="n">
        <v>0.001233789</v>
      </c>
      <c r="G40" s="1" t="n">
        <v>0.00114915</v>
      </c>
      <c r="H40" s="1" t="n">
        <v>0.000435359</v>
      </c>
    </row>
    <row r="41" customFormat="false" ht="12.75" hidden="false" customHeight="false" outlineLevel="0" collapsed="false">
      <c r="A41" s="1" t="s">
        <v>16</v>
      </c>
      <c r="B41" s="1" t="n">
        <v>0.023650717</v>
      </c>
      <c r="C41" s="1" t="n">
        <v>0.003233717</v>
      </c>
      <c r="D41" s="1" t="n">
        <v>-0.00390854</v>
      </c>
      <c r="E41" s="1" t="n">
        <v>-0.00193402</v>
      </c>
      <c r="F41" s="1" t="n">
        <v>0.000902883</v>
      </c>
      <c r="G41" s="1" t="n">
        <v>-0.00229819</v>
      </c>
      <c r="H41" s="1" t="n">
        <v>-0.00100572</v>
      </c>
    </row>
    <row r="42" customFormat="false" ht="12.75" hidden="false" customHeight="false" outlineLevel="0" collapsed="false">
      <c r="A42" s="1" t="s">
        <v>16</v>
      </c>
      <c r="B42" s="1" t="n">
        <v>0.018729055</v>
      </c>
      <c r="C42" s="1" t="n">
        <v>0.010129318</v>
      </c>
      <c r="D42" s="1" t="n">
        <v>0.003673053</v>
      </c>
      <c r="E42" s="1" t="n">
        <v>0.002055186</v>
      </c>
      <c r="F42" s="1" t="n">
        <v>-0.00048283</v>
      </c>
      <c r="G42" s="1" t="n">
        <v>0.001613887</v>
      </c>
      <c r="H42" s="1" t="n">
        <v>-0.0010657</v>
      </c>
    </row>
    <row r="43" customFormat="false" ht="12.75" hidden="false" customHeight="false" outlineLevel="0" collapsed="false">
      <c r="A43" s="1" t="s">
        <v>16</v>
      </c>
      <c r="B43" s="1" t="n">
        <v>0.011869884</v>
      </c>
      <c r="C43" s="1" t="n">
        <v>0.001389779</v>
      </c>
      <c r="D43" s="1" t="n">
        <v>0.00084804</v>
      </c>
      <c r="E43" s="2" t="n">
        <v>7.5019E-005</v>
      </c>
      <c r="F43" s="1" t="n">
        <v>-0.00572526</v>
      </c>
      <c r="G43" s="1" t="n">
        <v>-0.00221815</v>
      </c>
      <c r="H43" s="1" t="n">
        <v>0.002333205</v>
      </c>
    </row>
    <row r="44" customFormat="false" ht="12.75" hidden="false" customHeight="false" outlineLevel="0" collapsed="false">
      <c r="A44" s="1" t="s">
        <v>16</v>
      </c>
      <c r="B44" s="1" t="n">
        <v>0.007671775</v>
      </c>
      <c r="C44" s="1" t="n">
        <v>-0.00456827</v>
      </c>
      <c r="D44" s="1" t="n">
        <v>0.002242488</v>
      </c>
      <c r="E44" s="1" t="n">
        <v>-0.0026224</v>
      </c>
      <c r="F44" s="1" t="n">
        <v>-0.00343061</v>
      </c>
      <c r="G44" s="1" t="n">
        <v>0.000348446</v>
      </c>
      <c r="H44" s="1" t="n">
        <v>-0.00360111</v>
      </c>
    </row>
    <row r="45" customFormat="false" ht="12.75" hidden="false" customHeight="false" outlineLevel="0" collapsed="false">
      <c r="A45" s="1" t="s">
        <v>16</v>
      </c>
      <c r="B45" s="1" t="n">
        <v>0.008534177</v>
      </c>
      <c r="C45" s="1" t="n">
        <v>-0.00417534</v>
      </c>
      <c r="D45" s="1" t="n">
        <v>0.001401686</v>
      </c>
      <c r="E45" s="1" t="n">
        <v>-0.00099051</v>
      </c>
      <c r="F45" s="1" t="n">
        <v>0.000195026</v>
      </c>
      <c r="G45" s="1" t="n">
        <v>-0.00105419</v>
      </c>
      <c r="H45" s="1" t="n">
        <v>-0.00061289</v>
      </c>
    </row>
    <row r="46" customFormat="false" ht="12.75" hidden="false" customHeight="false" outlineLevel="0" collapsed="false">
      <c r="A46" s="1" t="s">
        <v>16</v>
      </c>
      <c r="B46" s="1" t="n">
        <v>0.011103224</v>
      </c>
      <c r="C46" s="1" t="n">
        <v>-0.00287899</v>
      </c>
      <c r="D46" s="1" t="n">
        <v>0.002767428</v>
      </c>
      <c r="E46" s="1" t="n">
        <v>-0.00019394</v>
      </c>
      <c r="F46" s="1" t="n">
        <v>0.000850451</v>
      </c>
      <c r="G46" s="1" t="n">
        <v>-0.00212214</v>
      </c>
      <c r="H46" s="1" t="n">
        <v>0.001076621</v>
      </c>
    </row>
    <row r="47" customFormat="false" ht="12.75" hidden="false" customHeight="false" outlineLevel="0" collapsed="false">
      <c r="A47" s="1" t="s">
        <v>16</v>
      </c>
      <c r="B47" s="1" t="n">
        <v>0.013038953</v>
      </c>
      <c r="C47" s="1" t="n">
        <v>-0.00221749</v>
      </c>
      <c r="D47" s="1" t="n">
        <v>0.003864593</v>
      </c>
      <c r="E47" s="1" t="n">
        <v>0.000528352</v>
      </c>
      <c r="F47" s="1" t="n">
        <v>0.002667915</v>
      </c>
      <c r="G47" s="1" t="n">
        <v>-0.00222804</v>
      </c>
      <c r="H47" s="1" t="n">
        <v>0.00038599</v>
      </c>
    </row>
    <row r="48" customFormat="false" ht="12.75" hidden="false" customHeight="false" outlineLevel="0" collapsed="false">
      <c r="A48" s="1" t="s">
        <v>16</v>
      </c>
      <c r="B48" s="1" t="n">
        <v>0.010720516</v>
      </c>
      <c r="C48" s="1" t="n">
        <v>-0.00058907</v>
      </c>
      <c r="D48" s="1" t="n">
        <v>0.004636144</v>
      </c>
      <c r="E48" s="2" t="n">
        <v>-4.98E-005</v>
      </c>
      <c r="F48" s="1" t="n">
        <v>0.002957156</v>
      </c>
      <c r="G48" s="1" t="n">
        <v>0.000481674</v>
      </c>
      <c r="H48" s="2" t="n">
        <v>2.1147E-006</v>
      </c>
    </row>
    <row r="49" customFormat="false" ht="12.75" hidden="false" customHeight="false" outlineLevel="0" collapsed="false">
      <c r="A49" s="1" t="s">
        <v>16</v>
      </c>
      <c r="B49" s="1" t="n">
        <v>0.008591867</v>
      </c>
      <c r="C49" s="1" t="n">
        <v>-0.00190395</v>
      </c>
      <c r="D49" s="1" t="n">
        <v>0.002066408</v>
      </c>
      <c r="E49" s="1" t="n">
        <v>-0.00277344</v>
      </c>
      <c r="F49" s="1" t="n">
        <v>-0.00077009</v>
      </c>
      <c r="G49" s="1" t="n">
        <v>0.002354798</v>
      </c>
      <c r="H49" s="1" t="n">
        <v>0.001180652</v>
      </c>
    </row>
    <row r="50" customFormat="false" ht="12.75" hidden="false" customHeight="false" outlineLevel="0" collapsed="false">
      <c r="A50" s="1" t="s">
        <v>16</v>
      </c>
      <c r="B50" s="1" t="n">
        <v>0.009309305</v>
      </c>
      <c r="C50" s="1" t="n">
        <v>-0.00148329</v>
      </c>
      <c r="D50" s="1" t="n">
        <v>0.001781696</v>
      </c>
      <c r="E50" s="1" t="n">
        <v>-0.00300957</v>
      </c>
      <c r="F50" s="1" t="n">
        <v>-0.00010868</v>
      </c>
      <c r="G50" s="1" t="n">
        <v>0.003351901</v>
      </c>
      <c r="H50" s="1" t="n">
        <v>0.001570708</v>
      </c>
    </row>
    <row r="51" customFormat="false" ht="12.75" hidden="false" customHeight="false" outlineLevel="0" collapsed="false">
      <c r="A51" s="1" t="s">
        <v>17</v>
      </c>
      <c r="B51" s="1" t="n">
        <v>0.005002109</v>
      </c>
      <c r="C51" s="1" t="n">
        <v>-0.00739672</v>
      </c>
      <c r="D51" s="1" t="n">
        <v>0.00079564</v>
      </c>
      <c r="E51" s="1" t="n">
        <v>0.014744941</v>
      </c>
      <c r="F51" s="2" t="n">
        <v>6.4795E-005</v>
      </c>
      <c r="G51" s="1" t="n">
        <v>-0.00044845</v>
      </c>
      <c r="H51" s="1" t="n">
        <v>0.000111394</v>
      </c>
    </row>
    <row r="52" customFormat="false" ht="12.75" hidden="false" customHeight="false" outlineLevel="0" collapsed="false">
      <c r="A52" s="1" t="s">
        <v>17</v>
      </c>
      <c r="B52" s="1" t="n">
        <v>0.017360808</v>
      </c>
      <c r="C52" s="1" t="n">
        <v>-0.0159854</v>
      </c>
      <c r="D52" s="1" t="n">
        <v>-0.00062383</v>
      </c>
      <c r="E52" s="1" t="n">
        <v>-0.00369455</v>
      </c>
      <c r="F52" s="1" t="n">
        <v>-0.00159094</v>
      </c>
      <c r="G52" s="1" t="n">
        <v>0.001458041</v>
      </c>
      <c r="H52" s="1" t="n">
        <v>0.000259773</v>
      </c>
    </row>
    <row r="53" customFormat="false" ht="12.75" hidden="false" customHeight="false" outlineLevel="0" collapsed="false">
      <c r="A53" s="1" t="s">
        <v>17</v>
      </c>
      <c r="B53" s="1" t="n">
        <v>0.028183371</v>
      </c>
      <c r="C53" s="1" t="n">
        <v>-0.00117001</v>
      </c>
      <c r="D53" s="1" t="n">
        <v>-0.00509555</v>
      </c>
      <c r="E53" s="1" t="n">
        <v>-0.00219115</v>
      </c>
      <c r="F53" s="1" t="n">
        <v>-0.00405381</v>
      </c>
      <c r="G53" s="1" t="n">
        <v>-0.00231885</v>
      </c>
      <c r="H53" s="1" t="n">
        <v>-0.00178555</v>
      </c>
    </row>
    <row r="54" customFormat="false" ht="12.75" hidden="false" customHeight="false" outlineLevel="0" collapsed="false">
      <c r="A54" s="1" t="s">
        <v>17</v>
      </c>
      <c r="B54" s="1" t="n">
        <v>0.019259243</v>
      </c>
      <c r="C54" s="1" t="n">
        <v>0.006884031</v>
      </c>
      <c r="D54" s="1" t="n">
        <v>-0.00306905</v>
      </c>
      <c r="E54" s="1" t="n">
        <v>0.002569474</v>
      </c>
      <c r="F54" s="1" t="n">
        <v>-0.00381326</v>
      </c>
      <c r="G54" s="1" t="n">
        <v>0.000489765</v>
      </c>
      <c r="H54" s="1" t="n">
        <v>-0.00176258</v>
      </c>
    </row>
    <row r="55" customFormat="false" ht="12.75" hidden="false" customHeight="false" outlineLevel="0" collapsed="false">
      <c r="A55" s="1" t="s">
        <v>17</v>
      </c>
      <c r="B55" s="1" t="n">
        <v>0.012824081</v>
      </c>
      <c r="C55" s="1" t="n">
        <v>0.001743297</v>
      </c>
      <c r="D55" s="1" t="n">
        <v>0.011306504</v>
      </c>
      <c r="E55" s="1" t="n">
        <v>0.000594743</v>
      </c>
      <c r="F55" s="1" t="n">
        <v>0.00095613</v>
      </c>
      <c r="G55" s="1" t="n">
        <v>0.000122739</v>
      </c>
      <c r="H55" s="2" t="n">
        <v>-2.964E-005</v>
      </c>
    </row>
    <row r="56" customFormat="false" ht="12.75" hidden="false" customHeight="false" outlineLevel="0" collapsed="false">
      <c r="A56" s="1" t="s">
        <v>17</v>
      </c>
      <c r="B56" s="1" t="n">
        <v>0.010057741</v>
      </c>
      <c r="C56" s="1" t="n">
        <v>0.00030866</v>
      </c>
      <c r="D56" s="1" t="n">
        <v>0.008520814</v>
      </c>
      <c r="E56" s="1" t="n">
        <v>-0.00159288</v>
      </c>
      <c r="F56" s="1" t="n">
        <v>-0.00409728</v>
      </c>
      <c r="G56" s="1" t="n">
        <v>0.004646761</v>
      </c>
      <c r="H56" s="1" t="n">
        <v>0.001195852</v>
      </c>
    </row>
    <row r="57" customFormat="false" ht="12.75" hidden="false" customHeight="false" outlineLevel="0" collapsed="false">
      <c r="A57" s="1" t="s">
        <v>17</v>
      </c>
      <c r="B57" s="1" t="n">
        <v>0.008701824</v>
      </c>
      <c r="C57" s="1" t="n">
        <v>-0.00173918</v>
      </c>
      <c r="D57" s="1" t="n">
        <v>0.002662838</v>
      </c>
      <c r="E57" s="1" t="n">
        <v>-0.00127133</v>
      </c>
      <c r="F57" s="1" t="n">
        <v>0.006359766</v>
      </c>
      <c r="G57" s="1" t="n">
        <v>-0.00068291</v>
      </c>
      <c r="H57" s="1" t="n">
        <v>-0.00654144</v>
      </c>
    </row>
    <row r="58" customFormat="false" ht="12.75" hidden="false" customHeight="false" outlineLevel="0" collapsed="false">
      <c r="A58" s="1" t="s">
        <v>17</v>
      </c>
      <c r="B58" s="1" t="n">
        <v>0.014476947</v>
      </c>
      <c r="C58" s="1" t="n">
        <v>0.000449492</v>
      </c>
      <c r="D58" s="1" t="n">
        <v>-0.00095616</v>
      </c>
      <c r="E58" s="1" t="n">
        <v>-0.00134321</v>
      </c>
      <c r="F58" s="1" t="n">
        <v>0.004747889</v>
      </c>
      <c r="G58" s="1" t="n">
        <v>-0.00234136</v>
      </c>
      <c r="H58" s="1" t="n">
        <v>0.004057426</v>
      </c>
    </row>
    <row r="59" customFormat="false" ht="12.75" hidden="false" customHeight="false" outlineLevel="0" collapsed="false">
      <c r="A59" s="1" t="s">
        <v>17</v>
      </c>
      <c r="B59" s="1" t="n">
        <v>0.014287298</v>
      </c>
      <c r="C59" s="1" t="n">
        <v>-0.00079142</v>
      </c>
      <c r="D59" s="1" t="n">
        <v>-0.00463744</v>
      </c>
      <c r="E59" s="1" t="n">
        <v>-0.00011612</v>
      </c>
      <c r="F59" s="1" t="n">
        <v>0.003996395</v>
      </c>
      <c r="G59" s="1" t="n">
        <v>0.001503372</v>
      </c>
      <c r="H59" s="1" t="n">
        <v>0.002922905</v>
      </c>
    </row>
    <row r="60" customFormat="false" ht="12.75" hidden="false" customHeight="false" outlineLevel="0" collapsed="false">
      <c r="A60" s="1" t="s">
        <v>17</v>
      </c>
      <c r="B60" s="1" t="n">
        <v>0.008719846</v>
      </c>
      <c r="C60" s="1" t="n">
        <v>0.004067343</v>
      </c>
      <c r="D60" s="1" t="n">
        <v>-0.00440654</v>
      </c>
      <c r="E60" s="1" t="n">
        <v>0.001536301</v>
      </c>
      <c r="F60" s="1" t="n">
        <v>0.0045708</v>
      </c>
      <c r="G60" s="1" t="n">
        <v>0.00670571</v>
      </c>
      <c r="H60" s="1" t="n">
        <v>-0.00057062</v>
      </c>
    </row>
    <row r="61" customFormat="false" ht="12.75" hidden="false" customHeight="false" outlineLevel="0" collapsed="false">
      <c r="A61" s="1" t="s">
        <v>17</v>
      </c>
      <c r="B61" s="1" t="n">
        <v>0.009252284</v>
      </c>
      <c r="C61" s="1" t="n">
        <v>-0.00133182</v>
      </c>
      <c r="D61" s="1" t="n">
        <v>0.004870364</v>
      </c>
      <c r="E61" s="1" t="n">
        <v>-0.00107586</v>
      </c>
      <c r="F61" s="1" t="n">
        <v>0.003661765</v>
      </c>
      <c r="G61" s="1" t="n">
        <v>-0.00231181</v>
      </c>
      <c r="H61" s="1" t="n">
        <v>0.001395729</v>
      </c>
    </row>
    <row r="62" customFormat="false" ht="12.75" hidden="false" customHeight="false" outlineLevel="0" collapsed="false">
      <c r="A62" s="1" t="s">
        <v>17</v>
      </c>
      <c r="B62" s="1" t="n">
        <v>0.019328182</v>
      </c>
      <c r="C62" s="1" t="n">
        <v>0.009635748</v>
      </c>
      <c r="D62" s="1" t="n">
        <v>0.00150876</v>
      </c>
      <c r="E62" s="1" t="n">
        <v>0.002057705</v>
      </c>
      <c r="F62" s="1" t="n">
        <v>-0.00056787</v>
      </c>
      <c r="G62" s="1" t="n">
        <v>-0.00176856</v>
      </c>
      <c r="H62" s="1" t="n">
        <v>0.000829845</v>
      </c>
    </row>
    <row r="63" customFormat="false" ht="12.75" hidden="false" customHeight="false" outlineLevel="0" collapsed="false">
      <c r="A63" s="1" t="s">
        <v>18</v>
      </c>
      <c r="B63" s="1" t="n">
        <v>0.001343778</v>
      </c>
      <c r="C63" s="1" t="n">
        <v>0.015089839</v>
      </c>
      <c r="D63" s="1" t="n">
        <v>-0.00142338</v>
      </c>
      <c r="E63" s="1" t="n">
        <v>-0.00528691</v>
      </c>
      <c r="F63" s="1" t="n">
        <v>-0.00289347</v>
      </c>
      <c r="G63" s="1" t="n">
        <v>0.002701601</v>
      </c>
      <c r="H63" s="1" t="n">
        <v>0.001848738</v>
      </c>
    </row>
    <row r="64" customFormat="false" ht="12.75" hidden="false" customHeight="false" outlineLevel="0" collapsed="false">
      <c r="A64" s="1" t="s">
        <v>18</v>
      </c>
      <c r="B64" s="1" t="n">
        <v>0.018336988</v>
      </c>
      <c r="C64" s="1" t="n">
        <v>0.020370622</v>
      </c>
      <c r="D64" s="1" t="n">
        <v>-0.00477094</v>
      </c>
      <c r="E64" s="1" t="n">
        <v>-0.00924863</v>
      </c>
      <c r="F64" s="1" t="n">
        <v>-0.013849</v>
      </c>
      <c r="G64" s="1" t="n">
        <v>0.000648845</v>
      </c>
      <c r="H64" s="1" t="n">
        <v>0.002163432</v>
      </c>
    </row>
    <row r="65" customFormat="false" ht="12.75" hidden="false" customHeight="false" outlineLevel="0" collapsed="false">
      <c r="A65" s="1" t="s">
        <v>18</v>
      </c>
      <c r="B65" s="1" t="n">
        <v>0.059055802</v>
      </c>
      <c r="C65" s="1" t="n">
        <v>0.019996073</v>
      </c>
      <c r="D65" s="1" t="n">
        <v>-0.0047192</v>
      </c>
      <c r="E65" s="1" t="n">
        <v>-0.00978654</v>
      </c>
      <c r="F65" s="1" t="n">
        <v>-0.00383032</v>
      </c>
      <c r="G65" s="1" t="n">
        <v>-0.00238499</v>
      </c>
      <c r="H65" s="2" t="n">
        <v>9.0337E-005</v>
      </c>
    </row>
    <row r="66" customFormat="false" ht="12.75" hidden="false" customHeight="false" outlineLevel="0" collapsed="false">
      <c r="A66" s="1" t="s">
        <v>18</v>
      </c>
      <c r="B66" s="1" t="n">
        <v>0.009286487</v>
      </c>
      <c r="C66" s="1" t="n">
        <v>0.017635738</v>
      </c>
      <c r="D66" s="1" t="n">
        <v>-0.00184403</v>
      </c>
      <c r="E66" s="1" t="n">
        <v>-0.00374113</v>
      </c>
      <c r="F66" s="1" t="n">
        <v>0.002617719</v>
      </c>
      <c r="G66" s="1" t="n">
        <v>-0.00545232</v>
      </c>
      <c r="H66" s="1" t="n">
        <v>0.003135627</v>
      </c>
    </row>
    <row r="67" customFormat="false" ht="12.75" hidden="false" customHeight="false" outlineLevel="0" collapsed="false">
      <c r="A67" s="1" t="s">
        <v>18</v>
      </c>
      <c r="B67" s="1" t="n">
        <v>-0.06241635</v>
      </c>
      <c r="C67" s="1" t="n">
        <v>0.022943152</v>
      </c>
      <c r="D67" s="1" t="n">
        <v>0.029271132</v>
      </c>
      <c r="E67" s="1" t="n">
        <v>0.006838177</v>
      </c>
      <c r="F67" s="1" t="n">
        <v>-0.00511666</v>
      </c>
      <c r="G67" s="1" t="n">
        <v>0.001516041</v>
      </c>
      <c r="H67" s="1" t="n">
        <v>-0.0029986</v>
      </c>
    </row>
    <row r="68" customFormat="false" ht="12.75" hidden="false" customHeight="false" outlineLevel="0" collapsed="false">
      <c r="A68" s="1" t="s">
        <v>18</v>
      </c>
      <c r="B68" s="1" t="n">
        <v>-0.01996768</v>
      </c>
      <c r="C68" s="1" t="n">
        <v>0.011049969</v>
      </c>
      <c r="D68" s="1" t="n">
        <v>-0.00636369</v>
      </c>
      <c r="E68" s="1" t="n">
        <v>0.014984644</v>
      </c>
      <c r="F68" s="1" t="n">
        <v>-0.00103213</v>
      </c>
      <c r="G68" s="1" t="n">
        <v>-0.0153453</v>
      </c>
      <c r="H68" s="1" t="n">
        <v>0.001202647</v>
      </c>
    </row>
    <row r="69" customFormat="false" ht="12.75" hidden="false" customHeight="false" outlineLevel="0" collapsed="false">
      <c r="A69" s="1" t="s">
        <v>18</v>
      </c>
      <c r="B69" s="1" t="n">
        <v>0.004761157</v>
      </c>
      <c r="C69" s="1" t="n">
        <v>0.017713545</v>
      </c>
      <c r="D69" s="1" t="n">
        <v>-0.00850493</v>
      </c>
      <c r="E69" s="1" t="n">
        <v>0.016135837</v>
      </c>
      <c r="F69" s="1" t="n">
        <v>0.000389328</v>
      </c>
      <c r="G69" s="1" t="n">
        <v>0.008319276</v>
      </c>
      <c r="H69" s="1" t="n">
        <v>0.008034749</v>
      </c>
    </row>
    <row r="70" customFormat="false" ht="12.75" hidden="false" customHeight="false" outlineLevel="0" collapsed="false">
      <c r="A70" s="1" t="s">
        <v>18</v>
      </c>
      <c r="B70" s="1" t="n">
        <v>0.068502044</v>
      </c>
      <c r="C70" s="1" t="n">
        <v>0.012035931</v>
      </c>
      <c r="D70" s="1" t="n">
        <v>-0.00633974</v>
      </c>
      <c r="E70" s="1" t="n">
        <v>0.009703131</v>
      </c>
      <c r="F70" s="1" t="n">
        <v>0.001699228</v>
      </c>
      <c r="G70" s="1" t="n">
        <v>0.007502719</v>
      </c>
      <c r="H70" s="1" t="n">
        <v>-0.00527924</v>
      </c>
    </row>
    <row r="71" customFormat="false" ht="12.75" hidden="false" customHeight="false" outlineLevel="0" collapsed="false">
      <c r="A71" s="1" t="s">
        <v>18</v>
      </c>
      <c r="B71" s="1" t="n">
        <v>0.095759948</v>
      </c>
      <c r="C71" s="1" t="n">
        <v>0.011691634</v>
      </c>
      <c r="D71" s="1" t="n">
        <v>-0.00410656</v>
      </c>
      <c r="E71" s="1" t="n">
        <v>0.003466822</v>
      </c>
      <c r="F71" s="1" t="n">
        <v>0.000820292</v>
      </c>
      <c r="G71" s="1" t="n">
        <v>-0.00170086</v>
      </c>
      <c r="H71" s="1" t="n">
        <v>-0.0100429</v>
      </c>
    </row>
    <row r="72" customFormat="false" ht="12.75" hidden="false" customHeight="false" outlineLevel="0" collapsed="false">
      <c r="A72" s="1" t="s">
        <v>18</v>
      </c>
      <c r="B72" s="1" t="n">
        <v>-0.00240995</v>
      </c>
      <c r="C72" s="1" t="n">
        <v>0.003153009</v>
      </c>
      <c r="D72" s="1" t="n">
        <v>0.000228494</v>
      </c>
      <c r="E72" s="1" t="n">
        <v>0.000495723</v>
      </c>
      <c r="F72" s="1" t="n">
        <v>-0.00130076</v>
      </c>
      <c r="G72" s="1" t="n">
        <v>-0.00409044</v>
      </c>
      <c r="H72" s="1" t="n">
        <v>-0.00125515</v>
      </c>
    </row>
    <row r="73" customFormat="false" ht="12.75" hidden="false" customHeight="false" outlineLevel="0" collapsed="false">
      <c r="A73" s="1" t="s">
        <v>18</v>
      </c>
      <c r="B73" s="1" t="n">
        <v>-0.17427545</v>
      </c>
      <c r="C73" s="1" t="n">
        <v>0.009959276</v>
      </c>
      <c r="D73" s="1" t="n">
        <v>-0.01722845</v>
      </c>
      <c r="E73" s="1" t="n">
        <v>-0.00186328</v>
      </c>
      <c r="F73" s="1" t="n">
        <v>-0.00097412</v>
      </c>
      <c r="G73" s="1" t="n">
        <v>0.002520537</v>
      </c>
      <c r="H73" s="1" t="n">
        <v>-0.00607244</v>
      </c>
    </row>
    <row r="74" customFormat="false" ht="12.75" hidden="false" customHeight="false" outlineLevel="0" collapsed="false">
      <c r="A74" s="1" t="s">
        <v>18</v>
      </c>
      <c r="B74" s="1" t="n">
        <v>-0.01416874</v>
      </c>
      <c r="C74" s="1" t="n">
        <v>0.02618149</v>
      </c>
      <c r="D74" s="1" t="n">
        <v>0.003442533</v>
      </c>
      <c r="E74" s="1" t="n">
        <v>-0.00835583</v>
      </c>
      <c r="F74" s="1" t="n">
        <v>0.017640786</v>
      </c>
      <c r="G74" s="1" t="n">
        <v>-0.00020402</v>
      </c>
      <c r="H74" s="1" t="n">
        <v>0.001126911</v>
      </c>
    </row>
    <row r="75" customFormat="false" ht="12.75" hidden="false" customHeight="false" outlineLevel="0" collapsed="false">
      <c r="A75" s="1" t="s">
        <v>19</v>
      </c>
      <c r="B75" s="1" t="n">
        <v>0.017486559</v>
      </c>
      <c r="C75" s="1" t="n">
        <v>0.000928225</v>
      </c>
      <c r="D75" s="1" t="n">
        <v>-0.00872231</v>
      </c>
      <c r="E75" s="1" t="n">
        <v>-0.00303126</v>
      </c>
      <c r="F75" s="1" t="n">
        <v>-0.00090157</v>
      </c>
      <c r="G75" s="1" t="n">
        <v>0.001610157</v>
      </c>
      <c r="H75" s="2" t="n">
        <v>5.2738E-005</v>
      </c>
    </row>
    <row r="76" customFormat="false" ht="12.75" hidden="false" customHeight="false" outlineLevel="0" collapsed="false">
      <c r="A76" s="1" t="s">
        <v>19</v>
      </c>
      <c r="B76" s="1" t="n">
        <v>0.021585429</v>
      </c>
      <c r="C76" s="1" t="n">
        <v>-0.00636614</v>
      </c>
      <c r="D76" s="1" t="n">
        <v>-0.00135778</v>
      </c>
      <c r="E76" s="1" t="n">
        <v>0.003220417</v>
      </c>
      <c r="F76" s="1" t="n">
        <v>0.000912906</v>
      </c>
      <c r="G76" s="1" t="n">
        <v>0.000615194</v>
      </c>
      <c r="H76" s="2" t="n">
        <v>-4.508E-005</v>
      </c>
    </row>
    <row r="77" customFormat="false" ht="12.75" hidden="false" customHeight="false" outlineLevel="0" collapsed="false">
      <c r="A77" s="1" t="s">
        <v>19</v>
      </c>
      <c r="B77" s="1" t="n">
        <v>0.023372451</v>
      </c>
      <c r="C77" s="1" t="n">
        <v>-0.0050807</v>
      </c>
      <c r="D77" s="1" t="n">
        <v>0.002469009</v>
      </c>
      <c r="E77" s="1" t="n">
        <v>-0.00059738</v>
      </c>
      <c r="F77" s="1" t="n">
        <v>0.001120307</v>
      </c>
      <c r="G77" s="1" t="n">
        <v>-0.00179242</v>
      </c>
      <c r="H77" s="1" t="n">
        <v>-0.00019079</v>
      </c>
    </row>
    <row r="78" customFormat="false" ht="12.75" hidden="false" customHeight="false" outlineLevel="0" collapsed="false">
      <c r="A78" s="1" t="s">
        <v>19</v>
      </c>
      <c r="B78" s="1" t="n">
        <v>0.017197642</v>
      </c>
      <c r="C78" s="1" t="n">
        <v>0.000657451</v>
      </c>
      <c r="D78" s="1" t="n">
        <v>0.004876466</v>
      </c>
      <c r="E78" s="1" t="n">
        <v>-0.00497203</v>
      </c>
      <c r="F78" s="1" t="n">
        <v>-0.00024385</v>
      </c>
      <c r="G78" s="1" t="n">
        <v>0.002142518</v>
      </c>
      <c r="H78" s="1" t="n">
        <v>-0.00122383</v>
      </c>
    </row>
    <row r="79" customFormat="false" ht="12.75" hidden="false" customHeight="false" outlineLevel="0" collapsed="false">
      <c r="A79" s="1" t="s">
        <v>19</v>
      </c>
      <c r="B79" s="1" t="n">
        <v>0.011069517</v>
      </c>
      <c r="C79" s="1" t="n">
        <v>0.000336546</v>
      </c>
      <c r="D79" s="1" t="n">
        <v>0.00133744</v>
      </c>
      <c r="E79" s="1" t="n">
        <v>-0.0010053</v>
      </c>
      <c r="F79" s="1" t="n">
        <v>-0.00552339</v>
      </c>
      <c r="G79" s="1" t="n">
        <v>-0.00214489</v>
      </c>
      <c r="H79" s="1" t="n">
        <v>0.002593193</v>
      </c>
    </row>
    <row r="80" customFormat="false" ht="12.75" hidden="false" customHeight="false" outlineLevel="0" collapsed="false">
      <c r="A80" s="1" t="s">
        <v>19</v>
      </c>
      <c r="B80" s="1" t="n">
        <v>0.007900489</v>
      </c>
      <c r="C80" s="1" t="n">
        <v>0.002772514</v>
      </c>
      <c r="D80" s="1" t="n">
        <v>0.000955413</v>
      </c>
      <c r="E80" s="1" t="n">
        <v>0.001756259</v>
      </c>
      <c r="F80" s="1" t="n">
        <v>-0.0035569</v>
      </c>
      <c r="G80" s="1" t="n">
        <v>0.000330835</v>
      </c>
      <c r="H80" s="1" t="n">
        <v>-0.00293118</v>
      </c>
    </row>
    <row r="81" customFormat="false" ht="12.75" hidden="false" customHeight="false" outlineLevel="0" collapsed="false">
      <c r="A81" s="1" t="s">
        <v>19</v>
      </c>
      <c r="B81" s="1" t="n">
        <v>0.008732407</v>
      </c>
      <c r="C81" s="1" t="n">
        <v>0.002374854</v>
      </c>
      <c r="D81" s="1" t="n">
        <v>-0.00095195</v>
      </c>
      <c r="E81" s="1" t="n">
        <v>0.001731116</v>
      </c>
      <c r="F81" s="2" t="n">
        <v>6.2128E-005</v>
      </c>
      <c r="G81" s="1" t="n">
        <v>-0.00119495</v>
      </c>
      <c r="H81" s="1" t="n">
        <v>-0.00083395</v>
      </c>
    </row>
    <row r="82" customFormat="false" ht="12.75" hidden="false" customHeight="false" outlineLevel="0" collapsed="false">
      <c r="A82" s="1" t="s">
        <v>19</v>
      </c>
      <c r="B82" s="1" t="n">
        <v>0.011166173</v>
      </c>
      <c r="C82" s="1" t="n">
        <v>0.003592383</v>
      </c>
      <c r="D82" s="1" t="n">
        <v>-0.00084985</v>
      </c>
      <c r="E82" s="1" t="n">
        <v>0.001484991</v>
      </c>
      <c r="F82" s="1" t="n">
        <v>0.000598797</v>
      </c>
      <c r="G82" s="1" t="n">
        <v>-0.00268632</v>
      </c>
      <c r="H82" s="1" t="n">
        <v>-0.00066612</v>
      </c>
    </row>
    <row r="83" customFormat="false" ht="12.75" hidden="false" customHeight="false" outlineLevel="0" collapsed="false">
      <c r="A83" s="1" t="s">
        <v>19</v>
      </c>
      <c r="B83" s="1" t="n">
        <v>0.013089278</v>
      </c>
      <c r="C83" s="1" t="n">
        <v>0.004372481</v>
      </c>
      <c r="D83" s="1" t="n">
        <v>-0.00021463</v>
      </c>
      <c r="E83" s="1" t="n">
        <v>-0.0001252</v>
      </c>
      <c r="F83" s="1" t="n">
        <v>0.002602382</v>
      </c>
      <c r="G83" s="1" t="n">
        <v>-0.00227251</v>
      </c>
      <c r="H83" s="2" t="n">
        <v>9.8462E-005</v>
      </c>
    </row>
    <row r="84" customFormat="false" ht="12.75" hidden="false" customHeight="false" outlineLevel="0" collapsed="false">
      <c r="A84" s="1" t="s">
        <v>19</v>
      </c>
      <c r="B84" s="1" t="n">
        <v>0.01073352</v>
      </c>
      <c r="C84" s="1" t="n">
        <v>0.004413668</v>
      </c>
      <c r="D84" s="1" t="n">
        <v>0.001633093</v>
      </c>
      <c r="E84" s="1" t="n">
        <v>-0.00084282</v>
      </c>
      <c r="F84" s="1" t="n">
        <v>0.002954466</v>
      </c>
      <c r="G84" s="1" t="n">
        <v>0.000905929</v>
      </c>
      <c r="H84" s="1" t="n">
        <v>0.00163258</v>
      </c>
    </row>
    <row r="85" customFormat="false" ht="12.75" hidden="false" customHeight="false" outlineLevel="0" collapsed="false">
      <c r="A85" s="1" t="s">
        <v>19</v>
      </c>
      <c r="B85" s="1" t="n">
        <v>0.008635099</v>
      </c>
      <c r="C85" s="1" t="n">
        <v>0.002341465</v>
      </c>
      <c r="D85" s="1" t="n">
        <v>0.000927827</v>
      </c>
      <c r="E85" s="1" t="n">
        <v>0.003375715</v>
      </c>
      <c r="F85" s="1" t="n">
        <v>-0.00091515</v>
      </c>
      <c r="G85" s="1" t="n">
        <v>0.00190431</v>
      </c>
      <c r="H85" s="1" t="n">
        <v>0.000545088</v>
      </c>
    </row>
    <row r="86" customFormat="false" ht="12.75" hidden="false" customHeight="false" outlineLevel="0" collapsed="false">
      <c r="A86" s="1" t="s">
        <v>19</v>
      </c>
      <c r="B86" s="1" t="n">
        <v>0.009364231</v>
      </c>
      <c r="C86" s="1" t="n">
        <v>0.001849561</v>
      </c>
      <c r="D86" s="1" t="n">
        <v>0.001385997</v>
      </c>
      <c r="E86" s="1" t="n">
        <v>0.003209197</v>
      </c>
      <c r="F86" s="1" t="n">
        <v>-0.00019113</v>
      </c>
      <c r="G86" s="1" t="n">
        <v>0.003070115</v>
      </c>
      <c r="H86" s="1" t="n">
        <v>0.001197211</v>
      </c>
    </row>
    <row r="87" customFormat="false" ht="12.75" hidden="false" customHeight="false" outlineLevel="0" collapsed="false">
      <c r="A87" s="1" t="s">
        <v>20</v>
      </c>
      <c r="B87" s="1" t="n">
        <v>0</v>
      </c>
      <c r="C87" s="1" t="n">
        <v>1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</row>
    <row r="88" customFormat="false" ht="12.75" hidden="false" customHeight="false" outlineLevel="0" collapsed="false">
      <c r="A88" s="1" t="s">
        <v>20</v>
      </c>
      <c r="B88" s="1" t="n">
        <v>0</v>
      </c>
      <c r="C88" s="1" t="n">
        <v>0</v>
      </c>
      <c r="D88" s="1" t="n">
        <v>1</v>
      </c>
      <c r="E88" s="1" t="n">
        <v>0</v>
      </c>
      <c r="F88" s="1" t="n">
        <v>0</v>
      </c>
      <c r="G88" s="1" t="n">
        <v>0</v>
      </c>
      <c r="H88" s="1" t="n">
        <v>0</v>
      </c>
    </row>
    <row r="89" customFormat="false" ht="12.75" hidden="false" customHeight="false" outlineLevel="0" collapsed="false">
      <c r="A89" s="1" t="s">
        <v>20</v>
      </c>
      <c r="B89" s="1" t="n">
        <v>0</v>
      </c>
      <c r="C89" s="1" t="n">
        <v>0</v>
      </c>
      <c r="D89" s="1" t="n">
        <v>0</v>
      </c>
      <c r="E89" s="1" t="n">
        <v>1</v>
      </c>
      <c r="F89" s="1" t="n">
        <v>0</v>
      </c>
      <c r="G89" s="1" t="n">
        <v>0</v>
      </c>
      <c r="H89" s="1" t="n">
        <v>0</v>
      </c>
    </row>
    <row r="90" customFormat="false" ht="12.75" hidden="false" customHeight="false" outlineLevel="0" collapsed="false">
      <c r="A90" s="1" t="s">
        <v>20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1</v>
      </c>
      <c r="G90" s="1" t="n">
        <v>0</v>
      </c>
      <c r="H90" s="1" t="n">
        <v>0</v>
      </c>
    </row>
    <row r="91" customFormat="false" ht="12.75" hidden="false" customHeight="false" outlineLevel="0" collapsed="false">
      <c r="A91" s="1" t="s">
        <v>20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1</v>
      </c>
      <c r="H91" s="1" t="n">
        <v>0</v>
      </c>
    </row>
    <row r="92" customFormat="false" ht="12.75" hidden="false" customHeight="false" outlineLevel="0" collapsed="false">
      <c r="A92" s="1" t="s">
        <v>20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1</v>
      </c>
    </row>
    <row r="93" customFormat="false" ht="12.75" hidden="false" customHeight="false" outlineLevel="0" collapsed="false">
      <c r="A93" s="1" t="s">
        <v>20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</row>
    <row r="94" customFormat="false" ht="12.75" hidden="false" customHeight="false" outlineLevel="0" collapsed="false">
      <c r="A94" s="1" t="s">
        <v>20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0</v>
      </c>
      <c r="H94" s="1" t="n">
        <v>0</v>
      </c>
    </row>
    <row r="95" customFormat="false" ht="12.75" hidden="false" customHeight="false" outlineLevel="0" collapsed="false">
      <c r="A95" s="1" t="s">
        <v>20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0</v>
      </c>
      <c r="H95" s="1" t="n">
        <v>0</v>
      </c>
    </row>
    <row r="96" customFormat="false" ht="12.75" hidden="false" customHeight="false" outlineLevel="0" collapsed="false">
      <c r="A96" s="1" t="s">
        <v>20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</row>
    <row r="97" customFormat="false" ht="12.75" hidden="false" customHeight="false" outlineLevel="0" collapsed="false">
      <c r="A97" s="1" t="s">
        <v>20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0</v>
      </c>
      <c r="H97" s="1" t="n">
        <v>0</v>
      </c>
    </row>
    <row r="98" customFormat="false" ht="12.75" hidden="false" customHeight="false" outlineLevel="0" collapsed="false">
      <c r="A98" s="1" t="s">
        <v>20</v>
      </c>
      <c r="B98" s="1" t="n">
        <v>1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0</v>
      </c>
      <c r="H98" s="1" t="n">
        <v>0</v>
      </c>
    </row>
    <row r="99" customFormat="false" ht="12.75" hidden="false" customHeight="false" outlineLevel="0" collapsed="false">
      <c r="A99" s="1" t="s">
        <v>21</v>
      </c>
      <c r="B99" s="1" t="n">
        <v>0.004972219</v>
      </c>
      <c r="C99" s="1" t="n">
        <v>-0.00729153</v>
      </c>
      <c r="D99" s="1" t="n">
        <v>0.000530925</v>
      </c>
      <c r="E99" s="1" t="n">
        <v>0.014741888</v>
      </c>
      <c r="F99" s="1" t="n">
        <v>0.00013001</v>
      </c>
      <c r="G99" s="1" t="n">
        <v>-0.00046188</v>
      </c>
      <c r="H99" s="2" t="n">
        <v>9.1532E-005</v>
      </c>
    </row>
    <row r="100" customFormat="false" ht="12.75" hidden="false" customHeight="false" outlineLevel="0" collapsed="false">
      <c r="A100" s="1" t="s">
        <v>21</v>
      </c>
      <c r="B100" s="1" t="n">
        <v>0.017310194</v>
      </c>
      <c r="C100" s="1" t="n">
        <v>-0.01599231</v>
      </c>
      <c r="D100" s="1" t="n">
        <v>-0.00072245</v>
      </c>
      <c r="E100" s="1" t="n">
        <v>-0.00358965</v>
      </c>
      <c r="F100" s="1" t="n">
        <v>-0.00167707</v>
      </c>
      <c r="G100" s="1" t="n">
        <v>0.001461755</v>
      </c>
      <c r="H100" s="1" t="n">
        <v>0.000275782</v>
      </c>
    </row>
    <row r="101" customFormat="false" ht="12.75" hidden="false" customHeight="false" outlineLevel="0" collapsed="false">
      <c r="A101" s="1" t="s">
        <v>21</v>
      </c>
      <c r="B101" s="1" t="n">
        <v>0.028089415</v>
      </c>
      <c r="C101" s="1" t="n">
        <v>-0.00112228</v>
      </c>
      <c r="D101" s="1" t="n">
        <v>-0.00500876</v>
      </c>
      <c r="E101" s="1" t="n">
        <v>-0.00220794</v>
      </c>
      <c r="F101" s="1" t="n">
        <v>-0.00412123</v>
      </c>
      <c r="G101" s="1" t="n">
        <v>-0.00227695</v>
      </c>
      <c r="H101" s="1" t="n">
        <v>-0.00186254</v>
      </c>
    </row>
    <row r="102" customFormat="false" ht="12.75" hidden="false" customHeight="false" outlineLevel="0" collapsed="false">
      <c r="A102" s="1" t="s">
        <v>21</v>
      </c>
      <c r="B102" s="1" t="n">
        <v>0.019120821</v>
      </c>
      <c r="C102" s="1" t="n">
        <v>0.006911384</v>
      </c>
      <c r="D102" s="1" t="n">
        <v>-0.00299264</v>
      </c>
      <c r="E102" s="1" t="n">
        <v>0.002504188</v>
      </c>
      <c r="F102" s="1" t="n">
        <v>-0.00380106</v>
      </c>
      <c r="G102" s="1" t="n">
        <v>0.000518061</v>
      </c>
      <c r="H102" s="1" t="n">
        <v>-0.00173953</v>
      </c>
    </row>
    <row r="103" customFormat="false" ht="12.75" hidden="false" customHeight="false" outlineLevel="0" collapsed="false">
      <c r="A103" s="1" t="s">
        <v>21</v>
      </c>
      <c r="B103" s="1" t="n">
        <v>0.012669503</v>
      </c>
      <c r="C103" s="1" t="n">
        <v>0.00158594</v>
      </c>
      <c r="D103" s="1" t="n">
        <v>0.011181022</v>
      </c>
      <c r="E103" s="1" t="n">
        <v>0.000722459</v>
      </c>
      <c r="F103" s="1" t="n">
        <v>0.000925749</v>
      </c>
      <c r="G103" s="1" t="n">
        <v>0.000155204</v>
      </c>
      <c r="H103" s="2" t="n">
        <v>6.3751E-005</v>
      </c>
    </row>
    <row r="104" customFormat="false" ht="12.75" hidden="false" customHeight="false" outlineLevel="0" collapsed="false">
      <c r="A104" s="1" t="s">
        <v>21</v>
      </c>
      <c r="B104" s="1" t="n">
        <v>0.010030226</v>
      </c>
      <c r="C104" s="1" t="n">
        <v>0.000148758</v>
      </c>
      <c r="D104" s="1" t="n">
        <v>0.008461387</v>
      </c>
      <c r="E104" s="1" t="n">
        <v>-0.00147287</v>
      </c>
      <c r="F104" s="1" t="n">
        <v>-0.00408559</v>
      </c>
      <c r="G104" s="1" t="n">
        <v>0.004640339</v>
      </c>
      <c r="H104" s="1" t="n">
        <v>0.001346257</v>
      </c>
    </row>
    <row r="105" customFormat="false" ht="12.75" hidden="false" customHeight="false" outlineLevel="0" collapsed="false">
      <c r="A105" s="1" t="s">
        <v>21</v>
      </c>
      <c r="B105" s="1" t="n">
        <v>0.008854524</v>
      </c>
      <c r="C105" s="1" t="n">
        <v>-0.0018721</v>
      </c>
      <c r="D105" s="1" t="n">
        <v>0.002735373</v>
      </c>
      <c r="E105" s="1" t="n">
        <v>-0.00131988</v>
      </c>
      <c r="F105" s="1" t="n">
        <v>0.006450829</v>
      </c>
      <c r="G105" s="1" t="n">
        <v>-0.00048745</v>
      </c>
      <c r="H105" s="1" t="n">
        <v>-0.00660174</v>
      </c>
    </row>
    <row r="106" customFormat="false" ht="12.75" hidden="false" customHeight="false" outlineLevel="0" collapsed="false">
      <c r="A106" s="1" t="s">
        <v>21</v>
      </c>
      <c r="B106" s="1" t="n">
        <v>0.01468651</v>
      </c>
      <c r="C106" s="1" t="n">
        <v>0.000508714</v>
      </c>
      <c r="D106" s="1" t="n">
        <v>-0.00092795</v>
      </c>
      <c r="E106" s="1" t="n">
        <v>-0.00137133</v>
      </c>
      <c r="F106" s="1" t="n">
        <v>0.00477208</v>
      </c>
      <c r="G106" s="1" t="n">
        <v>-0.00255806</v>
      </c>
      <c r="H106" s="1" t="n">
        <v>0.004142134</v>
      </c>
    </row>
    <row r="107" customFormat="false" ht="12.75" hidden="false" customHeight="false" outlineLevel="0" collapsed="false">
      <c r="A107" s="1" t="s">
        <v>21</v>
      </c>
      <c r="B107" s="1" t="n">
        <v>0.014414054</v>
      </c>
      <c r="C107" s="1" t="n">
        <v>-0.00077139</v>
      </c>
      <c r="D107" s="1" t="n">
        <v>-0.00467934</v>
      </c>
      <c r="E107" s="1" t="n">
        <v>-0.00019039</v>
      </c>
      <c r="F107" s="1" t="n">
        <v>0.003975142</v>
      </c>
      <c r="G107" s="1" t="n">
        <v>0.001399699</v>
      </c>
      <c r="H107" s="1" t="n">
        <v>0.002959947</v>
      </c>
    </row>
    <row r="108" customFormat="false" ht="12.75" hidden="false" customHeight="false" outlineLevel="0" collapsed="false">
      <c r="A108" s="1" t="s">
        <v>21</v>
      </c>
      <c r="B108" s="1" t="n">
        <v>0.008802865</v>
      </c>
      <c r="C108" s="1" t="n">
        <v>0.004140704</v>
      </c>
      <c r="D108" s="1" t="n">
        <v>-0.0044411</v>
      </c>
      <c r="E108" s="1" t="n">
        <v>0.001449611</v>
      </c>
      <c r="F108" s="1" t="n">
        <v>0.004609278</v>
      </c>
      <c r="G108" s="1" t="n">
        <v>0.006718289</v>
      </c>
      <c r="H108" s="1" t="n">
        <v>-0.00038259</v>
      </c>
    </row>
    <row r="109" customFormat="false" ht="12.75" hidden="false" customHeight="false" outlineLevel="0" collapsed="false">
      <c r="A109" s="1" t="s">
        <v>21</v>
      </c>
      <c r="B109" s="1" t="n">
        <v>0.009294944</v>
      </c>
      <c r="C109" s="1" t="n">
        <v>-0.00141428</v>
      </c>
      <c r="D109" s="1" t="n">
        <v>0.004924919</v>
      </c>
      <c r="E109" s="1" t="n">
        <v>-0.00102781</v>
      </c>
      <c r="F109" s="1" t="n">
        <v>0.003621443</v>
      </c>
      <c r="G109" s="1" t="n">
        <v>-0.0023174</v>
      </c>
      <c r="H109" s="1" t="n">
        <v>0.001332428</v>
      </c>
    </row>
    <row r="110" customFormat="false" ht="12.75" hidden="false" customHeight="false" outlineLevel="0" collapsed="false">
      <c r="A110" s="1" t="s">
        <v>21</v>
      </c>
      <c r="B110" s="1" t="n">
        <v>0.019372203</v>
      </c>
      <c r="C110" s="1" t="n">
        <v>0.009693925</v>
      </c>
      <c r="D110" s="1" t="n">
        <v>0.001622281</v>
      </c>
      <c r="E110" s="1" t="n">
        <v>0.002062715</v>
      </c>
      <c r="F110" s="1" t="n">
        <v>-0.00065358</v>
      </c>
      <c r="G110" s="1" t="n">
        <v>-0.00172177</v>
      </c>
      <c r="H110" s="1" t="n">
        <v>0.000618363</v>
      </c>
    </row>
    <row r="111" customFormat="false" ht="12.75" hidden="false" customHeight="false" outlineLevel="0" collapsed="false">
      <c r="A111" s="1" t="s">
        <v>22</v>
      </c>
      <c r="B111" s="1" t="n">
        <v>0</v>
      </c>
      <c r="C111" s="1" t="n">
        <v>1</v>
      </c>
      <c r="D111" s="1" t="n">
        <v>0</v>
      </c>
      <c r="E111" s="1" t="n">
        <v>0</v>
      </c>
      <c r="F111" s="1" t="n">
        <v>0</v>
      </c>
      <c r="G111" s="1" t="n">
        <v>0</v>
      </c>
      <c r="H111" s="1" t="n">
        <v>0</v>
      </c>
    </row>
    <row r="112" customFormat="false" ht="12.75" hidden="false" customHeight="false" outlineLevel="0" collapsed="false">
      <c r="A112" s="1" t="s">
        <v>22</v>
      </c>
      <c r="B112" s="1" t="n">
        <v>0</v>
      </c>
      <c r="C112" s="1" t="n">
        <v>0</v>
      </c>
      <c r="D112" s="1" t="n">
        <v>1</v>
      </c>
      <c r="E112" s="1" t="n">
        <v>0</v>
      </c>
      <c r="F112" s="1" t="n">
        <v>0</v>
      </c>
      <c r="G112" s="1" t="n">
        <v>0</v>
      </c>
      <c r="H112" s="1" t="n">
        <v>0</v>
      </c>
    </row>
    <row r="113" customFormat="false" ht="12.75" hidden="false" customHeight="false" outlineLevel="0" collapsed="false">
      <c r="A113" s="1" t="s">
        <v>22</v>
      </c>
      <c r="B113" s="1" t="n">
        <v>0</v>
      </c>
      <c r="C113" s="1" t="n">
        <v>0</v>
      </c>
      <c r="D113" s="1" t="n">
        <v>0</v>
      </c>
      <c r="E113" s="1" t="n">
        <v>1</v>
      </c>
      <c r="F113" s="1" t="n">
        <v>0</v>
      </c>
      <c r="G113" s="1" t="n">
        <v>0</v>
      </c>
      <c r="H113" s="1" t="n">
        <v>0</v>
      </c>
    </row>
    <row r="114" customFormat="false" ht="12.75" hidden="false" customHeight="false" outlineLevel="0" collapsed="false">
      <c r="A114" s="1" t="s">
        <v>22</v>
      </c>
      <c r="B114" s="1" t="n">
        <v>0</v>
      </c>
      <c r="C114" s="1" t="n">
        <v>0</v>
      </c>
      <c r="D114" s="1" t="n">
        <v>0</v>
      </c>
      <c r="E114" s="1" t="n">
        <v>0</v>
      </c>
      <c r="F114" s="1" t="n">
        <v>1</v>
      </c>
      <c r="G114" s="1" t="n">
        <v>0</v>
      </c>
      <c r="H114" s="1" t="n">
        <v>0</v>
      </c>
    </row>
    <row r="115" customFormat="false" ht="12.75" hidden="false" customHeight="false" outlineLevel="0" collapsed="false">
      <c r="A115" s="1" t="s">
        <v>22</v>
      </c>
      <c r="B115" s="1" t="n">
        <v>0</v>
      </c>
      <c r="C115" s="1" t="n">
        <v>0</v>
      </c>
      <c r="D115" s="1" t="n">
        <v>0</v>
      </c>
      <c r="E115" s="1" t="n">
        <v>0</v>
      </c>
      <c r="F115" s="1" t="n">
        <v>0</v>
      </c>
      <c r="G115" s="1" t="n">
        <v>1</v>
      </c>
      <c r="H115" s="1" t="n">
        <v>0</v>
      </c>
    </row>
    <row r="116" customFormat="false" ht="12.75" hidden="false" customHeight="false" outlineLevel="0" collapsed="false">
      <c r="A116" s="1" t="s">
        <v>22</v>
      </c>
      <c r="B116" s="1" t="n">
        <v>0</v>
      </c>
      <c r="C116" s="1" t="n">
        <v>0</v>
      </c>
      <c r="D116" s="1" t="n">
        <v>0</v>
      </c>
      <c r="E116" s="1" t="n">
        <v>0</v>
      </c>
      <c r="F116" s="1" t="n">
        <v>0</v>
      </c>
      <c r="G116" s="1" t="n">
        <v>0</v>
      </c>
      <c r="H116" s="1" t="n">
        <v>1</v>
      </c>
    </row>
    <row r="117" customFormat="false" ht="12.75" hidden="false" customHeight="false" outlineLevel="0" collapsed="false">
      <c r="A117" s="1" t="s">
        <v>22</v>
      </c>
      <c r="B117" s="1" t="n">
        <v>0</v>
      </c>
      <c r="C117" s="1" t="n">
        <v>0</v>
      </c>
      <c r="D117" s="1" t="n">
        <v>0</v>
      </c>
      <c r="E117" s="1" t="n">
        <v>0</v>
      </c>
      <c r="F117" s="1" t="n">
        <v>0</v>
      </c>
      <c r="G117" s="1" t="n">
        <v>0</v>
      </c>
      <c r="H117" s="1" t="n">
        <v>0</v>
      </c>
    </row>
    <row r="118" customFormat="false" ht="12.75" hidden="false" customHeight="false" outlineLevel="0" collapsed="false">
      <c r="A118" s="1" t="s">
        <v>22</v>
      </c>
      <c r="B118" s="1" t="n">
        <v>0</v>
      </c>
      <c r="C118" s="1" t="n">
        <v>0</v>
      </c>
      <c r="D118" s="1" t="n">
        <v>0</v>
      </c>
      <c r="E118" s="1" t="n">
        <v>0</v>
      </c>
      <c r="F118" s="1" t="n">
        <v>0</v>
      </c>
      <c r="G118" s="1" t="n">
        <v>0</v>
      </c>
      <c r="H118" s="1" t="n">
        <v>0</v>
      </c>
    </row>
    <row r="119" customFormat="false" ht="12.75" hidden="false" customHeight="false" outlineLevel="0" collapsed="false">
      <c r="A119" s="1" t="s">
        <v>22</v>
      </c>
      <c r="B119" s="1" t="n">
        <v>0</v>
      </c>
      <c r="C119" s="1" t="n">
        <v>0</v>
      </c>
      <c r="D119" s="1" t="n">
        <v>0</v>
      </c>
      <c r="E119" s="1" t="n">
        <v>0</v>
      </c>
      <c r="F119" s="1" t="n">
        <v>0</v>
      </c>
      <c r="G119" s="1" t="n">
        <v>0</v>
      </c>
      <c r="H119" s="1" t="n">
        <v>0</v>
      </c>
    </row>
    <row r="120" customFormat="false" ht="12.75" hidden="false" customHeight="false" outlineLevel="0" collapsed="false">
      <c r="A120" s="1" t="s">
        <v>22</v>
      </c>
      <c r="B120" s="1" t="n">
        <v>0</v>
      </c>
      <c r="C120" s="1" t="n">
        <v>0</v>
      </c>
      <c r="D120" s="1" t="n">
        <v>0</v>
      </c>
      <c r="E120" s="1" t="n">
        <v>0</v>
      </c>
      <c r="F120" s="1" t="n">
        <v>0</v>
      </c>
      <c r="G120" s="1" t="n">
        <v>0</v>
      </c>
      <c r="H120" s="1" t="n">
        <v>0</v>
      </c>
    </row>
    <row r="121" customFormat="false" ht="12.75" hidden="false" customHeight="false" outlineLevel="0" collapsed="false">
      <c r="A121" s="1" t="s">
        <v>22</v>
      </c>
      <c r="B121" s="1" t="n">
        <v>0</v>
      </c>
      <c r="C121" s="1" t="n">
        <v>0</v>
      </c>
      <c r="D121" s="1" t="n">
        <v>0</v>
      </c>
      <c r="E121" s="1" t="n">
        <v>0</v>
      </c>
      <c r="F121" s="1" t="n">
        <v>0</v>
      </c>
      <c r="G121" s="1" t="n">
        <v>0</v>
      </c>
      <c r="H121" s="1" t="n">
        <v>0</v>
      </c>
    </row>
    <row r="122" customFormat="false" ht="12.75" hidden="false" customHeight="false" outlineLevel="0" collapsed="false">
      <c r="A122" s="1" t="s">
        <v>22</v>
      </c>
      <c r="B122" s="1" t="n">
        <v>1</v>
      </c>
      <c r="C122" s="1" t="n">
        <v>0</v>
      </c>
      <c r="D122" s="1" t="n">
        <v>0</v>
      </c>
      <c r="E122" s="1" t="n">
        <v>0</v>
      </c>
      <c r="F122" s="1" t="n">
        <v>0</v>
      </c>
      <c r="G122" s="1" t="n">
        <v>0</v>
      </c>
      <c r="H122" s="1" t="n">
        <v>0</v>
      </c>
    </row>
    <row r="123" customFormat="false" ht="12.75" hidden="false" customHeight="false" outlineLevel="0" collapsed="false">
      <c r="A123" s="1" t="s">
        <v>23</v>
      </c>
      <c r="B123" s="1" t="n">
        <v>0</v>
      </c>
      <c r="C123" s="1" t="n">
        <v>1</v>
      </c>
      <c r="D123" s="1" t="n">
        <v>0</v>
      </c>
      <c r="E123" s="1" t="n">
        <v>0</v>
      </c>
      <c r="F123" s="1" t="n">
        <v>0</v>
      </c>
      <c r="G123" s="1" t="n">
        <v>0</v>
      </c>
      <c r="H123" s="1" t="n">
        <v>0</v>
      </c>
    </row>
    <row r="124" customFormat="false" ht="12.75" hidden="false" customHeight="false" outlineLevel="0" collapsed="false">
      <c r="A124" s="1" t="s">
        <v>23</v>
      </c>
      <c r="B124" s="1" t="n">
        <v>0</v>
      </c>
      <c r="C124" s="1" t="n">
        <v>0</v>
      </c>
      <c r="D124" s="1" t="n">
        <v>1</v>
      </c>
      <c r="E124" s="1" t="n">
        <v>0</v>
      </c>
      <c r="F124" s="1" t="n">
        <v>0</v>
      </c>
      <c r="G124" s="1" t="n">
        <v>0</v>
      </c>
      <c r="H124" s="1" t="n">
        <v>0</v>
      </c>
    </row>
    <row r="125" customFormat="false" ht="12.75" hidden="false" customHeight="false" outlineLevel="0" collapsed="false">
      <c r="A125" s="1" t="s">
        <v>23</v>
      </c>
      <c r="B125" s="1" t="n">
        <v>0</v>
      </c>
      <c r="C125" s="1" t="n">
        <v>0</v>
      </c>
      <c r="D125" s="1" t="n">
        <v>0</v>
      </c>
      <c r="E125" s="1" t="n">
        <v>1</v>
      </c>
      <c r="F125" s="1" t="n">
        <v>0</v>
      </c>
      <c r="G125" s="1" t="n">
        <v>0</v>
      </c>
      <c r="H125" s="1" t="n">
        <v>0</v>
      </c>
    </row>
    <row r="126" customFormat="false" ht="12.75" hidden="false" customHeight="false" outlineLevel="0" collapsed="false">
      <c r="A126" s="1" t="s">
        <v>23</v>
      </c>
      <c r="B126" s="1" t="n">
        <v>0</v>
      </c>
      <c r="C126" s="1" t="n">
        <v>0</v>
      </c>
      <c r="D126" s="1" t="n">
        <v>0</v>
      </c>
      <c r="E126" s="1" t="n">
        <v>0</v>
      </c>
      <c r="F126" s="1" t="n">
        <v>1</v>
      </c>
      <c r="G126" s="1" t="n">
        <v>0</v>
      </c>
      <c r="H126" s="1" t="n">
        <v>0</v>
      </c>
    </row>
    <row r="127" customFormat="false" ht="12.75" hidden="false" customHeight="false" outlineLevel="0" collapsed="false">
      <c r="A127" s="1" t="s">
        <v>23</v>
      </c>
      <c r="B127" s="1" t="n">
        <v>0</v>
      </c>
      <c r="C127" s="1" t="n">
        <v>0</v>
      </c>
      <c r="D127" s="1" t="n">
        <v>0</v>
      </c>
      <c r="E127" s="1" t="n">
        <v>0</v>
      </c>
      <c r="F127" s="1" t="n">
        <v>0</v>
      </c>
      <c r="G127" s="1" t="n">
        <v>1</v>
      </c>
      <c r="H127" s="1" t="n">
        <v>0</v>
      </c>
    </row>
    <row r="128" customFormat="false" ht="12.75" hidden="false" customHeight="false" outlineLevel="0" collapsed="false">
      <c r="A128" s="1" t="s">
        <v>23</v>
      </c>
      <c r="B128" s="1" t="n">
        <v>0</v>
      </c>
      <c r="C128" s="1" t="n">
        <v>0</v>
      </c>
      <c r="D128" s="1" t="n">
        <v>0</v>
      </c>
      <c r="E128" s="1" t="n">
        <v>0</v>
      </c>
      <c r="F128" s="1" t="n">
        <v>0</v>
      </c>
      <c r="G128" s="1" t="n">
        <v>0</v>
      </c>
      <c r="H128" s="1" t="n">
        <v>1</v>
      </c>
    </row>
    <row r="129" customFormat="false" ht="12.75" hidden="false" customHeight="false" outlineLevel="0" collapsed="false">
      <c r="A129" s="1" t="s">
        <v>23</v>
      </c>
      <c r="B129" s="1" t="n">
        <v>0</v>
      </c>
      <c r="C129" s="1" t="n">
        <v>0</v>
      </c>
      <c r="D129" s="1" t="n">
        <v>0</v>
      </c>
      <c r="E129" s="1" t="n">
        <v>0</v>
      </c>
      <c r="F129" s="1" t="n">
        <v>0</v>
      </c>
      <c r="G129" s="1" t="n">
        <v>0</v>
      </c>
      <c r="H129" s="1" t="n">
        <v>0</v>
      </c>
    </row>
    <row r="130" customFormat="false" ht="12.75" hidden="false" customHeight="false" outlineLevel="0" collapsed="false">
      <c r="A130" s="1" t="s">
        <v>23</v>
      </c>
      <c r="B130" s="1" t="n">
        <v>0</v>
      </c>
      <c r="C130" s="1" t="n">
        <v>0</v>
      </c>
      <c r="D130" s="1" t="n">
        <v>0</v>
      </c>
      <c r="E130" s="1" t="n">
        <v>0</v>
      </c>
      <c r="F130" s="1" t="n">
        <v>0</v>
      </c>
      <c r="G130" s="1" t="n">
        <v>0</v>
      </c>
      <c r="H130" s="1" t="n">
        <v>0</v>
      </c>
    </row>
    <row r="131" customFormat="false" ht="12.75" hidden="false" customHeight="false" outlineLevel="0" collapsed="false">
      <c r="A131" s="1" t="s">
        <v>23</v>
      </c>
      <c r="B131" s="1" t="n">
        <v>0</v>
      </c>
      <c r="C131" s="1" t="n">
        <v>0</v>
      </c>
      <c r="D131" s="1" t="n">
        <v>0</v>
      </c>
      <c r="E131" s="1" t="n">
        <v>0</v>
      </c>
      <c r="F131" s="1" t="n">
        <v>0</v>
      </c>
      <c r="G131" s="1" t="n">
        <v>0</v>
      </c>
      <c r="H131" s="1" t="n">
        <v>0</v>
      </c>
    </row>
    <row r="132" customFormat="false" ht="12.75" hidden="false" customHeight="false" outlineLevel="0" collapsed="false">
      <c r="A132" s="1" t="s">
        <v>23</v>
      </c>
      <c r="B132" s="1" t="n">
        <v>0</v>
      </c>
      <c r="C132" s="1" t="n">
        <v>0</v>
      </c>
      <c r="D132" s="1" t="n">
        <v>0</v>
      </c>
      <c r="E132" s="1" t="n">
        <v>0</v>
      </c>
      <c r="F132" s="1" t="n">
        <v>0</v>
      </c>
      <c r="G132" s="1" t="n">
        <v>0</v>
      </c>
      <c r="H132" s="1" t="n">
        <v>0</v>
      </c>
    </row>
    <row r="133" customFormat="false" ht="12.75" hidden="false" customHeight="false" outlineLevel="0" collapsed="false">
      <c r="A133" s="1" t="s">
        <v>23</v>
      </c>
      <c r="B133" s="1" t="n">
        <v>0</v>
      </c>
      <c r="C133" s="1" t="n">
        <v>0</v>
      </c>
      <c r="D133" s="1" t="n">
        <v>0</v>
      </c>
      <c r="E133" s="1" t="n">
        <v>0</v>
      </c>
      <c r="F133" s="1" t="n">
        <v>0</v>
      </c>
      <c r="G133" s="1" t="n">
        <v>0</v>
      </c>
      <c r="H133" s="1" t="n">
        <v>0</v>
      </c>
    </row>
    <row r="134" customFormat="false" ht="12.75" hidden="false" customHeight="false" outlineLevel="0" collapsed="false">
      <c r="A134" s="1" t="s">
        <v>23</v>
      </c>
      <c r="B134" s="1" t="n">
        <v>1</v>
      </c>
      <c r="C134" s="1" t="n">
        <v>0</v>
      </c>
      <c r="D134" s="1" t="n">
        <v>0</v>
      </c>
      <c r="E134" s="1" t="n">
        <v>0</v>
      </c>
      <c r="F134" s="1" t="n">
        <v>0</v>
      </c>
      <c r="G134" s="1" t="n">
        <v>0</v>
      </c>
      <c r="H134" s="1" t="n">
        <v>0</v>
      </c>
    </row>
    <row r="135" customFormat="false" ht="12.75" hidden="false" customHeight="false" outlineLevel="0" collapsed="false">
      <c r="A135" s="1" t="s">
        <v>24</v>
      </c>
      <c r="B135" s="1" t="n">
        <v>0</v>
      </c>
      <c r="C135" s="1" t="n">
        <v>1</v>
      </c>
      <c r="D135" s="1" t="n">
        <v>0</v>
      </c>
      <c r="E135" s="1" t="n">
        <v>0</v>
      </c>
      <c r="F135" s="1" t="n">
        <v>0</v>
      </c>
      <c r="G135" s="1" t="n">
        <v>0</v>
      </c>
      <c r="H135" s="1" t="n">
        <v>0</v>
      </c>
    </row>
    <row r="136" customFormat="false" ht="12.75" hidden="false" customHeight="false" outlineLevel="0" collapsed="false">
      <c r="A136" s="1" t="s">
        <v>24</v>
      </c>
      <c r="B136" s="1" t="n">
        <v>0</v>
      </c>
      <c r="C136" s="1" t="n">
        <v>0</v>
      </c>
      <c r="D136" s="1" t="n">
        <v>1</v>
      </c>
      <c r="E136" s="1" t="n">
        <v>0</v>
      </c>
      <c r="F136" s="1" t="n">
        <v>0</v>
      </c>
      <c r="G136" s="1" t="n">
        <v>0</v>
      </c>
      <c r="H136" s="1" t="n">
        <v>0</v>
      </c>
    </row>
    <row r="137" customFormat="false" ht="12.75" hidden="false" customHeight="false" outlineLevel="0" collapsed="false">
      <c r="A137" s="1" t="s">
        <v>24</v>
      </c>
      <c r="B137" s="1" t="n">
        <v>0</v>
      </c>
      <c r="C137" s="1" t="n">
        <v>0</v>
      </c>
      <c r="D137" s="1" t="n">
        <v>0</v>
      </c>
      <c r="E137" s="1" t="n">
        <v>1</v>
      </c>
      <c r="F137" s="1" t="n">
        <v>0</v>
      </c>
      <c r="G137" s="1" t="n">
        <v>0</v>
      </c>
      <c r="H137" s="1" t="n">
        <v>0</v>
      </c>
    </row>
    <row r="138" customFormat="false" ht="12.75" hidden="false" customHeight="false" outlineLevel="0" collapsed="false">
      <c r="A138" s="1" t="s">
        <v>24</v>
      </c>
      <c r="B138" s="1" t="n">
        <v>0</v>
      </c>
      <c r="C138" s="1" t="n">
        <v>0</v>
      </c>
      <c r="D138" s="1" t="n">
        <v>0</v>
      </c>
      <c r="E138" s="1" t="n">
        <v>0</v>
      </c>
      <c r="F138" s="1" t="n">
        <v>1</v>
      </c>
      <c r="G138" s="1" t="n">
        <v>0</v>
      </c>
      <c r="H138" s="1" t="n">
        <v>0</v>
      </c>
    </row>
    <row r="139" customFormat="false" ht="12.75" hidden="false" customHeight="false" outlineLevel="0" collapsed="false">
      <c r="A139" s="1" t="s">
        <v>24</v>
      </c>
      <c r="B139" s="1" t="n">
        <v>0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1</v>
      </c>
      <c r="H139" s="1" t="n">
        <v>0</v>
      </c>
    </row>
    <row r="140" customFormat="false" ht="12.75" hidden="false" customHeight="false" outlineLevel="0" collapsed="false">
      <c r="A140" s="1" t="s">
        <v>24</v>
      </c>
      <c r="B140" s="1" t="n">
        <v>0</v>
      </c>
      <c r="C140" s="1" t="n">
        <v>0</v>
      </c>
      <c r="D140" s="1" t="n">
        <v>0</v>
      </c>
      <c r="E140" s="1" t="n">
        <v>0</v>
      </c>
      <c r="F140" s="1" t="n">
        <v>0</v>
      </c>
      <c r="G140" s="1" t="n">
        <v>0</v>
      </c>
      <c r="H140" s="1" t="n">
        <v>1</v>
      </c>
    </row>
    <row r="141" customFormat="false" ht="12.75" hidden="false" customHeight="false" outlineLevel="0" collapsed="false">
      <c r="A141" s="1" t="s">
        <v>24</v>
      </c>
      <c r="B141" s="1" t="n">
        <v>0</v>
      </c>
      <c r="C141" s="1" t="n">
        <v>0</v>
      </c>
      <c r="D141" s="1" t="n">
        <v>0</v>
      </c>
      <c r="E141" s="1" t="n">
        <v>0</v>
      </c>
      <c r="F141" s="1" t="n">
        <v>0</v>
      </c>
      <c r="G141" s="1" t="n">
        <v>0</v>
      </c>
      <c r="H141" s="1" t="n">
        <v>0</v>
      </c>
    </row>
    <row r="142" customFormat="false" ht="12.75" hidden="false" customHeight="false" outlineLevel="0" collapsed="false">
      <c r="A142" s="1" t="s">
        <v>24</v>
      </c>
      <c r="B142" s="1" t="n">
        <v>0</v>
      </c>
      <c r="C142" s="1" t="n">
        <v>0</v>
      </c>
      <c r="D142" s="1" t="n">
        <v>0</v>
      </c>
      <c r="E142" s="1" t="n">
        <v>0</v>
      </c>
      <c r="F142" s="1" t="n">
        <v>0</v>
      </c>
      <c r="G142" s="1" t="n">
        <v>0</v>
      </c>
      <c r="H142" s="1" t="n">
        <v>0</v>
      </c>
    </row>
    <row r="143" customFormat="false" ht="12.75" hidden="false" customHeight="false" outlineLevel="0" collapsed="false">
      <c r="A143" s="1" t="s">
        <v>24</v>
      </c>
      <c r="B143" s="1" t="n">
        <v>0</v>
      </c>
      <c r="C143" s="1" t="n">
        <v>0</v>
      </c>
      <c r="D143" s="1" t="n">
        <v>0</v>
      </c>
      <c r="E143" s="1" t="n">
        <v>0</v>
      </c>
      <c r="F143" s="1" t="n">
        <v>0</v>
      </c>
      <c r="G143" s="1" t="n">
        <v>0</v>
      </c>
      <c r="H143" s="1" t="n">
        <v>0</v>
      </c>
    </row>
    <row r="144" customFormat="false" ht="12.75" hidden="false" customHeight="false" outlineLevel="0" collapsed="false">
      <c r="A144" s="1" t="s">
        <v>24</v>
      </c>
      <c r="B144" s="1" t="n">
        <v>0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</row>
    <row r="145" customFormat="false" ht="12.75" hidden="false" customHeight="false" outlineLevel="0" collapsed="false">
      <c r="A145" s="1" t="s">
        <v>24</v>
      </c>
      <c r="B145" s="1" t="n">
        <v>0</v>
      </c>
      <c r="C145" s="1" t="n">
        <v>0</v>
      </c>
      <c r="D145" s="1" t="n">
        <v>0</v>
      </c>
      <c r="E145" s="1" t="n">
        <v>0</v>
      </c>
      <c r="F145" s="1" t="n">
        <v>0</v>
      </c>
      <c r="G145" s="1" t="n">
        <v>0</v>
      </c>
      <c r="H145" s="1" t="n">
        <v>0</v>
      </c>
    </row>
    <row r="146" customFormat="false" ht="12.75" hidden="false" customHeight="false" outlineLevel="0" collapsed="false">
      <c r="A146" s="1" t="s">
        <v>24</v>
      </c>
      <c r="B146" s="1" t="n">
        <v>1</v>
      </c>
      <c r="C146" s="1" t="n">
        <v>0</v>
      </c>
      <c r="D146" s="1" t="n">
        <v>0</v>
      </c>
      <c r="E146" s="1" t="n">
        <v>0</v>
      </c>
      <c r="F146" s="1" t="n">
        <v>0</v>
      </c>
      <c r="G146" s="1" t="n">
        <v>0</v>
      </c>
      <c r="H146" s="1" t="n">
        <v>0</v>
      </c>
    </row>
    <row r="147" customFormat="false" ht="12.75" hidden="false" customHeight="false" outlineLevel="0" collapsed="false">
      <c r="A147" s="1" t="s">
        <v>25</v>
      </c>
      <c r="B147" s="1" t="n">
        <v>0</v>
      </c>
      <c r="C147" s="1" t="n">
        <v>1</v>
      </c>
      <c r="D147" s="1" t="n">
        <v>0</v>
      </c>
      <c r="E147" s="1" t="n">
        <v>0</v>
      </c>
      <c r="F147" s="1" t="n">
        <v>0</v>
      </c>
      <c r="G147" s="1" t="n">
        <v>0</v>
      </c>
      <c r="H147" s="1" t="n">
        <v>0</v>
      </c>
    </row>
    <row r="148" customFormat="false" ht="12.75" hidden="false" customHeight="false" outlineLevel="0" collapsed="false">
      <c r="A148" s="1" t="s">
        <v>25</v>
      </c>
      <c r="B148" s="1" t="n">
        <v>0</v>
      </c>
      <c r="C148" s="1" t="n">
        <v>0</v>
      </c>
      <c r="D148" s="1" t="n">
        <v>1</v>
      </c>
      <c r="E148" s="1" t="n">
        <v>0</v>
      </c>
      <c r="F148" s="1" t="n">
        <v>0</v>
      </c>
      <c r="G148" s="1" t="n">
        <v>0</v>
      </c>
      <c r="H148" s="1" t="n">
        <v>0</v>
      </c>
    </row>
    <row r="149" customFormat="false" ht="12.75" hidden="false" customHeight="false" outlineLevel="0" collapsed="false">
      <c r="A149" s="1" t="s">
        <v>25</v>
      </c>
      <c r="B149" s="1" t="n">
        <v>0</v>
      </c>
      <c r="C149" s="1" t="n">
        <v>0</v>
      </c>
      <c r="D149" s="1" t="n">
        <v>0</v>
      </c>
      <c r="E149" s="1" t="n">
        <v>1</v>
      </c>
      <c r="F149" s="1" t="n">
        <v>0</v>
      </c>
      <c r="G149" s="1" t="n">
        <v>0</v>
      </c>
      <c r="H149" s="1" t="n">
        <v>0</v>
      </c>
    </row>
    <row r="150" customFormat="false" ht="12.75" hidden="false" customHeight="false" outlineLevel="0" collapsed="false">
      <c r="A150" s="1" t="s">
        <v>25</v>
      </c>
      <c r="B150" s="1" t="n">
        <v>0</v>
      </c>
      <c r="C150" s="1" t="n">
        <v>0</v>
      </c>
      <c r="D150" s="1" t="n">
        <v>0</v>
      </c>
      <c r="E150" s="1" t="n">
        <v>0</v>
      </c>
      <c r="F150" s="1" t="n">
        <v>1</v>
      </c>
      <c r="G150" s="1" t="n">
        <v>0</v>
      </c>
      <c r="H150" s="1" t="n">
        <v>0</v>
      </c>
    </row>
    <row r="151" customFormat="false" ht="12.75" hidden="false" customHeight="false" outlineLevel="0" collapsed="false">
      <c r="A151" s="1" t="s">
        <v>25</v>
      </c>
      <c r="B151" s="1" t="n">
        <v>0</v>
      </c>
      <c r="C151" s="1" t="n">
        <v>0</v>
      </c>
      <c r="D151" s="1" t="n">
        <v>0</v>
      </c>
      <c r="E151" s="1" t="n">
        <v>0</v>
      </c>
      <c r="F151" s="1" t="n">
        <v>0</v>
      </c>
      <c r="G151" s="1" t="n">
        <v>1</v>
      </c>
      <c r="H151" s="1" t="n">
        <v>0</v>
      </c>
    </row>
    <row r="152" customFormat="false" ht="12.75" hidden="false" customHeight="false" outlineLevel="0" collapsed="false">
      <c r="A152" s="1" t="s">
        <v>25</v>
      </c>
      <c r="B152" s="1" t="n">
        <v>0</v>
      </c>
      <c r="C152" s="1" t="n">
        <v>0</v>
      </c>
      <c r="D152" s="1" t="n">
        <v>0</v>
      </c>
      <c r="E152" s="1" t="n">
        <v>0</v>
      </c>
      <c r="F152" s="1" t="n">
        <v>0</v>
      </c>
      <c r="G152" s="1" t="n">
        <v>0</v>
      </c>
      <c r="H152" s="1" t="n">
        <v>1</v>
      </c>
    </row>
    <row r="153" customFormat="false" ht="12.75" hidden="false" customHeight="false" outlineLevel="0" collapsed="false">
      <c r="A153" s="1" t="s">
        <v>25</v>
      </c>
      <c r="B153" s="1" t="n">
        <v>0</v>
      </c>
      <c r="C153" s="1" t="n">
        <v>0</v>
      </c>
      <c r="D153" s="1" t="n">
        <v>0</v>
      </c>
      <c r="E153" s="1" t="n">
        <v>0</v>
      </c>
      <c r="F153" s="1" t="n">
        <v>0</v>
      </c>
      <c r="G153" s="1" t="n">
        <v>0</v>
      </c>
      <c r="H153" s="1" t="n">
        <v>0</v>
      </c>
    </row>
    <row r="154" customFormat="false" ht="12.75" hidden="false" customHeight="false" outlineLevel="0" collapsed="false">
      <c r="A154" s="1" t="s">
        <v>25</v>
      </c>
      <c r="B154" s="1" t="n">
        <v>0</v>
      </c>
      <c r="C154" s="1" t="n">
        <v>0</v>
      </c>
      <c r="D154" s="1" t="n">
        <v>0</v>
      </c>
      <c r="E154" s="1" t="n">
        <v>0</v>
      </c>
      <c r="F154" s="1" t="n">
        <v>0</v>
      </c>
      <c r="G154" s="1" t="n">
        <v>0</v>
      </c>
      <c r="H154" s="1" t="n">
        <v>0</v>
      </c>
    </row>
    <row r="155" customFormat="false" ht="12.75" hidden="false" customHeight="false" outlineLevel="0" collapsed="false">
      <c r="A155" s="1" t="s">
        <v>25</v>
      </c>
      <c r="B155" s="1" t="n">
        <v>0</v>
      </c>
      <c r="C155" s="1" t="n">
        <v>0</v>
      </c>
      <c r="D155" s="1" t="n">
        <v>0</v>
      </c>
      <c r="E155" s="1" t="n">
        <v>0</v>
      </c>
      <c r="F155" s="1" t="n">
        <v>0</v>
      </c>
      <c r="G155" s="1" t="n">
        <v>0</v>
      </c>
      <c r="H155" s="1" t="n">
        <v>0</v>
      </c>
    </row>
    <row r="156" customFormat="false" ht="12.75" hidden="false" customHeight="false" outlineLevel="0" collapsed="false">
      <c r="A156" s="1" t="s">
        <v>25</v>
      </c>
      <c r="B156" s="1" t="n">
        <v>0</v>
      </c>
      <c r="C156" s="1" t="n">
        <v>0</v>
      </c>
      <c r="D156" s="1" t="n">
        <v>0</v>
      </c>
      <c r="E156" s="1" t="n">
        <v>0</v>
      </c>
      <c r="F156" s="1" t="n">
        <v>0</v>
      </c>
      <c r="G156" s="1" t="n">
        <v>0</v>
      </c>
      <c r="H156" s="1" t="n">
        <v>0</v>
      </c>
    </row>
    <row r="157" customFormat="false" ht="12.75" hidden="false" customHeight="false" outlineLevel="0" collapsed="false">
      <c r="A157" s="1" t="s">
        <v>25</v>
      </c>
      <c r="B157" s="1" t="n">
        <v>0</v>
      </c>
      <c r="C157" s="1" t="n">
        <v>0</v>
      </c>
      <c r="D157" s="1" t="n">
        <v>0</v>
      </c>
      <c r="E157" s="1" t="n">
        <v>0</v>
      </c>
      <c r="F157" s="1" t="n">
        <v>0</v>
      </c>
      <c r="G157" s="1" t="n">
        <v>0</v>
      </c>
      <c r="H157" s="1" t="n">
        <v>0</v>
      </c>
    </row>
    <row r="158" customFormat="false" ht="12.75" hidden="false" customHeight="false" outlineLevel="0" collapsed="false">
      <c r="A158" s="1" t="s">
        <v>25</v>
      </c>
      <c r="B158" s="1" t="n">
        <v>1</v>
      </c>
      <c r="C158" s="1" t="n">
        <v>0</v>
      </c>
      <c r="D158" s="1" t="n">
        <v>0</v>
      </c>
      <c r="E158" s="1" t="n">
        <v>0</v>
      </c>
      <c r="F158" s="1" t="n">
        <v>0</v>
      </c>
      <c r="G158" s="1" t="n">
        <v>0</v>
      </c>
      <c r="H158" s="1" t="n">
        <v>0</v>
      </c>
    </row>
    <row r="159" customFormat="false" ht="12.75" hidden="false" customHeight="false" outlineLevel="0" collapsed="false">
      <c r="A159" s="1" t="s">
        <v>26</v>
      </c>
      <c r="B159" s="1" t="n">
        <v>0</v>
      </c>
      <c r="C159" s="1" t="n">
        <v>1</v>
      </c>
      <c r="D159" s="1" t="n">
        <v>0</v>
      </c>
      <c r="E159" s="1" t="n">
        <v>0</v>
      </c>
      <c r="F159" s="1" t="n">
        <v>0</v>
      </c>
      <c r="G159" s="1" t="n">
        <v>0</v>
      </c>
      <c r="H159" s="1" t="n">
        <v>0</v>
      </c>
    </row>
    <row r="160" customFormat="false" ht="12.75" hidden="false" customHeight="false" outlineLevel="0" collapsed="false">
      <c r="A160" s="1" t="s">
        <v>26</v>
      </c>
      <c r="B160" s="1" t="n">
        <v>0</v>
      </c>
      <c r="C160" s="1" t="n">
        <v>0</v>
      </c>
      <c r="D160" s="1" t="n">
        <v>1</v>
      </c>
      <c r="E160" s="1" t="n">
        <v>0</v>
      </c>
      <c r="F160" s="1" t="n">
        <v>0</v>
      </c>
      <c r="G160" s="1" t="n">
        <v>0</v>
      </c>
      <c r="H160" s="1" t="n">
        <v>0</v>
      </c>
    </row>
    <row r="161" customFormat="false" ht="12.75" hidden="false" customHeight="false" outlineLevel="0" collapsed="false">
      <c r="A161" s="1" t="s">
        <v>26</v>
      </c>
      <c r="B161" s="1" t="n">
        <v>0</v>
      </c>
      <c r="C161" s="1" t="n">
        <v>0</v>
      </c>
      <c r="D161" s="1" t="n">
        <v>0</v>
      </c>
      <c r="E161" s="1" t="n">
        <v>1</v>
      </c>
      <c r="F161" s="1" t="n">
        <v>0</v>
      </c>
      <c r="G161" s="1" t="n">
        <v>0</v>
      </c>
      <c r="H161" s="1" t="n">
        <v>0</v>
      </c>
    </row>
    <row r="162" customFormat="false" ht="12.75" hidden="false" customHeight="false" outlineLevel="0" collapsed="false">
      <c r="A162" s="1" t="s">
        <v>26</v>
      </c>
      <c r="B162" s="1" t="n">
        <v>0</v>
      </c>
      <c r="C162" s="1" t="n">
        <v>0</v>
      </c>
      <c r="D162" s="1" t="n">
        <v>0</v>
      </c>
      <c r="E162" s="1" t="n">
        <v>0</v>
      </c>
      <c r="F162" s="1" t="n">
        <v>1</v>
      </c>
      <c r="G162" s="1" t="n">
        <v>0</v>
      </c>
      <c r="H162" s="1" t="n">
        <v>0</v>
      </c>
    </row>
    <row r="163" customFormat="false" ht="12.75" hidden="false" customHeight="false" outlineLevel="0" collapsed="false">
      <c r="A163" s="1" t="s">
        <v>26</v>
      </c>
      <c r="B163" s="1" t="n">
        <v>0</v>
      </c>
      <c r="C163" s="1" t="n">
        <v>0</v>
      </c>
      <c r="D163" s="1" t="n">
        <v>0</v>
      </c>
      <c r="E163" s="1" t="n">
        <v>0</v>
      </c>
      <c r="F163" s="1" t="n">
        <v>0</v>
      </c>
      <c r="G163" s="1" t="n">
        <v>1</v>
      </c>
      <c r="H163" s="1" t="n">
        <v>0</v>
      </c>
    </row>
    <row r="164" customFormat="false" ht="12.75" hidden="false" customHeight="false" outlineLevel="0" collapsed="false">
      <c r="A164" s="1" t="s">
        <v>26</v>
      </c>
      <c r="B164" s="1" t="n">
        <v>0</v>
      </c>
      <c r="C164" s="1" t="n">
        <v>0</v>
      </c>
      <c r="D164" s="1" t="n">
        <v>0</v>
      </c>
      <c r="E164" s="1" t="n">
        <v>0</v>
      </c>
      <c r="F164" s="1" t="n">
        <v>0</v>
      </c>
      <c r="G164" s="1" t="n">
        <v>0</v>
      </c>
      <c r="H164" s="1" t="n">
        <v>1</v>
      </c>
    </row>
    <row r="165" customFormat="false" ht="12.75" hidden="false" customHeight="false" outlineLevel="0" collapsed="false">
      <c r="A165" s="1" t="s">
        <v>26</v>
      </c>
      <c r="B165" s="1" t="n">
        <v>0</v>
      </c>
      <c r="C165" s="1" t="n">
        <v>0</v>
      </c>
      <c r="D165" s="1" t="n">
        <v>0</v>
      </c>
      <c r="E165" s="1" t="n">
        <v>0</v>
      </c>
      <c r="F165" s="1" t="n">
        <v>0</v>
      </c>
      <c r="G165" s="1" t="n">
        <v>0</v>
      </c>
      <c r="H165" s="1" t="n">
        <v>0</v>
      </c>
    </row>
    <row r="166" customFormat="false" ht="12.75" hidden="false" customHeight="false" outlineLevel="0" collapsed="false">
      <c r="A166" s="1" t="s">
        <v>26</v>
      </c>
      <c r="B166" s="1" t="n">
        <v>0</v>
      </c>
      <c r="C166" s="1" t="n">
        <v>0</v>
      </c>
      <c r="D166" s="1" t="n">
        <v>0</v>
      </c>
      <c r="E166" s="1" t="n">
        <v>0</v>
      </c>
      <c r="F166" s="1" t="n">
        <v>0</v>
      </c>
      <c r="G166" s="1" t="n">
        <v>0</v>
      </c>
      <c r="H166" s="1" t="n">
        <v>0</v>
      </c>
    </row>
    <row r="167" customFormat="false" ht="12.75" hidden="false" customHeight="false" outlineLevel="0" collapsed="false">
      <c r="A167" s="1" t="s">
        <v>26</v>
      </c>
      <c r="B167" s="1" t="n">
        <v>0</v>
      </c>
      <c r="C167" s="1" t="n">
        <v>0</v>
      </c>
      <c r="D167" s="1" t="n">
        <v>0</v>
      </c>
      <c r="E167" s="1" t="n">
        <v>0</v>
      </c>
      <c r="F167" s="1" t="n">
        <v>0</v>
      </c>
      <c r="G167" s="1" t="n">
        <v>0</v>
      </c>
      <c r="H167" s="1" t="n">
        <v>0</v>
      </c>
    </row>
    <row r="168" customFormat="false" ht="12.75" hidden="false" customHeight="false" outlineLevel="0" collapsed="false">
      <c r="A168" s="1" t="s">
        <v>26</v>
      </c>
      <c r="B168" s="1" t="n">
        <v>0</v>
      </c>
      <c r="C168" s="1" t="n">
        <v>0</v>
      </c>
      <c r="D168" s="1" t="n">
        <v>0</v>
      </c>
      <c r="E168" s="1" t="n">
        <v>0</v>
      </c>
      <c r="F168" s="1" t="n">
        <v>0</v>
      </c>
      <c r="G168" s="1" t="n">
        <v>0</v>
      </c>
      <c r="H168" s="1" t="n">
        <v>0</v>
      </c>
    </row>
    <row r="169" customFormat="false" ht="12.75" hidden="false" customHeight="false" outlineLevel="0" collapsed="false">
      <c r="A169" s="1" t="s">
        <v>26</v>
      </c>
      <c r="B169" s="1" t="n">
        <v>0</v>
      </c>
      <c r="C169" s="1" t="n">
        <v>0</v>
      </c>
      <c r="D169" s="1" t="n">
        <v>0</v>
      </c>
      <c r="E169" s="1" t="n">
        <v>0</v>
      </c>
      <c r="F169" s="1" t="n">
        <v>0</v>
      </c>
      <c r="G169" s="1" t="n">
        <v>0</v>
      </c>
      <c r="H169" s="1" t="n">
        <v>0</v>
      </c>
    </row>
    <row r="170" customFormat="false" ht="12.75" hidden="false" customHeight="false" outlineLevel="0" collapsed="false">
      <c r="A170" s="1" t="s">
        <v>26</v>
      </c>
      <c r="B170" s="1" t="n">
        <v>1</v>
      </c>
      <c r="C170" s="1" t="n">
        <v>0</v>
      </c>
      <c r="D170" s="1" t="n">
        <v>0</v>
      </c>
      <c r="E170" s="1" t="n">
        <v>0</v>
      </c>
      <c r="F170" s="1" t="n">
        <v>0</v>
      </c>
      <c r="G170" s="1" t="n">
        <v>0</v>
      </c>
      <c r="H170" s="1" t="n">
        <v>0</v>
      </c>
    </row>
    <row r="171" customFormat="false" ht="12.75" hidden="false" customHeight="false" outlineLevel="0" collapsed="false">
      <c r="A171" s="1" t="s">
        <v>27</v>
      </c>
      <c r="B171" s="1" t="n">
        <v>0.009884946</v>
      </c>
      <c r="C171" s="1" t="n">
        <v>0.002416192</v>
      </c>
      <c r="D171" s="1" t="n">
        <v>0.008430872</v>
      </c>
      <c r="E171" s="1" t="n">
        <v>0.005755989</v>
      </c>
      <c r="F171" s="1" t="n">
        <v>0.013252737</v>
      </c>
      <c r="G171" s="1" t="n">
        <v>-0.00449794</v>
      </c>
      <c r="H171" s="1" t="n">
        <v>0.001473045</v>
      </c>
    </row>
    <row r="172" customFormat="false" ht="12.75" hidden="false" customHeight="false" outlineLevel="0" collapsed="false">
      <c r="A172" s="1" t="s">
        <v>27</v>
      </c>
      <c r="B172" s="1" t="n">
        <v>0.016579402</v>
      </c>
      <c r="C172" s="1" t="n">
        <v>0.016555181</v>
      </c>
      <c r="D172" s="1" t="n">
        <v>0.014147895</v>
      </c>
      <c r="E172" s="1" t="n">
        <v>0.00770307</v>
      </c>
      <c r="F172" s="1" t="n">
        <v>-0.0027688</v>
      </c>
      <c r="G172" s="1" t="n">
        <v>0.003634127</v>
      </c>
      <c r="H172" s="1" t="n">
        <v>-0.00191923</v>
      </c>
    </row>
    <row r="173" customFormat="false" ht="12.75" hidden="false" customHeight="false" outlineLevel="0" collapsed="false">
      <c r="A173" s="1" t="s">
        <v>27</v>
      </c>
      <c r="B173" s="1" t="n">
        <v>0.081259332</v>
      </c>
      <c r="C173" s="1" t="n">
        <v>0.017486722</v>
      </c>
      <c r="D173" s="1" t="n">
        <v>0.007181026</v>
      </c>
      <c r="E173" s="1" t="n">
        <v>-0.00660608</v>
      </c>
      <c r="F173" s="1" t="n">
        <v>-0.00619835</v>
      </c>
      <c r="G173" s="1" t="n">
        <v>-0.00302439</v>
      </c>
      <c r="H173" s="1" t="n">
        <v>0.002620492</v>
      </c>
    </row>
    <row r="174" customFormat="false" ht="12.75" hidden="false" customHeight="false" outlineLevel="0" collapsed="false">
      <c r="A174" s="1" t="s">
        <v>27</v>
      </c>
      <c r="B174" s="1" t="n">
        <v>0.005112732</v>
      </c>
      <c r="C174" s="1" t="n">
        <v>0.012983687</v>
      </c>
      <c r="D174" s="1" t="n">
        <v>-0.00310095</v>
      </c>
      <c r="E174" s="1" t="n">
        <v>-0.0099185</v>
      </c>
      <c r="F174" s="1" t="n">
        <v>0.002134553</v>
      </c>
      <c r="G174" s="1" t="n">
        <v>-0.00527656</v>
      </c>
      <c r="H174" s="1" t="n">
        <v>0.000547698</v>
      </c>
    </row>
    <row r="175" customFormat="false" ht="12.75" hidden="false" customHeight="false" outlineLevel="0" collapsed="false">
      <c r="A175" s="1" t="s">
        <v>27</v>
      </c>
      <c r="B175" s="1" t="n">
        <v>-0.08164839</v>
      </c>
      <c r="C175" s="1" t="n">
        <v>0.017292275</v>
      </c>
      <c r="D175" s="1" t="n">
        <v>-0.00056915</v>
      </c>
      <c r="E175" s="1" t="n">
        <v>-0.00348628</v>
      </c>
      <c r="F175" s="1" t="n">
        <v>0.002011114</v>
      </c>
      <c r="G175" s="1" t="n">
        <v>0.001080641</v>
      </c>
      <c r="H175" s="1" t="n">
        <v>-0.00330506</v>
      </c>
    </row>
    <row r="176" customFormat="false" ht="12.75" hidden="false" customHeight="false" outlineLevel="0" collapsed="false">
      <c r="A176" s="1" t="s">
        <v>27</v>
      </c>
      <c r="B176" s="1" t="n">
        <v>-0.01319916</v>
      </c>
      <c r="C176" s="1" t="n">
        <v>0.008603544</v>
      </c>
      <c r="D176" s="1" t="n">
        <v>-0.00107459</v>
      </c>
      <c r="E176" s="1" t="n">
        <v>-0.00263383</v>
      </c>
      <c r="F176" s="1" t="n">
        <v>0.001324395</v>
      </c>
      <c r="G176" s="1" t="n">
        <v>0.00062867</v>
      </c>
      <c r="H176" s="1" t="n">
        <v>-0.00213742</v>
      </c>
    </row>
    <row r="177" customFormat="false" ht="12.75" hidden="false" customHeight="false" outlineLevel="0" collapsed="false">
      <c r="A177" s="1" t="s">
        <v>27</v>
      </c>
      <c r="B177" s="1" t="n">
        <v>0.021766651</v>
      </c>
      <c r="C177" s="1" t="n">
        <v>0.014253359</v>
      </c>
      <c r="D177" s="1" t="n">
        <v>-0.01081582</v>
      </c>
      <c r="E177" s="1" t="n">
        <v>0.012932175</v>
      </c>
      <c r="F177" s="1" t="n">
        <v>-0.00316555</v>
      </c>
      <c r="G177" s="1" t="n">
        <v>-0.00598714</v>
      </c>
      <c r="H177" s="1" t="n">
        <v>-0.00139236</v>
      </c>
    </row>
    <row r="178" customFormat="false" ht="12.75" hidden="false" customHeight="false" outlineLevel="0" collapsed="false">
      <c r="A178" s="1" t="s">
        <v>27</v>
      </c>
      <c r="B178" s="1" t="n">
        <v>0.051740136</v>
      </c>
      <c r="C178" s="1" t="n">
        <v>0.00921637</v>
      </c>
      <c r="D178" s="1" t="n">
        <v>-0.00644893</v>
      </c>
      <c r="E178" s="1" t="n">
        <v>0.003586494</v>
      </c>
      <c r="F178" s="1" t="n">
        <v>0.002460954</v>
      </c>
      <c r="G178" s="1" t="n">
        <v>0.005902972</v>
      </c>
      <c r="H178" s="1" t="n">
        <v>0.003335174</v>
      </c>
    </row>
    <row r="179" customFormat="false" ht="12.75" hidden="false" customHeight="false" outlineLevel="0" collapsed="false">
      <c r="A179" s="1" t="s">
        <v>27</v>
      </c>
      <c r="B179" s="1" t="n">
        <v>0.085816853</v>
      </c>
      <c r="C179" s="1" t="n">
        <v>0.010732265</v>
      </c>
      <c r="D179" s="1" t="n">
        <v>-0.0064749</v>
      </c>
      <c r="E179" s="1" t="n">
        <v>-0.00103072</v>
      </c>
      <c r="F179" s="1" t="n">
        <v>0.00414344</v>
      </c>
      <c r="G179" s="1" t="n">
        <v>0.004170088</v>
      </c>
      <c r="H179" s="1" t="n">
        <v>-0.00020279</v>
      </c>
    </row>
    <row r="180" customFormat="false" ht="12.75" hidden="false" customHeight="false" outlineLevel="0" collapsed="false">
      <c r="A180" s="1" t="s">
        <v>27</v>
      </c>
      <c r="B180" s="1" t="n">
        <v>0.001327199</v>
      </c>
      <c r="C180" s="1" t="n">
        <v>0.008547944</v>
      </c>
      <c r="D180" s="1" t="n">
        <v>-0.00238793</v>
      </c>
      <c r="E180" s="1" t="n">
        <v>-0.00539383</v>
      </c>
      <c r="F180" s="1" t="n">
        <v>0.004674823</v>
      </c>
      <c r="G180" s="1" t="n">
        <v>0.001975861</v>
      </c>
      <c r="H180" s="1" t="n">
        <v>-0.00185499</v>
      </c>
    </row>
    <row r="181" customFormat="false" ht="12.75" hidden="false" customHeight="false" outlineLevel="0" collapsed="false">
      <c r="A181" s="1" t="s">
        <v>27</v>
      </c>
      <c r="B181" s="1" t="n">
        <v>-0.14284669</v>
      </c>
      <c r="C181" s="1" t="n">
        <v>0.012580542</v>
      </c>
      <c r="D181" s="1" t="n">
        <v>-0.00104388</v>
      </c>
      <c r="E181" s="1" t="n">
        <v>0.001974704</v>
      </c>
      <c r="F181" s="1" t="n">
        <v>-0.00139684</v>
      </c>
      <c r="G181" s="1" t="n">
        <v>0.001057083</v>
      </c>
      <c r="H181" s="1" t="n">
        <v>0.003734086</v>
      </c>
    </row>
    <row r="182" customFormat="false" ht="12.75" hidden="false" customHeight="false" outlineLevel="0" collapsed="false">
      <c r="A182" s="1" t="s">
        <v>27</v>
      </c>
      <c r="B182" s="1" t="n">
        <v>-0.03771134</v>
      </c>
      <c r="C182" s="1" t="n">
        <v>0.004842679</v>
      </c>
      <c r="D182" s="1" t="n">
        <v>-0.0008638</v>
      </c>
      <c r="E182" s="1" t="n">
        <v>0.000155675</v>
      </c>
      <c r="F182" s="1" t="n">
        <v>0.000805984</v>
      </c>
      <c r="G182" s="1" t="n">
        <v>0.000824892</v>
      </c>
      <c r="H182" s="1" t="n">
        <v>0.002268151</v>
      </c>
    </row>
    <row r="183" customFormat="false" ht="12.75" hidden="false" customHeight="false" outlineLevel="0" collapsed="false">
      <c r="A183" s="1" t="s">
        <v>28</v>
      </c>
      <c r="B183" s="1" t="n">
        <v>0.01920985</v>
      </c>
      <c r="C183" s="1" t="n">
        <v>-0.00813649</v>
      </c>
      <c r="D183" s="1" t="n">
        <v>0.004284475</v>
      </c>
      <c r="E183" s="1" t="n">
        <v>0.0007253</v>
      </c>
      <c r="F183" s="1" t="n">
        <v>-0.00039768</v>
      </c>
      <c r="G183" s="1" t="n">
        <v>0.000217067</v>
      </c>
      <c r="H183" s="1" t="n">
        <v>-0.00047737</v>
      </c>
    </row>
    <row r="184" customFormat="false" ht="12.75" hidden="false" customHeight="false" outlineLevel="0" collapsed="false">
      <c r="A184" s="1" t="s">
        <v>28</v>
      </c>
      <c r="B184" s="1" t="n">
        <v>0.01231505</v>
      </c>
      <c r="C184" s="1" t="n">
        <v>-0.00203913</v>
      </c>
      <c r="D184" s="1" t="n">
        <v>-0.00172661</v>
      </c>
      <c r="E184" s="2" t="n">
        <v>-2.954E-005</v>
      </c>
      <c r="F184" s="1" t="n">
        <v>0.002761165</v>
      </c>
      <c r="G184" s="1" t="n">
        <v>-0.00108371</v>
      </c>
      <c r="H184" s="1" t="n">
        <v>0.000560569</v>
      </c>
    </row>
    <row r="185" customFormat="false" ht="12.75" hidden="false" customHeight="false" outlineLevel="0" collapsed="false">
      <c r="A185" s="1" t="s">
        <v>28</v>
      </c>
      <c r="B185" s="1" t="n">
        <v>0.010854328</v>
      </c>
      <c r="C185" s="1" t="n">
        <v>-0.00046459</v>
      </c>
      <c r="D185" s="1" t="n">
        <v>-0.00286399</v>
      </c>
      <c r="E185" s="1" t="n">
        <v>-0.00073276</v>
      </c>
      <c r="F185" s="1" t="n">
        <v>-0.00140066</v>
      </c>
      <c r="G185" s="2" t="n">
        <v>1.4186E-005</v>
      </c>
      <c r="H185" s="1" t="n">
        <v>0.00247775</v>
      </c>
    </row>
    <row r="186" customFormat="false" ht="12.75" hidden="false" customHeight="false" outlineLevel="0" collapsed="false">
      <c r="A186" s="1" t="s">
        <v>28</v>
      </c>
      <c r="B186" s="1" t="n">
        <v>0.008983289</v>
      </c>
      <c r="C186" s="2" t="n">
        <v>-1.386E-005</v>
      </c>
      <c r="D186" s="1" t="n">
        <v>-0.00313487</v>
      </c>
      <c r="E186" s="1" t="n">
        <v>-0.00232916</v>
      </c>
      <c r="F186" s="1" t="n">
        <v>-0.00227727</v>
      </c>
      <c r="G186" s="1" t="n">
        <v>-0.00162621</v>
      </c>
      <c r="H186" s="1" t="n">
        <v>-0.00085341</v>
      </c>
    </row>
    <row r="187" customFormat="false" ht="12.75" hidden="false" customHeight="false" outlineLevel="0" collapsed="false">
      <c r="A187" s="1" t="s">
        <v>28</v>
      </c>
      <c r="B187" s="1" t="n">
        <v>0.007498004</v>
      </c>
      <c r="C187" s="1" t="n">
        <v>0.001301429</v>
      </c>
      <c r="D187" s="1" t="n">
        <v>-0.00241219</v>
      </c>
      <c r="E187" s="1" t="n">
        <v>-0.0002949</v>
      </c>
      <c r="F187" s="2" t="n">
        <v>3.2606E-005</v>
      </c>
      <c r="G187" s="1" t="n">
        <v>-0.00016148</v>
      </c>
      <c r="H187" s="1" t="n">
        <v>-0.00323108</v>
      </c>
    </row>
    <row r="188" customFormat="false" ht="12.75" hidden="false" customHeight="false" outlineLevel="0" collapsed="false">
      <c r="A188" s="1" t="s">
        <v>28</v>
      </c>
      <c r="B188" s="1" t="n">
        <v>0.006346534</v>
      </c>
      <c r="C188" s="1" t="n">
        <v>0.000796003</v>
      </c>
      <c r="D188" s="1" t="n">
        <v>-0.00117232</v>
      </c>
      <c r="E188" s="1" t="n">
        <v>-0.00154526</v>
      </c>
      <c r="F188" s="1" t="n">
        <v>0.002184849</v>
      </c>
      <c r="G188" s="1" t="n">
        <v>0.002324599</v>
      </c>
      <c r="H188" s="1" t="n">
        <v>0.001125575</v>
      </c>
    </row>
    <row r="189" customFormat="false" ht="12.75" hidden="false" customHeight="false" outlineLevel="0" collapsed="false">
      <c r="A189" s="1" t="s">
        <v>28</v>
      </c>
      <c r="B189" s="1" t="n">
        <v>0.005640939</v>
      </c>
      <c r="C189" s="1" t="n">
        <v>0.004110465</v>
      </c>
      <c r="D189" s="1" t="n">
        <v>-0.00076349</v>
      </c>
      <c r="E189" s="2" t="n">
        <v>-1.257E-005</v>
      </c>
      <c r="F189" s="1" t="n">
        <v>0.003235177</v>
      </c>
      <c r="G189" s="2" t="n">
        <v>9.9902E-006</v>
      </c>
      <c r="H189" s="1" t="n">
        <v>-0.00067847</v>
      </c>
    </row>
    <row r="190" customFormat="false" ht="12.75" hidden="false" customHeight="false" outlineLevel="0" collapsed="false">
      <c r="A190" s="1" t="s">
        <v>28</v>
      </c>
      <c r="B190" s="1" t="n">
        <v>0.005230011</v>
      </c>
      <c r="C190" s="1" t="n">
        <v>0.004992437</v>
      </c>
      <c r="D190" s="1" t="n">
        <v>0.001704433</v>
      </c>
      <c r="E190" s="1" t="n">
        <v>-0.00233806</v>
      </c>
      <c r="F190" s="1" t="n">
        <v>-0.00120961</v>
      </c>
      <c r="G190" s="1" t="n">
        <v>0.00213978</v>
      </c>
      <c r="H190" s="1" t="n">
        <v>-0.00017529</v>
      </c>
    </row>
    <row r="191" customFormat="false" ht="12.75" hidden="false" customHeight="false" outlineLevel="0" collapsed="false">
      <c r="A191" s="1" t="s">
        <v>28</v>
      </c>
      <c r="B191" s="1" t="n">
        <v>0.006351675</v>
      </c>
      <c r="C191" s="1" t="n">
        <v>0.005548677</v>
      </c>
      <c r="D191" s="1" t="n">
        <v>0.003162802</v>
      </c>
      <c r="E191" s="1" t="n">
        <v>-0.0021473</v>
      </c>
      <c r="F191" s="1" t="n">
        <v>-0.00047177</v>
      </c>
      <c r="G191" s="1" t="n">
        <v>0.0001911</v>
      </c>
      <c r="H191" s="1" t="n">
        <v>-0.00028426</v>
      </c>
    </row>
    <row r="192" customFormat="false" ht="12.75" hidden="false" customHeight="false" outlineLevel="0" collapsed="false">
      <c r="A192" s="1" t="s">
        <v>28</v>
      </c>
      <c r="B192" s="1" t="n">
        <v>0.005605737</v>
      </c>
      <c r="C192" s="1" t="n">
        <v>0.006000335</v>
      </c>
      <c r="D192" s="1" t="n">
        <v>0.001607386</v>
      </c>
      <c r="E192" s="1" t="n">
        <v>0.000514309</v>
      </c>
      <c r="F192" s="1" t="n">
        <v>-0.00029866</v>
      </c>
      <c r="G192" s="1" t="n">
        <v>-0.00261568</v>
      </c>
      <c r="H192" s="1" t="n">
        <v>0.001469399</v>
      </c>
    </row>
    <row r="193" customFormat="false" ht="12.75" hidden="false" customHeight="false" outlineLevel="0" collapsed="false">
      <c r="A193" s="1" t="s">
        <v>28</v>
      </c>
      <c r="B193" s="1" t="n">
        <v>0.007700502</v>
      </c>
      <c r="C193" s="1" t="n">
        <v>0.005991138</v>
      </c>
      <c r="D193" s="1" t="n">
        <v>0.00075836</v>
      </c>
      <c r="E193" s="1" t="n">
        <v>0.003970841</v>
      </c>
      <c r="F193" s="1" t="n">
        <v>-0.00012803</v>
      </c>
      <c r="G193" s="1" t="n">
        <v>-0.00012799</v>
      </c>
      <c r="H193" s="1" t="n">
        <v>-0.00034795</v>
      </c>
    </row>
    <row r="194" customFormat="false" ht="12.75" hidden="false" customHeight="false" outlineLevel="0" collapsed="false">
      <c r="A194" s="1" t="s">
        <v>28</v>
      </c>
      <c r="B194" s="1" t="n">
        <v>0.006197643</v>
      </c>
      <c r="C194" s="1" t="n">
        <v>0.001203417</v>
      </c>
      <c r="D194" s="1" t="n">
        <v>-0.00255142</v>
      </c>
      <c r="E194" s="1" t="n">
        <v>0.003195357</v>
      </c>
      <c r="F194" s="1" t="n">
        <v>-0.00178797</v>
      </c>
      <c r="G194" s="1" t="n">
        <v>0.002142049</v>
      </c>
      <c r="H194" s="1" t="n">
        <v>0.000179729</v>
      </c>
    </row>
    <row r="195" customFormat="false" ht="12.75" hidden="false" customHeight="false" outlineLevel="0" collapsed="false">
      <c r="A195" s="1" t="s">
        <v>29</v>
      </c>
      <c r="B195" s="1" t="n">
        <v>0.019501834</v>
      </c>
      <c r="C195" s="1" t="n">
        <v>-0.00788893</v>
      </c>
      <c r="D195" s="1" t="n">
        <v>0.004105295</v>
      </c>
      <c r="E195" s="1" t="n">
        <v>0.000773145</v>
      </c>
      <c r="F195" s="1" t="n">
        <v>0.001069727</v>
      </c>
      <c r="G195" s="1" t="n">
        <v>-0.00022749</v>
      </c>
      <c r="H195" s="1" t="n">
        <v>-0.00038374</v>
      </c>
    </row>
    <row r="196" customFormat="false" ht="12.75" hidden="false" customHeight="false" outlineLevel="0" collapsed="false">
      <c r="A196" s="1" t="s">
        <v>29</v>
      </c>
      <c r="B196" s="1" t="n">
        <v>0.012455334</v>
      </c>
      <c r="C196" s="1" t="n">
        <v>-0.00211771</v>
      </c>
      <c r="D196" s="1" t="n">
        <v>-0.00116696</v>
      </c>
      <c r="E196" s="1" t="n">
        <v>0.000195995</v>
      </c>
      <c r="F196" s="1" t="n">
        <v>-0.0028822</v>
      </c>
      <c r="G196" s="1" t="n">
        <v>0.000665666</v>
      </c>
      <c r="H196" s="1" t="n">
        <v>0.000649177</v>
      </c>
    </row>
    <row r="197" customFormat="false" ht="12.75" hidden="false" customHeight="false" outlineLevel="0" collapsed="false">
      <c r="A197" s="1" t="s">
        <v>29</v>
      </c>
      <c r="B197" s="1" t="n">
        <v>0.010393642</v>
      </c>
      <c r="C197" s="1" t="n">
        <v>-0.00050778</v>
      </c>
      <c r="D197" s="1" t="n">
        <v>-0.00359143</v>
      </c>
      <c r="E197" s="1" t="n">
        <v>-0.00088747</v>
      </c>
      <c r="F197" s="1" t="n">
        <v>0.001353737</v>
      </c>
      <c r="G197" s="1" t="n">
        <v>0.000192276</v>
      </c>
      <c r="H197" s="1" t="n">
        <v>0.002312472</v>
      </c>
    </row>
    <row r="198" customFormat="false" ht="12.75" hidden="false" customHeight="false" outlineLevel="0" collapsed="false">
      <c r="A198" s="1" t="s">
        <v>29</v>
      </c>
      <c r="B198" s="1" t="n">
        <v>0.008495159</v>
      </c>
      <c r="C198" s="2" t="n">
        <v>-5.31E-005</v>
      </c>
      <c r="D198" s="1" t="n">
        <v>-0.00347788</v>
      </c>
      <c r="E198" s="1" t="n">
        <v>-0.00258478</v>
      </c>
      <c r="F198" s="1" t="n">
        <v>0.001374618</v>
      </c>
      <c r="G198" s="1" t="n">
        <v>0.001882233</v>
      </c>
      <c r="H198" s="1" t="n">
        <v>-0.0010513</v>
      </c>
    </row>
    <row r="199" customFormat="false" ht="12.75" hidden="false" customHeight="false" outlineLevel="0" collapsed="false">
      <c r="A199" s="1" t="s">
        <v>29</v>
      </c>
      <c r="B199" s="1" t="n">
        <v>0.007343545</v>
      </c>
      <c r="C199" s="1" t="n">
        <v>0.001090818</v>
      </c>
      <c r="D199" s="1" t="n">
        <v>-0.00193034</v>
      </c>
      <c r="E199" s="1" t="n">
        <v>-0.00035495</v>
      </c>
      <c r="F199" s="1" t="n">
        <v>-0.00102316</v>
      </c>
      <c r="G199" s="1" t="n">
        <v>0.000268489</v>
      </c>
      <c r="H199" s="1" t="n">
        <v>-0.00312837</v>
      </c>
    </row>
    <row r="200" customFormat="false" ht="12.75" hidden="false" customHeight="false" outlineLevel="0" collapsed="false">
      <c r="A200" s="1" t="s">
        <v>29</v>
      </c>
      <c r="B200" s="1" t="n">
        <v>0.00644638</v>
      </c>
      <c r="C200" s="1" t="n">
        <v>0.000638543</v>
      </c>
      <c r="D200" s="1" t="n">
        <v>-0.00061095</v>
      </c>
      <c r="E200" s="1" t="n">
        <v>-0.00124693</v>
      </c>
      <c r="F200" s="1" t="n">
        <v>-0.0022191</v>
      </c>
      <c r="G200" s="1" t="n">
        <v>-0.00229403</v>
      </c>
      <c r="H200" s="1" t="n">
        <v>0.001125397</v>
      </c>
    </row>
    <row r="201" customFormat="false" ht="12.75" hidden="false" customHeight="false" outlineLevel="0" collapsed="false">
      <c r="A201" s="1" t="s">
        <v>29</v>
      </c>
      <c r="B201" s="1" t="n">
        <v>0.005802907</v>
      </c>
      <c r="C201" s="1" t="n">
        <v>0.003806913</v>
      </c>
      <c r="D201" s="1" t="n">
        <v>-0.00040264</v>
      </c>
      <c r="E201" s="1" t="n">
        <v>0.000345235</v>
      </c>
      <c r="F201" s="1" t="n">
        <v>-0.00315133</v>
      </c>
      <c r="G201" s="1" t="n">
        <v>-0.00052253</v>
      </c>
      <c r="H201" s="1" t="n">
        <v>-0.00022707</v>
      </c>
    </row>
    <row r="202" customFormat="false" ht="12.75" hidden="false" customHeight="false" outlineLevel="0" collapsed="false">
      <c r="A202" s="1" t="s">
        <v>29</v>
      </c>
      <c r="B202" s="1" t="n">
        <v>0.005374204</v>
      </c>
      <c r="C202" s="1" t="n">
        <v>0.004926421</v>
      </c>
      <c r="D202" s="1" t="n">
        <v>0.001158443</v>
      </c>
      <c r="E202" s="1" t="n">
        <v>-0.00229147</v>
      </c>
      <c r="F202" s="1" t="n">
        <v>0.00161642</v>
      </c>
      <c r="G202" s="1" t="n">
        <v>-0.00219956</v>
      </c>
      <c r="H202" s="1" t="n">
        <v>-0.00020844</v>
      </c>
    </row>
    <row r="203" customFormat="false" ht="12.75" hidden="false" customHeight="false" outlineLevel="0" collapsed="false">
      <c r="A203" s="1" t="s">
        <v>29</v>
      </c>
      <c r="B203" s="1" t="n">
        <v>0.006982895</v>
      </c>
      <c r="C203" s="1" t="n">
        <v>0.005685162</v>
      </c>
      <c r="D203" s="1" t="n">
        <v>0.003129189</v>
      </c>
      <c r="E203" s="1" t="n">
        <v>-0.00201049</v>
      </c>
      <c r="F203" s="1" t="n">
        <v>0.000735707</v>
      </c>
      <c r="G203" s="1" t="n">
        <v>-0.00023591</v>
      </c>
      <c r="H203" s="1" t="n">
        <v>-0.00025693</v>
      </c>
    </row>
    <row r="204" customFormat="false" ht="12.75" hidden="false" customHeight="false" outlineLevel="0" collapsed="false">
      <c r="A204" s="1" t="s">
        <v>29</v>
      </c>
      <c r="B204" s="1" t="n">
        <v>0.006056789</v>
      </c>
      <c r="C204" s="1" t="n">
        <v>0.006019741</v>
      </c>
      <c r="D204" s="1" t="n">
        <v>0.001757319</v>
      </c>
      <c r="E204" s="1" t="n">
        <v>0.000592269</v>
      </c>
      <c r="F204" s="2" t="n">
        <v>9.5511E-005</v>
      </c>
      <c r="G204" s="1" t="n">
        <v>0.002757662</v>
      </c>
      <c r="H204" s="1" t="n">
        <v>0.001318164</v>
      </c>
    </row>
    <row r="205" customFormat="false" ht="12.75" hidden="false" customHeight="false" outlineLevel="0" collapsed="false">
      <c r="A205" s="1" t="s">
        <v>29</v>
      </c>
      <c r="B205" s="1" t="n">
        <v>0.007640935</v>
      </c>
      <c r="C205" s="1" t="n">
        <v>0.005632309</v>
      </c>
      <c r="D205" s="1" t="n">
        <v>0.000298355</v>
      </c>
      <c r="E205" s="1" t="n">
        <v>0.003886482</v>
      </c>
      <c r="F205" s="1" t="n">
        <v>0.0004674</v>
      </c>
      <c r="G205" s="2" t="n">
        <v>9.407E-005</v>
      </c>
      <c r="H205" s="1" t="n">
        <v>-0.00040837</v>
      </c>
    </row>
    <row r="206" customFormat="false" ht="12.75" hidden="false" customHeight="false" outlineLevel="0" collapsed="false">
      <c r="A206" s="1" t="s">
        <v>29</v>
      </c>
      <c r="B206" s="1" t="n">
        <v>0.005521252</v>
      </c>
      <c r="C206" s="1" t="n">
        <v>0.001098554</v>
      </c>
      <c r="D206" s="1" t="n">
        <v>-0.00347787</v>
      </c>
      <c r="E206" s="1" t="n">
        <v>0.002784661</v>
      </c>
      <c r="F206" s="1" t="n">
        <v>0.002068496</v>
      </c>
      <c r="G206" s="1" t="n">
        <v>-0.00180165</v>
      </c>
      <c r="H206" s="1" t="n">
        <v>-0.00011211</v>
      </c>
    </row>
    <row r="207" customFormat="false" ht="12.75" hidden="false" customHeight="false" outlineLevel="0" collapsed="false">
      <c r="A207" s="1" t="s">
        <v>30</v>
      </c>
      <c r="B207" s="1" t="n">
        <v>0.019230221</v>
      </c>
      <c r="C207" s="1" t="n">
        <v>-0.00809777</v>
      </c>
      <c r="D207" s="1" t="n">
        <v>0.004273869</v>
      </c>
      <c r="E207" s="1" t="n">
        <v>0.000687677</v>
      </c>
      <c r="F207" s="1" t="n">
        <v>-0.00040711</v>
      </c>
      <c r="G207" s="1" t="n">
        <v>0.000176658</v>
      </c>
      <c r="H207" s="1" t="n">
        <v>-0.00048189</v>
      </c>
    </row>
    <row r="208" customFormat="false" ht="12.75" hidden="false" customHeight="false" outlineLevel="0" collapsed="false">
      <c r="A208" s="1" t="s">
        <v>30</v>
      </c>
      <c r="B208" s="1" t="n">
        <v>0.012335845</v>
      </c>
      <c r="C208" s="1" t="n">
        <v>-0.00198989</v>
      </c>
      <c r="D208" s="1" t="n">
        <v>-0.00171331</v>
      </c>
      <c r="E208" s="2" t="n">
        <v>-4.862E-005</v>
      </c>
      <c r="F208" s="1" t="n">
        <v>0.002798564</v>
      </c>
      <c r="G208" s="1" t="n">
        <v>-0.0010166</v>
      </c>
      <c r="H208" s="1" t="n">
        <v>0.000581756</v>
      </c>
    </row>
    <row r="209" customFormat="false" ht="12.75" hidden="false" customHeight="false" outlineLevel="0" collapsed="false">
      <c r="A209" s="1" t="s">
        <v>30</v>
      </c>
      <c r="B209" s="1" t="n">
        <v>0.010898433</v>
      </c>
      <c r="C209" s="1" t="n">
        <v>-0.00042547</v>
      </c>
      <c r="D209" s="1" t="n">
        <v>-0.00289117</v>
      </c>
      <c r="E209" s="1" t="n">
        <v>-0.00065472</v>
      </c>
      <c r="F209" s="1" t="n">
        <v>-0.00140476</v>
      </c>
      <c r="G209" s="2" t="n">
        <v>6.2559E-005</v>
      </c>
      <c r="H209" s="1" t="n">
        <v>0.002478924</v>
      </c>
    </row>
    <row r="210" customFormat="false" ht="12.75" hidden="false" customHeight="false" outlineLevel="0" collapsed="false">
      <c r="A210" s="1" t="s">
        <v>30</v>
      </c>
      <c r="B210" s="1" t="n">
        <v>0.00900232</v>
      </c>
      <c r="C210" s="2" t="n">
        <v>1.8495E-005</v>
      </c>
      <c r="D210" s="1" t="n">
        <v>-0.00318632</v>
      </c>
      <c r="E210" s="1" t="n">
        <v>-0.00227373</v>
      </c>
      <c r="F210" s="1" t="n">
        <v>-0.00228058</v>
      </c>
      <c r="G210" s="1" t="n">
        <v>-0.00166118</v>
      </c>
      <c r="H210" s="1" t="n">
        <v>-0.00082277</v>
      </c>
    </row>
    <row r="211" customFormat="false" ht="12.75" hidden="false" customHeight="false" outlineLevel="0" collapsed="false">
      <c r="A211" s="1" t="s">
        <v>30</v>
      </c>
      <c r="B211" s="1" t="n">
        <v>0.007496117</v>
      </c>
      <c r="C211" s="1" t="n">
        <v>0.00133804</v>
      </c>
      <c r="D211" s="1" t="n">
        <v>-0.00239621</v>
      </c>
      <c r="E211" s="1" t="n">
        <v>-0.00027529</v>
      </c>
      <c r="F211" s="2" t="n">
        <v>6.1559E-005</v>
      </c>
      <c r="G211" s="1" t="n">
        <v>-0.00021287</v>
      </c>
      <c r="H211" s="1" t="n">
        <v>-0.00323115</v>
      </c>
    </row>
    <row r="212" customFormat="false" ht="12.75" hidden="false" customHeight="false" outlineLevel="0" collapsed="false">
      <c r="A212" s="1" t="s">
        <v>30</v>
      </c>
      <c r="B212" s="1" t="n">
        <v>0.006343789</v>
      </c>
      <c r="C212" s="1" t="n">
        <v>0.000815049</v>
      </c>
      <c r="D212" s="1" t="n">
        <v>-0.00116829</v>
      </c>
      <c r="E212" s="1" t="n">
        <v>-0.00155572</v>
      </c>
      <c r="F212" s="1" t="n">
        <v>0.002138163</v>
      </c>
      <c r="G212" s="1" t="n">
        <v>0.002404794</v>
      </c>
      <c r="H212" s="1" t="n">
        <v>0.001076021</v>
      </c>
    </row>
    <row r="213" customFormat="false" ht="12.75" hidden="false" customHeight="false" outlineLevel="0" collapsed="false">
      <c r="A213" s="1" t="s">
        <v>30</v>
      </c>
      <c r="B213" s="1" t="n">
        <v>0.005527878</v>
      </c>
      <c r="C213" s="1" t="n">
        <v>0.00411614</v>
      </c>
      <c r="D213" s="1" t="n">
        <v>-0.00067396</v>
      </c>
      <c r="E213" s="1" t="n">
        <v>-0.0001257</v>
      </c>
      <c r="F213" s="1" t="n">
        <v>0.003215862</v>
      </c>
      <c r="G213" s="2" t="n">
        <v>-5.739E-005</v>
      </c>
      <c r="H213" s="1" t="n">
        <v>-0.00066825</v>
      </c>
    </row>
    <row r="214" customFormat="false" ht="12.75" hidden="false" customHeight="false" outlineLevel="0" collapsed="false">
      <c r="A214" s="1" t="s">
        <v>30</v>
      </c>
      <c r="B214" s="1" t="n">
        <v>0.005142069</v>
      </c>
      <c r="C214" s="1" t="n">
        <v>0.004858513</v>
      </c>
      <c r="D214" s="1" t="n">
        <v>0.00165094</v>
      </c>
      <c r="E214" s="1" t="n">
        <v>-0.00229035</v>
      </c>
      <c r="F214" s="1" t="n">
        <v>-0.00126802</v>
      </c>
      <c r="G214" s="1" t="n">
        <v>0.002138606</v>
      </c>
      <c r="H214" s="1" t="n">
        <v>-0.00022837</v>
      </c>
    </row>
    <row r="215" customFormat="false" ht="12.75" hidden="false" customHeight="false" outlineLevel="0" collapsed="false">
      <c r="A215" s="1" t="s">
        <v>30</v>
      </c>
      <c r="B215" s="1" t="n">
        <v>0.006282925</v>
      </c>
      <c r="C215" s="1" t="n">
        <v>0.005501428</v>
      </c>
      <c r="D215" s="1" t="n">
        <v>0.003132858</v>
      </c>
      <c r="E215" s="1" t="n">
        <v>-0.00219029</v>
      </c>
      <c r="F215" s="1" t="n">
        <v>-0.00053694</v>
      </c>
      <c r="G215" s="1" t="n">
        <v>0.000213947</v>
      </c>
      <c r="H215" s="1" t="n">
        <v>-0.00027421</v>
      </c>
    </row>
    <row r="216" customFormat="false" ht="12.75" hidden="false" customHeight="false" outlineLevel="0" collapsed="false">
      <c r="A216" s="1" t="s">
        <v>30</v>
      </c>
      <c r="B216" s="1" t="n">
        <v>0.005566518</v>
      </c>
      <c r="C216" s="1" t="n">
        <v>0.005973363</v>
      </c>
      <c r="D216" s="1" t="n">
        <v>0.001616484</v>
      </c>
      <c r="E216" s="1" t="n">
        <v>0.000468606</v>
      </c>
      <c r="F216" s="1" t="n">
        <v>-0.00029149</v>
      </c>
      <c r="G216" s="1" t="n">
        <v>-0.00255012</v>
      </c>
      <c r="H216" s="1" t="n">
        <v>0.001525896</v>
      </c>
    </row>
    <row r="217" customFormat="false" ht="12.75" hidden="false" customHeight="false" outlineLevel="0" collapsed="false">
      <c r="A217" s="1" t="s">
        <v>30</v>
      </c>
      <c r="B217" s="1" t="n">
        <v>0.007683492</v>
      </c>
      <c r="C217" s="1" t="n">
        <v>0.006025791</v>
      </c>
      <c r="D217" s="1" t="n">
        <v>0.000854812</v>
      </c>
      <c r="E217" s="1" t="n">
        <v>0.003933225</v>
      </c>
      <c r="F217" s="2" t="n">
        <v>-5.789E-005</v>
      </c>
      <c r="G217" s="1" t="n">
        <v>-0.00015513</v>
      </c>
      <c r="H217" s="1" t="n">
        <v>-0.00034952</v>
      </c>
    </row>
    <row r="218" customFormat="false" ht="12.75" hidden="false" customHeight="false" outlineLevel="0" collapsed="false">
      <c r="A218" s="1" t="s">
        <v>30</v>
      </c>
      <c r="B218" s="1" t="n">
        <v>0.006197262</v>
      </c>
      <c r="C218" s="1" t="n">
        <v>0.001240455</v>
      </c>
      <c r="D218" s="1" t="n">
        <v>-0.00250085</v>
      </c>
      <c r="E218" s="1" t="n">
        <v>0.003278299</v>
      </c>
      <c r="F218" s="1" t="n">
        <v>-0.00172575</v>
      </c>
      <c r="G218" s="1" t="n">
        <v>0.002117026</v>
      </c>
      <c r="H218" s="1" t="n">
        <v>0.000106283</v>
      </c>
    </row>
    <row r="219" customFormat="false" ht="12.75" hidden="false" customHeight="false" outlineLevel="0" collapsed="false">
      <c r="A219" s="1" t="s">
        <v>31</v>
      </c>
      <c r="B219" s="1" t="n">
        <v>0.021337792</v>
      </c>
      <c r="C219" s="1" t="n">
        <v>-0.0040561</v>
      </c>
      <c r="D219" s="1" t="n">
        <v>-0.01373253</v>
      </c>
      <c r="E219" s="1" t="n">
        <v>-0.00207479</v>
      </c>
      <c r="F219" s="1" t="n">
        <v>-0.00053249</v>
      </c>
      <c r="G219" s="1" t="n">
        <v>0.000785939</v>
      </c>
      <c r="H219" s="2" t="n">
        <v>-6.241E-005</v>
      </c>
    </row>
    <row r="220" customFormat="false" ht="12.75" hidden="false" customHeight="false" outlineLevel="0" collapsed="false">
      <c r="A220" s="1" t="s">
        <v>31</v>
      </c>
      <c r="B220" s="1" t="n">
        <v>0.017242601</v>
      </c>
      <c r="C220" s="1" t="n">
        <v>-0.01317122</v>
      </c>
      <c r="D220" s="1" t="n">
        <v>0.00826027</v>
      </c>
      <c r="E220" s="1" t="n">
        <v>0.003514588</v>
      </c>
      <c r="F220" s="1" t="n">
        <v>0.000886089</v>
      </c>
      <c r="G220" s="1" t="n">
        <v>-0.00286166</v>
      </c>
      <c r="H220" s="1" t="n">
        <v>-0.00161654</v>
      </c>
    </row>
    <row r="221" customFormat="false" ht="12.75" hidden="false" customHeight="false" outlineLevel="0" collapsed="false">
      <c r="A221" s="1" t="s">
        <v>31</v>
      </c>
      <c r="B221" s="1" t="n">
        <v>0.00838027</v>
      </c>
      <c r="C221" s="1" t="n">
        <v>-0.00194857</v>
      </c>
      <c r="D221" s="1" t="n">
        <v>0.004985375</v>
      </c>
      <c r="E221" s="1" t="n">
        <v>0.001267776</v>
      </c>
      <c r="F221" s="1" t="n">
        <v>-0.00203024</v>
      </c>
      <c r="G221" s="1" t="n">
        <v>0.006266829</v>
      </c>
      <c r="H221" s="1" t="n">
        <v>0.004165582</v>
      </c>
    </row>
    <row r="222" customFormat="false" ht="12.75" hidden="false" customHeight="false" outlineLevel="0" collapsed="false">
      <c r="A222" s="1" t="s">
        <v>31</v>
      </c>
      <c r="B222" s="1" t="n">
        <v>0.011927411</v>
      </c>
      <c r="C222" s="1" t="n">
        <v>0.006491353</v>
      </c>
      <c r="D222" s="1" t="n">
        <v>0.004178323</v>
      </c>
      <c r="E222" s="1" t="n">
        <v>-0.00552817</v>
      </c>
      <c r="F222" s="1" t="n">
        <v>-0.00183675</v>
      </c>
      <c r="G222" s="1" t="n">
        <v>0.001905208</v>
      </c>
      <c r="H222" s="1" t="n">
        <v>-0.00197843</v>
      </c>
    </row>
    <row r="223" customFormat="false" ht="12.75" hidden="false" customHeight="false" outlineLevel="0" collapsed="false">
      <c r="A223" s="1" t="s">
        <v>31</v>
      </c>
      <c r="B223" s="1" t="n">
        <v>0.009701142</v>
      </c>
      <c r="C223" s="1" t="n">
        <v>0.006867232</v>
      </c>
      <c r="D223" s="1" t="n">
        <v>0.00358855</v>
      </c>
      <c r="E223" s="1" t="n">
        <v>-0.00503899</v>
      </c>
      <c r="F223" s="1" t="n">
        <v>-0.00109417</v>
      </c>
      <c r="G223" s="2" t="n">
        <v>2.8543E-005</v>
      </c>
      <c r="H223" s="1" t="n">
        <v>-0.00364801</v>
      </c>
    </row>
    <row r="224" customFormat="false" ht="12.75" hidden="false" customHeight="false" outlineLevel="0" collapsed="false">
      <c r="A224" s="1" t="s">
        <v>31</v>
      </c>
      <c r="B224" s="1" t="n">
        <v>0.004249964</v>
      </c>
      <c r="C224" s="1" t="n">
        <v>0.001973094</v>
      </c>
      <c r="D224" s="1" t="n">
        <v>0.0008945</v>
      </c>
      <c r="E224" s="1" t="n">
        <v>-0.00377826</v>
      </c>
      <c r="F224" s="1" t="n">
        <v>0.010547886</v>
      </c>
      <c r="G224" s="1" t="n">
        <v>0.000654576</v>
      </c>
      <c r="H224" s="1" t="n">
        <v>0.001139156</v>
      </c>
    </row>
    <row r="225" customFormat="false" ht="12.75" hidden="false" customHeight="false" outlineLevel="0" collapsed="false">
      <c r="A225" s="1" t="s">
        <v>31</v>
      </c>
      <c r="B225" s="1" t="n">
        <v>0.004429526</v>
      </c>
      <c r="C225" s="1" t="n">
        <v>0.001407594</v>
      </c>
      <c r="D225" s="1" t="n">
        <v>0.002491085</v>
      </c>
      <c r="E225" s="1" t="n">
        <v>-0.00173522</v>
      </c>
      <c r="F225" s="1" t="n">
        <v>0.000578776</v>
      </c>
      <c r="G225" s="1" t="n">
        <v>0.00219045</v>
      </c>
      <c r="H225" s="1" t="n">
        <v>0.001804318</v>
      </c>
    </row>
    <row r="226" customFormat="false" ht="12.75" hidden="false" customHeight="false" outlineLevel="0" collapsed="false">
      <c r="A226" s="1" t="s">
        <v>31</v>
      </c>
      <c r="B226" s="1" t="n">
        <v>0.004111917</v>
      </c>
      <c r="C226" s="1" t="n">
        <v>0.000584112</v>
      </c>
      <c r="D226" s="2" t="n">
        <v>5.8076E-005</v>
      </c>
      <c r="E226" s="1" t="n">
        <v>-0.00050621</v>
      </c>
      <c r="F226" s="1" t="n">
        <v>-0.00018671</v>
      </c>
      <c r="G226" s="1" t="n">
        <v>-0.00048993</v>
      </c>
      <c r="H226" s="1" t="n">
        <v>0.00133982</v>
      </c>
    </row>
    <row r="227" customFormat="false" ht="12.75" hidden="false" customHeight="false" outlineLevel="0" collapsed="false">
      <c r="A227" s="1" t="s">
        <v>31</v>
      </c>
      <c r="B227" s="1" t="n">
        <v>0.003757183</v>
      </c>
      <c r="C227" s="1" t="n">
        <v>0.001213755</v>
      </c>
      <c r="D227" s="1" t="n">
        <v>0.000582484</v>
      </c>
      <c r="E227" s="1" t="n">
        <v>-0.0017233</v>
      </c>
      <c r="F227" s="1" t="n">
        <v>-0.00135706</v>
      </c>
      <c r="G227" s="1" t="n">
        <v>-0.00354434</v>
      </c>
      <c r="H227" s="1" t="n">
        <v>0.005301176</v>
      </c>
    </row>
    <row r="228" customFormat="false" ht="12.75" hidden="false" customHeight="false" outlineLevel="0" collapsed="false">
      <c r="A228" s="1" t="s">
        <v>31</v>
      </c>
      <c r="B228" s="1" t="n">
        <v>0.00615151</v>
      </c>
      <c r="C228" s="1" t="n">
        <v>0.005106591</v>
      </c>
      <c r="D228" s="1" t="n">
        <v>0.001827365</v>
      </c>
      <c r="E228" s="1" t="n">
        <v>-0.00495811</v>
      </c>
      <c r="F228" s="1" t="n">
        <v>-0.00142133</v>
      </c>
      <c r="G228" s="1" t="n">
        <v>-0.00498912</v>
      </c>
      <c r="H228" s="1" t="n">
        <v>0.00241297</v>
      </c>
    </row>
    <row r="229" customFormat="false" ht="12.75" hidden="false" customHeight="false" outlineLevel="0" collapsed="false">
      <c r="A229" s="1" t="s">
        <v>31</v>
      </c>
      <c r="B229" s="1" t="n">
        <v>0.007815304</v>
      </c>
      <c r="C229" s="1" t="n">
        <v>0.00810376</v>
      </c>
      <c r="D229" s="1" t="n">
        <v>-0.00029326</v>
      </c>
      <c r="E229" s="1" t="n">
        <v>0.009124638</v>
      </c>
      <c r="F229" s="1" t="n">
        <v>0.000427362</v>
      </c>
      <c r="G229" s="1" t="n">
        <v>-0.00043308</v>
      </c>
      <c r="H229" s="2" t="n">
        <v>-3.768E-005</v>
      </c>
    </row>
    <row r="230" customFormat="false" ht="12.75" hidden="false" customHeight="false" outlineLevel="0" collapsed="false">
      <c r="A230" s="1" t="s">
        <v>31</v>
      </c>
      <c r="B230" s="1" t="n">
        <v>0.008611084</v>
      </c>
      <c r="C230" s="1" t="n">
        <v>0.008083724</v>
      </c>
      <c r="D230" s="1" t="n">
        <v>-0.00023777</v>
      </c>
      <c r="E230" s="1" t="n">
        <v>0.009215464</v>
      </c>
      <c r="F230" s="1" t="n">
        <v>0.001102998</v>
      </c>
      <c r="G230" s="1" t="n">
        <v>-0.00069963</v>
      </c>
      <c r="H230" s="2" t="n">
        <v>5.5099E-005</v>
      </c>
    </row>
    <row r="231" customFormat="false" ht="12.75" hidden="false" customHeight="false" outlineLevel="0" collapsed="false">
      <c r="A231" s="1" t="s">
        <v>32</v>
      </c>
      <c r="B231" s="1" t="n">
        <v>0.021182259</v>
      </c>
      <c r="C231" s="1" t="n">
        <v>-0.00391492</v>
      </c>
      <c r="D231" s="1" t="n">
        <v>-0.01368794</v>
      </c>
      <c r="E231" s="1" t="n">
        <v>-0.00170321</v>
      </c>
      <c r="F231" s="1" t="n">
        <v>-0.00055989</v>
      </c>
      <c r="G231" s="1" t="n">
        <v>0.000743151</v>
      </c>
      <c r="H231" s="1" t="n">
        <v>-0.0001269</v>
      </c>
    </row>
    <row r="232" customFormat="false" ht="12.75" hidden="false" customHeight="false" outlineLevel="0" collapsed="false">
      <c r="A232" s="1" t="s">
        <v>32</v>
      </c>
      <c r="B232" s="1" t="n">
        <v>0.01714224</v>
      </c>
      <c r="C232" s="1" t="n">
        <v>-0.01302326</v>
      </c>
      <c r="D232" s="1" t="n">
        <v>0.008217216</v>
      </c>
      <c r="E232" s="1" t="n">
        <v>0.003483397</v>
      </c>
      <c r="F232" s="1" t="n">
        <v>0.000990817</v>
      </c>
      <c r="G232" s="1" t="n">
        <v>-0.00290528</v>
      </c>
      <c r="H232" s="1" t="n">
        <v>-0.00134539</v>
      </c>
    </row>
    <row r="233" customFormat="false" ht="12.75" hidden="false" customHeight="false" outlineLevel="0" collapsed="false">
      <c r="A233" s="1" t="s">
        <v>32</v>
      </c>
      <c r="B233" s="1" t="n">
        <v>0.008339986</v>
      </c>
      <c r="C233" s="1" t="n">
        <v>-0.00191242</v>
      </c>
      <c r="D233" s="1" t="n">
        <v>0.004996798</v>
      </c>
      <c r="E233" s="1" t="n">
        <v>0.001076171</v>
      </c>
      <c r="F233" s="1" t="n">
        <v>-0.00239508</v>
      </c>
      <c r="G233" s="1" t="n">
        <v>0.006460128</v>
      </c>
      <c r="H233" s="1" t="n">
        <v>0.003542648</v>
      </c>
    </row>
    <row r="234" customFormat="false" ht="12.75" hidden="false" customHeight="false" outlineLevel="0" collapsed="false">
      <c r="A234" s="1" t="s">
        <v>32</v>
      </c>
      <c r="B234" s="1" t="n">
        <v>0.011810388</v>
      </c>
      <c r="C234" s="1" t="n">
        <v>0.006341517</v>
      </c>
      <c r="D234" s="1" t="n">
        <v>0.004056557</v>
      </c>
      <c r="E234" s="1" t="n">
        <v>-0.00584268</v>
      </c>
      <c r="F234" s="1" t="n">
        <v>-0.00179082</v>
      </c>
      <c r="G234" s="1" t="n">
        <v>0.00148223</v>
      </c>
      <c r="H234" s="1" t="n">
        <v>-0.00201306</v>
      </c>
    </row>
    <row r="235" customFormat="false" ht="12.75" hidden="false" customHeight="false" outlineLevel="0" collapsed="false">
      <c r="A235" s="1" t="s">
        <v>32</v>
      </c>
      <c r="B235" s="1" t="n">
        <v>0.009598479</v>
      </c>
      <c r="C235" s="1" t="n">
        <v>0.006722442</v>
      </c>
      <c r="D235" s="1" t="n">
        <v>0.003482042</v>
      </c>
      <c r="E235" s="1" t="n">
        <v>-0.00532869</v>
      </c>
      <c r="F235" s="1" t="n">
        <v>-0.00092013</v>
      </c>
      <c r="G235" s="1" t="n">
        <v>-0.00048048</v>
      </c>
      <c r="H235" s="1" t="n">
        <v>-0.00350027</v>
      </c>
    </row>
    <row r="236" customFormat="false" ht="12.75" hidden="false" customHeight="false" outlineLevel="0" collapsed="false">
      <c r="A236" s="1" t="s">
        <v>32</v>
      </c>
      <c r="B236" s="1" t="n">
        <v>0.004070714</v>
      </c>
      <c r="C236" s="1" t="n">
        <v>0.0017328</v>
      </c>
      <c r="D236" s="1" t="n">
        <v>0.0007422</v>
      </c>
      <c r="E236" s="1" t="n">
        <v>-0.00354467</v>
      </c>
      <c r="F236" s="1" t="n">
        <v>0.010075848</v>
      </c>
      <c r="G236" s="1" t="n">
        <v>0.001231914</v>
      </c>
      <c r="H236" s="1" t="n">
        <v>0.001097286</v>
      </c>
    </row>
    <row r="237" customFormat="false" ht="12.75" hidden="false" customHeight="false" outlineLevel="0" collapsed="false">
      <c r="A237" s="1" t="s">
        <v>32</v>
      </c>
      <c r="B237" s="1" t="n">
        <v>0.004353661</v>
      </c>
      <c r="C237" s="1" t="n">
        <v>0.001368175</v>
      </c>
      <c r="D237" s="1" t="n">
        <v>0.002430231</v>
      </c>
      <c r="E237" s="1" t="n">
        <v>-0.00182202</v>
      </c>
      <c r="F237" s="1" t="n">
        <v>0.000530078</v>
      </c>
      <c r="G237" s="1" t="n">
        <v>0.002376125</v>
      </c>
      <c r="H237" s="1" t="n">
        <v>0.001494169</v>
      </c>
    </row>
    <row r="238" customFormat="false" ht="12.75" hidden="false" customHeight="false" outlineLevel="0" collapsed="false">
      <c r="A238" s="1" t="s">
        <v>32</v>
      </c>
      <c r="B238" s="1" t="n">
        <v>0.004017212</v>
      </c>
      <c r="C238" s="1" t="n">
        <v>0.000534044</v>
      </c>
      <c r="D238" s="2" t="n">
        <v>5.2139E-005</v>
      </c>
      <c r="E238" s="1" t="n">
        <v>-0.00052875</v>
      </c>
      <c r="F238" s="1" t="n">
        <v>-0.00010521</v>
      </c>
      <c r="G238" s="1" t="n">
        <v>-0.00040059</v>
      </c>
      <c r="H238" s="1" t="n">
        <v>0.00139411</v>
      </c>
    </row>
    <row r="239" customFormat="false" ht="12.75" hidden="false" customHeight="false" outlineLevel="0" collapsed="false">
      <c r="A239" s="1" t="s">
        <v>32</v>
      </c>
      <c r="B239" s="1" t="n">
        <v>0.003591684</v>
      </c>
      <c r="C239" s="1" t="n">
        <v>0.001109812</v>
      </c>
      <c r="D239" s="1" t="n">
        <v>0.000505046</v>
      </c>
      <c r="E239" s="1" t="n">
        <v>-0.00166286</v>
      </c>
      <c r="F239" s="1" t="n">
        <v>-0.00109664</v>
      </c>
      <c r="G239" s="1" t="n">
        <v>-0.00299175</v>
      </c>
      <c r="H239" s="1" t="n">
        <v>0.005431381</v>
      </c>
    </row>
    <row r="240" customFormat="false" ht="12.75" hidden="false" customHeight="false" outlineLevel="0" collapsed="false">
      <c r="A240" s="1" t="s">
        <v>32</v>
      </c>
      <c r="B240" s="1" t="n">
        <v>0.005867788</v>
      </c>
      <c r="C240" s="1" t="n">
        <v>0.004781228</v>
      </c>
      <c r="D240" s="1" t="n">
        <v>0.001638567</v>
      </c>
      <c r="E240" s="1" t="n">
        <v>-0.00489494</v>
      </c>
      <c r="F240" s="1" t="n">
        <v>-0.00101765</v>
      </c>
      <c r="G240" s="1" t="n">
        <v>-0.00468418</v>
      </c>
      <c r="H240" s="1" t="n">
        <v>0.00286968</v>
      </c>
    </row>
    <row r="241" customFormat="false" ht="12.75" hidden="false" customHeight="false" outlineLevel="0" collapsed="false">
      <c r="A241" s="1" t="s">
        <v>32</v>
      </c>
      <c r="B241" s="1" t="n">
        <v>0.007835666</v>
      </c>
      <c r="C241" s="1" t="n">
        <v>0.00830572</v>
      </c>
      <c r="D241" s="2" t="n">
        <v>2.0726E-005</v>
      </c>
      <c r="E241" s="1" t="n">
        <v>0.008934943</v>
      </c>
      <c r="F241" s="1" t="n">
        <v>0.000340879</v>
      </c>
      <c r="G241" s="1" t="n">
        <v>-0.00038473</v>
      </c>
      <c r="H241" s="2" t="n">
        <v>-2.2E-005</v>
      </c>
    </row>
    <row r="242" customFormat="false" ht="12.75" hidden="false" customHeight="false" outlineLevel="0" collapsed="false">
      <c r="A242" s="1" t="s">
        <v>32</v>
      </c>
      <c r="B242" s="1" t="n">
        <v>0.008568408</v>
      </c>
      <c r="C242" s="1" t="n">
        <v>0.008219182</v>
      </c>
      <c r="D242" s="2" t="n">
        <v>7.8507E-005</v>
      </c>
      <c r="E242" s="1" t="n">
        <v>0.00895274</v>
      </c>
      <c r="F242" s="1" t="n">
        <v>0.001070217</v>
      </c>
      <c r="G242" s="1" t="n">
        <v>-0.00060855</v>
      </c>
      <c r="H242" s="2" t="n">
        <v>9.7012E-005</v>
      </c>
    </row>
    <row r="243" customFormat="false" ht="12.75" hidden="false" customHeight="false" outlineLevel="0" collapsed="false">
      <c r="A243" s="1" t="s">
        <v>33</v>
      </c>
      <c r="B243" s="1" t="n">
        <v>0.021878296</v>
      </c>
      <c r="C243" s="1" t="n">
        <v>-0.00421508</v>
      </c>
      <c r="D243" s="1" t="n">
        <v>-0.01399027</v>
      </c>
      <c r="E243" s="1" t="n">
        <v>-0.00227965</v>
      </c>
      <c r="F243" s="1" t="n">
        <v>-0.00055497</v>
      </c>
      <c r="G243" s="1" t="n">
        <v>0.00077686</v>
      </c>
      <c r="H243" s="1" t="n">
        <v>-0.00010289</v>
      </c>
    </row>
    <row r="244" customFormat="false" ht="12.75" hidden="false" customHeight="false" outlineLevel="0" collapsed="false">
      <c r="A244" s="1" t="s">
        <v>33</v>
      </c>
      <c r="B244" s="1" t="n">
        <v>0.017646785</v>
      </c>
      <c r="C244" s="1" t="n">
        <v>-0.01344676</v>
      </c>
      <c r="D244" s="1" t="n">
        <v>0.008438211</v>
      </c>
      <c r="E244" s="1" t="n">
        <v>0.003829423</v>
      </c>
      <c r="F244" s="1" t="n">
        <v>0.000914759</v>
      </c>
      <c r="G244" s="1" t="n">
        <v>-0.00298829</v>
      </c>
      <c r="H244" s="1" t="n">
        <v>-0.00147764</v>
      </c>
    </row>
    <row r="245" customFormat="false" ht="12.75" hidden="false" customHeight="false" outlineLevel="0" collapsed="false">
      <c r="A245" s="1" t="s">
        <v>33</v>
      </c>
      <c r="B245" s="1" t="n">
        <v>0.008531419</v>
      </c>
      <c r="C245" s="1" t="n">
        <v>-0.00196297</v>
      </c>
      <c r="D245" s="1" t="n">
        <v>0.005064712</v>
      </c>
      <c r="E245" s="1" t="n">
        <v>0.001339194</v>
      </c>
      <c r="F245" s="1" t="n">
        <v>-0.00213165</v>
      </c>
      <c r="G245" s="1" t="n">
        <v>0.006642346</v>
      </c>
      <c r="H245" s="1" t="n">
        <v>0.00388702</v>
      </c>
    </row>
    <row r="246" customFormat="false" ht="12.75" hidden="false" customHeight="false" outlineLevel="0" collapsed="false">
      <c r="A246" s="1" t="s">
        <v>33</v>
      </c>
      <c r="B246" s="1" t="n">
        <v>0.012178172</v>
      </c>
      <c r="C246" s="1" t="n">
        <v>0.006575976</v>
      </c>
      <c r="D246" s="1" t="n">
        <v>0.0043604</v>
      </c>
      <c r="E246" s="1" t="n">
        <v>-0.00574471</v>
      </c>
      <c r="F246" s="1" t="n">
        <v>-0.00190116</v>
      </c>
      <c r="G246" s="1" t="n">
        <v>0.001781422</v>
      </c>
      <c r="H246" s="1" t="n">
        <v>-0.00206203</v>
      </c>
    </row>
    <row r="247" customFormat="false" ht="12.75" hidden="false" customHeight="false" outlineLevel="0" collapsed="false">
      <c r="A247" s="1" t="s">
        <v>33</v>
      </c>
      <c r="B247" s="1" t="n">
        <v>0.009915197</v>
      </c>
      <c r="C247" s="1" t="n">
        <v>0.006964898</v>
      </c>
      <c r="D247" s="1" t="n">
        <v>0.003753233</v>
      </c>
      <c r="E247" s="1" t="n">
        <v>-0.00525293</v>
      </c>
      <c r="F247" s="1" t="n">
        <v>-0.00112139</v>
      </c>
      <c r="G247" s="1" t="n">
        <v>-0.00023333</v>
      </c>
      <c r="H247" s="1" t="n">
        <v>-0.00366174</v>
      </c>
    </row>
    <row r="248" customFormat="false" ht="12.75" hidden="false" customHeight="false" outlineLevel="0" collapsed="false">
      <c r="A248" s="1" t="s">
        <v>33</v>
      </c>
      <c r="B248" s="1" t="n">
        <v>0.004331816</v>
      </c>
      <c r="C248" s="1" t="n">
        <v>0.001945697</v>
      </c>
      <c r="D248" s="1" t="n">
        <v>0.000959548</v>
      </c>
      <c r="E248" s="1" t="n">
        <v>-0.00383694</v>
      </c>
      <c r="F248" s="1" t="n">
        <v>0.010743923</v>
      </c>
      <c r="G248" s="1" t="n">
        <v>0.000854255</v>
      </c>
      <c r="H248" s="1" t="n">
        <v>0.001073949</v>
      </c>
    </row>
    <row r="249" customFormat="false" ht="12.75" hidden="false" customHeight="false" outlineLevel="0" collapsed="false">
      <c r="A249" s="1" t="s">
        <v>33</v>
      </c>
      <c r="B249" s="1" t="n">
        <v>0.004467306</v>
      </c>
      <c r="C249" s="1" t="n">
        <v>0.00139488</v>
      </c>
      <c r="D249" s="1" t="n">
        <v>0.002535849</v>
      </c>
      <c r="E249" s="1" t="n">
        <v>-0.0017485</v>
      </c>
      <c r="F249" s="1" t="n">
        <v>0.000579474</v>
      </c>
      <c r="G249" s="1" t="n">
        <v>0.002294294</v>
      </c>
      <c r="H249" s="1" t="n">
        <v>0.001703279</v>
      </c>
    </row>
    <row r="250" customFormat="false" ht="12.75" hidden="false" customHeight="false" outlineLevel="0" collapsed="false">
      <c r="A250" s="1" t="s">
        <v>33</v>
      </c>
      <c r="B250" s="1" t="n">
        <v>0.004140636</v>
      </c>
      <c r="C250" s="1" t="n">
        <v>0.000572968</v>
      </c>
      <c r="D250" s="2" t="n">
        <v>6.98E-005</v>
      </c>
      <c r="E250" s="1" t="n">
        <v>-0.00052144</v>
      </c>
      <c r="F250" s="1" t="n">
        <v>-0.00016668</v>
      </c>
      <c r="G250" s="1" t="n">
        <v>-0.00041619</v>
      </c>
      <c r="H250" s="1" t="n">
        <v>0.00139121</v>
      </c>
    </row>
    <row r="251" customFormat="false" ht="12.75" hidden="false" customHeight="false" outlineLevel="0" collapsed="false">
      <c r="A251" s="1" t="s">
        <v>33</v>
      </c>
      <c r="B251" s="1" t="n">
        <v>0.003766051</v>
      </c>
      <c r="C251" s="1" t="n">
        <v>0.001183063</v>
      </c>
      <c r="D251" s="1" t="n">
        <v>0.000603513</v>
      </c>
      <c r="E251" s="1" t="n">
        <v>-0.00171582</v>
      </c>
      <c r="F251" s="1" t="n">
        <v>-0.00127913</v>
      </c>
      <c r="G251" s="1" t="n">
        <v>-0.00324833</v>
      </c>
      <c r="H251" s="1" t="n">
        <v>0.005563257</v>
      </c>
    </row>
    <row r="252" customFormat="false" ht="12.75" hidden="false" customHeight="false" outlineLevel="0" collapsed="false">
      <c r="A252" s="1" t="s">
        <v>33</v>
      </c>
      <c r="B252" s="1" t="n">
        <v>0.006273118</v>
      </c>
      <c r="C252" s="1" t="n">
        <v>0.005170158</v>
      </c>
      <c r="D252" s="1" t="n">
        <v>0.001932555</v>
      </c>
      <c r="E252" s="1" t="n">
        <v>-0.00509425</v>
      </c>
      <c r="F252" s="1" t="n">
        <v>-0.00135145</v>
      </c>
      <c r="G252" s="1" t="n">
        <v>-0.00492315</v>
      </c>
      <c r="H252" s="1" t="n">
        <v>0.002736226</v>
      </c>
    </row>
    <row r="253" customFormat="false" ht="12.75" hidden="false" customHeight="false" outlineLevel="0" collapsed="false">
      <c r="A253" s="1" t="s">
        <v>33</v>
      </c>
      <c r="B253" s="1" t="n">
        <v>0.008095072</v>
      </c>
      <c r="C253" s="1" t="n">
        <v>0.008495104</v>
      </c>
      <c r="D253" s="1" t="n">
        <v>-0.00041759</v>
      </c>
      <c r="E253" s="1" t="n">
        <v>0.009307007</v>
      </c>
      <c r="F253" s="1" t="n">
        <v>0.000415455</v>
      </c>
      <c r="G253" s="1" t="n">
        <v>-0.00042358</v>
      </c>
      <c r="H253" s="2" t="n">
        <v>-2.901E-005</v>
      </c>
    </row>
    <row r="254" customFormat="false" ht="12.75" hidden="false" customHeight="false" outlineLevel="0" collapsed="false">
      <c r="A254" s="1" t="s">
        <v>33</v>
      </c>
      <c r="B254" s="1" t="n">
        <v>0.008855316</v>
      </c>
      <c r="C254" s="1" t="n">
        <v>0.008404786</v>
      </c>
      <c r="D254" s="1" t="n">
        <v>-0.00035441</v>
      </c>
      <c r="E254" s="1" t="n">
        <v>0.009326077</v>
      </c>
      <c r="F254" s="1" t="n">
        <v>0.001123557</v>
      </c>
      <c r="G254" s="1" t="n">
        <v>-0.00067678</v>
      </c>
      <c r="H254" s="2" t="n">
        <v>7.6848E-005</v>
      </c>
    </row>
    <row r="255" customFormat="false" ht="12.75" hidden="false" customHeight="false" outlineLevel="0" collapsed="false">
      <c r="A255" s="1" t="s">
        <v>34</v>
      </c>
      <c r="B255" s="1" t="n">
        <v>0.020643529</v>
      </c>
      <c r="C255" s="1" t="n">
        <v>-0.00751393</v>
      </c>
      <c r="D255" s="1" t="n">
        <v>0.003780828</v>
      </c>
      <c r="E255" s="1" t="n">
        <v>0.001048902</v>
      </c>
      <c r="F255" s="1" t="n">
        <v>0.001403737</v>
      </c>
      <c r="G255" s="1" t="n">
        <v>0.000164172</v>
      </c>
      <c r="H255" s="1" t="n">
        <v>0.00049394</v>
      </c>
    </row>
    <row r="256" customFormat="false" ht="12.75" hidden="false" customHeight="false" outlineLevel="0" collapsed="false">
      <c r="A256" s="1" t="s">
        <v>34</v>
      </c>
      <c r="B256" s="1" t="n">
        <v>0.012973897</v>
      </c>
      <c r="C256" s="1" t="n">
        <v>-0.00222613</v>
      </c>
      <c r="D256" s="1" t="n">
        <v>-0.0002664</v>
      </c>
      <c r="E256" s="1" t="n">
        <v>0.000112135</v>
      </c>
      <c r="F256" s="1" t="n">
        <v>-0.00321805</v>
      </c>
      <c r="G256" s="1" t="n">
        <v>-0.00051191</v>
      </c>
      <c r="H256" s="1" t="n">
        <v>-0.00081803</v>
      </c>
    </row>
    <row r="257" customFormat="false" ht="12.75" hidden="false" customHeight="false" outlineLevel="0" collapsed="false">
      <c r="A257" s="1" t="s">
        <v>34</v>
      </c>
      <c r="B257" s="1" t="n">
        <v>0.010656801</v>
      </c>
      <c r="C257" s="1" t="n">
        <v>-0.00055556</v>
      </c>
      <c r="D257" s="1" t="n">
        <v>-0.003771</v>
      </c>
      <c r="E257" s="1" t="n">
        <v>-0.0009606</v>
      </c>
      <c r="F257" s="1" t="n">
        <v>0.00134395</v>
      </c>
      <c r="G257" s="1" t="n">
        <v>0.000147706</v>
      </c>
      <c r="H257" s="1" t="n">
        <v>-0.00243625</v>
      </c>
    </row>
    <row r="258" customFormat="false" ht="12.75" hidden="false" customHeight="false" outlineLevel="0" collapsed="false">
      <c r="A258" s="1" t="s">
        <v>34</v>
      </c>
      <c r="B258" s="1" t="n">
        <v>0.008710148</v>
      </c>
      <c r="C258" s="1" t="n">
        <v>-0.00027124</v>
      </c>
      <c r="D258" s="1" t="n">
        <v>-0.00351782</v>
      </c>
      <c r="E258" s="1" t="n">
        <v>-0.00262924</v>
      </c>
      <c r="F258" s="1" t="n">
        <v>0.001735889</v>
      </c>
      <c r="G258" s="1" t="n">
        <v>-0.00197541</v>
      </c>
      <c r="H258" s="1" t="n">
        <v>0.000707967</v>
      </c>
    </row>
    <row r="259" customFormat="false" ht="12.75" hidden="false" customHeight="false" outlineLevel="0" collapsed="false">
      <c r="A259" s="1" t="s">
        <v>34</v>
      </c>
      <c r="B259" s="1" t="n">
        <v>0.007824609</v>
      </c>
      <c r="C259" s="1" t="n">
        <v>0.001183186</v>
      </c>
      <c r="D259" s="1" t="n">
        <v>-0.00201781</v>
      </c>
      <c r="E259" s="1" t="n">
        <v>-0.00057555</v>
      </c>
      <c r="F259" s="1" t="n">
        <v>-0.00111584</v>
      </c>
      <c r="G259" s="1" t="n">
        <v>-0.00079064</v>
      </c>
      <c r="H259" s="1" t="n">
        <v>0.003235625</v>
      </c>
    </row>
    <row r="260" customFormat="false" ht="12.75" hidden="false" customHeight="false" outlineLevel="0" collapsed="false">
      <c r="A260" s="1" t="s">
        <v>34</v>
      </c>
      <c r="B260" s="1" t="n">
        <v>0.006847235</v>
      </c>
      <c r="C260" s="1" t="n">
        <v>0.000691501</v>
      </c>
      <c r="D260" s="1" t="n">
        <v>-0.0002276</v>
      </c>
      <c r="E260" s="1" t="n">
        <v>-0.00166168</v>
      </c>
      <c r="F260" s="1" t="n">
        <v>-0.00253082</v>
      </c>
      <c r="G260" s="1" t="n">
        <v>0.002394711</v>
      </c>
      <c r="H260" s="1" t="n">
        <v>-0.00081563</v>
      </c>
    </row>
    <row r="261" customFormat="false" ht="12.75" hidden="false" customHeight="false" outlineLevel="0" collapsed="false">
      <c r="A261" s="1" t="s">
        <v>34</v>
      </c>
      <c r="B261" s="1" t="n">
        <v>0.00584967</v>
      </c>
      <c r="C261" s="1" t="n">
        <v>0.004066701</v>
      </c>
      <c r="D261" s="1" t="n">
        <v>-0.00017935</v>
      </c>
      <c r="E261" s="1" t="n">
        <v>-0.00022805</v>
      </c>
      <c r="F261" s="1" t="n">
        <v>-0.00321253</v>
      </c>
      <c r="G261" s="1" t="n">
        <v>-0.00021903</v>
      </c>
      <c r="H261" s="1" t="n">
        <v>0.00024448</v>
      </c>
    </row>
    <row r="262" customFormat="false" ht="12.75" hidden="false" customHeight="false" outlineLevel="0" collapsed="false">
      <c r="A262" s="1" t="s">
        <v>34</v>
      </c>
      <c r="B262" s="1" t="n">
        <v>0.005185682</v>
      </c>
      <c r="C262" s="1" t="n">
        <v>0.004998441</v>
      </c>
      <c r="D262" s="1" t="n">
        <v>0.0011149</v>
      </c>
      <c r="E262" s="1" t="n">
        <v>-0.00217303</v>
      </c>
      <c r="F262" s="1" t="n">
        <v>0.001701985</v>
      </c>
      <c r="G262" s="1" t="n">
        <v>0.002213826</v>
      </c>
      <c r="H262" s="1" t="n">
        <v>0.000509691</v>
      </c>
    </row>
    <row r="263" customFormat="false" ht="12.75" hidden="false" customHeight="false" outlineLevel="0" collapsed="false">
      <c r="A263" s="1" t="s">
        <v>34</v>
      </c>
      <c r="B263" s="1" t="n">
        <v>0.00672455</v>
      </c>
      <c r="C263" s="1" t="n">
        <v>0.005657681</v>
      </c>
      <c r="D263" s="1" t="n">
        <v>0.003081986</v>
      </c>
      <c r="E263" s="1" t="n">
        <v>-0.00184246</v>
      </c>
      <c r="F263" s="1" t="n">
        <v>0.001164479</v>
      </c>
      <c r="G263" s="1" t="n">
        <v>0.00036264</v>
      </c>
      <c r="H263" s="1" t="n">
        <v>0.000329599</v>
      </c>
    </row>
    <row r="264" customFormat="false" ht="12.75" hidden="false" customHeight="false" outlineLevel="0" collapsed="false">
      <c r="A264" s="1" t="s">
        <v>34</v>
      </c>
      <c r="B264" s="1" t="n">
        <v>0.00599279</v>
      </c>
      <c r="C264" s="1" t="n">
        <v>0.006055392</v>
      </c>
      <c r="D264" s="1" t="n">
        <v>0.001608529</v>
      </c>
      <c r="E264" s="1" t="n">
        <v>0.000607364</v>
      </c>
      <c r="F264" s="1" t="n">
        <v>0.000383754</v>
      </c>
      <c r="G264" s="1" t="n">
        <v>-0.00228996</v>
      </c>
      <c r="H264" s="1" t="n">
        <v>-0.0017745</v>
      </c>
    </row>
    <row r="265" customFormat="false" ht="12.75" hidden="false" customHeight="false" outlineLevel="0" collapsed="false">
      <c r="A265" s="1" t="s">
        <v>34</v>
      </c>
      <c r="B265" s="1" t="n">
        <v>0.007807751</v>
      </c>
      <c r="C265" s="1" t="n">
        <v>0.006084389</v>
      </c>
      <c r="D265" s="2" t="n">
        <v>-4.397E-005</v>
      </c>
      <c r="E265" s="1" t="n">
        <v>0.003898494</v>
      </c>
      <c r="F265" s="1" t="n">
        <v>0.000310607</v>
      </c>
      <c r="G265" s="1" t="n">
        <v>-0.00033456</v>
      </c>
      <c r="H265" s="1" t="n">
        <v>0.000402832</v>
      </c>
    </row>
    <row r="266" customFormat="false" ht="12.75" hidden="false" customHeight="false" outlineLevel="0" collapsed="false">
      <c r="A266" s="1" t="s">
        <v>34</v>
      </c>
      <c r="B266" s="1" t="n">
        <v>0.005667109</v>
      </c>
      <c r="C266" s="1" t="n">
        <v>0.001188844</v>
      </c>
      <c r="D266" s="1" t="n">
        <v>-0.00373603</v>
      </c>
      <c r="E266" s="1" t="n">
        <v>0.002969006</v>
      </c>
      <c r="F266" s="1" t="n">
        <v>0.001200162</v>
      </c>
      <c r="G266" s="1" t="n">
        <v>0.002183043</v>
      </c>
      <c r="H266" s="1" t="n">
        <v>0.000296292</v>
      </c>
    </row>
    <row r="267" customFormat="false" ht="12.75" hidden="false" customHeight="false" outlineLevel="0" collapsed="false">
      <c r="A267" s="1" t="s">
        <v>35</v>
      </c>
      <c r="B267" s="1" t="n">
        <v>0</v>
      </c>
      <c r="C267" s="1" t="n">
        <v>1</v>
      </c>
      <c r="D267" s="1" t="n">
        <v>0</v>
      </c>
      <c r="E267" s="1" t="n">
        <v>0</v>
      </c>
      <c r="F267" s="1" t="n">
        <v>0</v>
      </c>
      <c r="G267" s="1" t="n">
        <v>0</v>
      </c>
      <c r="H267" s="1" t="n">
        <v>0</v>
      </c>
    </row>
    <row r="268" customFormat="false" ht="12.75" hidden="false" customHeight="false" outlineLevel="0" collapsed="false">
      <c r="A268" s="1" t="s">
        <v>35</v>
      </c>
      <c r="B268" s="2" t="n">
        <v>1.8029E-005</v>
      </c>
      <c r="C268" s="1" t="n">
        <v>0</v>
      </c>
      <c r="D268" s="1" t="n">
        <v>0.000386175</v>
      </c>
      <c r="E268" s="1" t="n">
        <v>0.007008357</v>
      </c>
      <c r="F268" s="2" t="n">
        <v>-3.725E-009</v>
      </c>
      <c r="G268" s="2" t="n">
        <v>1.5598E-011</v>
      </c>
      <c r="H268" s="2" t="n">
        <v>-1.3E-011</v>
      </c>
    </row>
    <row r="269" customFormat="false" ht="12.75" hidden="false" customHeight="false" outlineLevel="0" collapsed="false">
      <c r="A269" s="1" t="s">
        <v>35</v>
      </c>
      <c r="B269" s="2" t="n">
        <v>1.7402E-005</v>
      </c>
      <c r="C269" s="1" t="n">
        <v>0</v>
      </c>
      <c r="D269" s="1" t="n">
        <v>0.000372733</v>
      </c>
      <c r="E269" s="1" t="n">
        <v>0.006764417</v>
      </c>
      <c r="F269" s="2" t="n">
        <v>-4.459E-009</v>
      </c>
      <c r="G269" s="2" t="n">
        <v>-2.766E-011</v>
      </c>
      <c r="H269" s="2" t="n">
        <v>2.8076E-011</v>
      </c>
    </row>
    <row r="270" customFormat="false" ht="12.75" hidden="false" customHeight="false" outlineLevel="0" collapsed="false">
      <c r="A270" s="1" t="s">
        <v>35</v>
      </c>
      <c r="B270" s="2" t="n">
        <v>1.5734E-005</v>
      </c>
      <c r="C270" s="1" t="n">
        <v>0</v>
      </c>
      <c r="D270" s="1" t="n">
        <v>0.000337021</v>
      </c>
      <c r="E270" s="1" t="n">
        <v>0.006116304</v>
      </c>
      <c r="F270" s="2" t="n">
        <v>4.1909E-009</v>
      </c>
      <c r="G270" s="2" t="n">
        <v>-4.737E-011</v>
      </c>
      <c r="H270" s="2" t="n">
        <v>5.705E-011</v>
      </c>
    </row>
    <row r="271" customFormat="false" ht="12.75" hidden="false" customHeight="false" outlineLevel="0" collapsed="false">
      <c r="A271" s="1" t="s">
        <v>35</v>
      </c>
      <c r="B271" s="2" t="n">
        <v>1.5783E-005</v>
      </c>
      <c r="C271" s="1" t="n">
        <v>0</v>
      </c>
      <c r="D271" s="1" t="n">
        <v>0.000338071</v>
      </c>
      <c r="E271" s="1" t="n">
        <v>0.006135364</v>
      </c>
      <c r="F271" s="2" t="n">
        <v>2.2245E-009</v>
      </c>
      <c r="G271" s="2" t="n">
        <v>9.376E-011</v>
      </c>
      <c r="H271" s="2" t="n">
        <v>1.4344E-011</v>
      </c>
    </row>
    <row r="272" customFormat="false" ht="12.75" hidden="false" customHeight="false" outlineLevel="0" collapsed="false">
      <c r="A272" s="1" t="s">
        <v>35</v>
      </c>
      <c r="B272" s="2" t="n">
        <v>1.2093E-005</v>
      </c>
      <c r="C272" s="1" t="n">
        <v>0</v>
      </c>
      <c r="D272" s="1" t="n">
        <v>0.000259025</v>
      </c>
      <c r="E272" s="1" t="n">
        <v>0.004700833</v>
      </c>
      <c r="F272" s="2" t="n">
        <v>1.7044E-009</v>
      </c>
      <c r="G272" s="2" t="n">
        <v>-1.124E-011</v>
      </c>
      <c r="H272" s="2" t="n">
        <v>-8.198E-011</v>
      </c>
    </row>
    <row r="273" customFormat="false" ht="12.75" hidden="false" customHeight="false" outlineLevel="0" collapsed="false">
      <c r="A273" s="1" t="s">
        <v>35</v>
      </c>
      <c r="B273" s="2" t="n">
        <v>6.5549E-006</v>
      </c>
      <c r="C273" s="1" t="n">
        <v>0</v>
      </c>
      <c r="D273" s="1" t="n">
        <v>0.033052539</v>
      </c>
      <c r="E273" s="1" t="n">
        <v>0.0007295</v>
      </c>
      <c r="F273" s="2" t="n">
        <v>3.0419E-010</v>
      </c>
      <c r="G273" s="2" t="n">
        <v>1.1857E-013</v>
      </c>
      <c r="H273" s="2" t="n">
        <v>-4.613E-014</v>
      </c>
    </row>
    <row r="274" customFormat="false" ht="12.75" hidden="false" customHeight="false" outlineLevel="0" collapsed="false">
      <c r="A274" s="1" t="s">
        <v>35</v>
      </c>
      <c r="B274" s="2" t="n">
        <v>2.8322E-006</v>
      </c>
      <c r="C274" s="1" t="n">
        <v>0</v>
      </c>
      <c r="D274" s="1" t="n">
        <v>0.03062212</v>
      </c>
      <c r="E274" s="1" t="n">
        <v>-0.00058771</v>
      </c>
      <c r="F274" s="2" t="n">
        <v>-1.638E-010</v>
      </c>
      <c r="G274" s="2" t="n">
        <v>1.401E-013</v>
      </c>
      <c r="H274" s="2" t="n">
        <v>2.1947E-013</v>
      </c>
    </row>
    <row r="275" customFormat="false" ht="12.75" hidden="false" customHeight="false" outlineLevel="0" collapsed="false">
      <c r="A275" s="1" t="s">
        <v>35</v>
      </c>
      <c r="B275" s="2" t="n">
        <v>2.8322E-006</v>
      </c>
      <c r="C275" s="1" t="n">
        <v>0</v>
      </c>
      <c r="D275" s="1" t="n">
        <v>0.03062212</v>
      </c>
      <c r="E275" s="1" t="n">
        <v>-0.00058771</v>
      </c>
      <c r="F275" s="2" t="n">
        <v>-1.638E-010</v>
      </c>
      <c r="G275" s="2" t="n">
        <v>-2.678E-013</v>
      </c>
      <c r="H275" s="2" t="n">
        <v>-1.698E-013</v>
      </c>
    </row>
    <row r="276" customFormat="false" ht="12.75" hidden="false" customHeight="false" outlineLevel="0" collapsed="false">
      <c r="A276" s="1" t="s">
        <v>35</v>
      </c>
      <c r="B276" s="1" t="n">
        <v>1</v>
      </c>
      <c r="C276" s="1" t="n">
        <v>0</v>
      </c>
      <c r="D276" s="2" t="n">
        <v>-4.207E-007</v>
      </c>
      <c r="E276" s="2" t="n">
        <v>-5.562E-007</v>
      </c>
      <c r="F276" s="2" t="n">
        <v>-5.802E-026</v>
      </c>
      <c r="G276" s="2" t="n">
        <v>1.478E-031</v>
      </c>
      <c r="H276" s="2" t="n">
        <v>1.3065E-031</v>
      </c>
    </row>
    <row r="277" customFormat="false" ht="12.75" hidden="false" customHeight="false" outlineLevel="0" collapsed="false">
      <c r="A277" s="1" t="s">
        <v>35</v>
      </c>
      <c r="B277" s="2" t="n">
        <v>9.0306E-006</v>
      </c>
      <c r="C277" s="1" t="n">
        <v>0</v>
      </c>
      <c r="D277" s="1" t="n">
        <v>0.000193429</v>
      </c>
      <c r="E277" s="1" t="n">
        <v>0.003510383</v>
      </c>
      <c r="F277" s="2" t="n">
        <v>1.2723E-009</v>
      </c>
      <c r="G277" s="2" t="n">
        <v>-3.685E-011</v>
      </c>
      <c r="H277" s="2" t="n">
        <v>-3.719E-011</v>
      </c>
    </row>
    <row r="278" customFormat="false" ht="12.75" hidden="false" customHeight="false" outlineLevel="0" collapsed="false">
      <c r="A278" s="1" t="s">
        <v>35</v>
      </c>
      <c r="B278" s="2" t="n">
        <v>8.6452E-006</v>
      </c>
      <c r="C278" s="1" t="n">
        <v>0</v>
      </c>
      <c r="D278" s="1" t="n">
        <v>0.000185176</v>
      </c>
      <c r="E278" s="1" t="n">
        <v>0.003360596</v>
      </c>
      <c r="F278" s="2" t="n">
        <v>1.2174E-009</v>
      </c>
      <c r="G278" s="2" t="n">
        <v>-7.657E-012</v>
      </c>
      <c r="H278" s="2" t="n">
        <v>-5.889E-012</v>
      </c>
    </row>
    <row r="279" customFormat="false" ht="12.75" hidden="false" customHeight="false" outlineLevel="0" collapsed="false">
      <c r="A279" s="1" t="s">
        <v>36</v>
      </c>
      <c r="B279" s="1" t="n">
        <v>1</v>
      </c>
      <c r="C279" s="1" t="n">
        <v>0</v>
      </c>
      <c r="D279" s="1" t="n">
        <v>0</v>
      </c>
      <c r="E279" s="1" t="n">
        <v>0</v>
      </c>
      <c r="F279" s="1" t="n">
        <v>0</v>
      </c>
      <c r="G279" s="1" t="n">
        <v>0</v>
      </c>
      <c r="H279" s="1" t="n">
        <v>0</v>
      </c>
    </row>
    <row r="280" customFormat="false" ht="12.75" hidden="false" customHeight="false" outlineLevel="0" collapsed="false">
      <c r="A280" s="1" t="s">
        <v>36</v>
      </c>
      <c r="B280" s="1" t="n">
        <v>0</v>
      </c>
      <c r="C280" s="1" t="n">
        <v>0.000145054</v>
      </c>
      <c r="D280" s="1" t="n">
        <v>0.006827923</v>
      </c>
      <c r="E280" s="1" t="n">
        <v>-0.00162374</v>
      </c>
      <c r="F280" s="2" t="n">
        <v>2.1812E-005</v>
      </c>
      <c r="G280" s="2" t="n">
        <v>-3.621E-009</v>
      </c>
      <c r="H280" s="2" t="n">
        <v>-1.539E-011</v>
      </c>
    </row>
    <row r="281" customFormat="false" ht="12.75" hidden="false" customHeight="false" outlineLevel="0" collapsed="false">
      <c r="A281" s="1" t="s">
        <v>36</v>
      </c>
      <c r="B281" s="1" t="n">
        <v>0</v>
      </c>
      <c r="C281" s="1" t="n">
        <v>0.000139988</v>
      </c>
      <c r="D281" s="1" t="n">
        <v>0.006589459</v>
      </c>
      <c r="E281" s="1" t="n">
        <v>-0.00156703</v>
      </c>
      <c r="F281" s="2" t="n">
        <v>2.1051E-005</v>
      </c>
      <c r="G281" s="2" t="n">
        <v>-4.39E-009</v>
      </c>
      <c r="H281" s="2" t="n">
        <v>1.0913E-010</v>
      </c>
    </row>
    <row r="282" customFormat="false" ht="12.75" hidden="false" customHeight="false" outlineLevel="0" collapsed="false">
      <c r="A282" s="1" t="s">
        <v>36</v>
      </c>
      <c r="B282" s="1" t="n">
        <v>0</v>
      </c>
      <c r="C282" s="1" t="n">
        <v>0.000126575</v>
      </c>
      <c r="D282" s="1" t="n">
        <v>0.005958108</v>
      </c>
      <c r="E282" s="1" t="n">
        <v>-0.00141689</v>
      </c>
      <c r="F282" s="2" t="n">
        <v>1.9033E-005</v>
      </c>
      <c r="G282" s="2" t="n">
        <v>4.166E-009</v>
      </c>
      <c r="H282" s="2" t="n">
        <v>-1.02E-009</v>
      </c>
    </row>
    <row r="283" customFormat="false" ht="12.75" hidden="false" customHeight="false" outlineLevel="0" collapsed="false">
      <c r="A283" s="1" t="s">
        <v>36</v>
      </c>
      <c r="B283" s="1" t="n">
        <v>0</v>
      </c>
      <c r="C283" s="1" t="n">
        <v>0.000126969</v>
      </c>
      <c r="D283" s="1" t="n">
        <v>0.005976675</v>
      </c>
      <c r="E283" s="1" t="n">
        <v>-0.0014213</v>
      </c>
      <c r="F283" s="2" t="n">
        <v>1.9093E-005</v>
      </c>
      <c r="G283" s="2" t="n">
        <v>2.2198E-009</v>
      </c>
      <c r="H283" s="2" t="n">
        <v>-7.549E-010</v>
      </c>
    </row>
    <row r="284" customFormat="false" ht="12.75" hidden="false" customHeight="false" outlineLevel="0" collapsed="false">
      <c r="A284" s="1" t="s">
        <v>36</v>
      </c>
      <c r="B284" s="1" t="n">
        <v>0</v>
      </c>
      <c r="C284" s="2" t="n">
        <v>9.1138E-005</v>
      </c>
      <c r="D284" s="1" t="n">
        <v>0.004290044</v>
      </c>
      <c r="E284" s="1" t="n">
        <v>-0.00102021</v>
      </c>
      <c r="F284" s="2" t="n">
        <v>1.3705E-005</v>
      </c>
      <c r="G284" s="2" t="n">
        <v>1.5935E-009</v>
      </c>
      <c r="H284" s="2" t="n">
        <v>-5.411E-010</v>
      </c>
    </row>
    <row r="285" customFormat="false" ht="12.75" hidden="false" customHeight="false" outlineLevel="0" collapsed="false">
      <c r="A285" s="1" t="s">
        <v>36</v>
      </c>
      <c r="B285" s="1" t="n">
        <v>0</v>
      </c>
      <c r="C285" s="1" t="n">
        <v>0.053076558</v>
      </c>
      <c r="D285" s="1" t="n">
        <v>-0.0007197</v>
      </c>
      <c r="E285" s="1" t="n">
        <v>-0.00459703</v>
      </c>
      <c r="F285" s="2" t="n">
        <v>3.3784E-005</v>
      </c>
      <c r="G285" s="2" t="n">
        <v>8.8749E-010</v>
      </c>
      <c r="H285" s="2" t="n">
        <v>2.7481E-009</v>
      </c>
    </row>
    <row r="286" customFormat="false" ht="12.75" hidden="false" customHeight="false" outlineLevel="0" collapsed="false">
      <c r="A286" s="1" t="s">
        <v>36</v>
      </c>
      <c r="B286" s="1" t="n">
        <v>0</v>
      </c>
      <c r="C286" s="1" t="n">
        <v>0.038793061</v>
      </c>
      <c r="D286" s="1" t="n">
        <v>0.000555294</v>
      </c>
      <c r="E286" s="1" t="n">
        <v>0.003647511</v>
      </c>
      <c r="F286" s="1" t="n">
        <v>-0.00115712</v>
      </c>
      <c r="G286" s="2" t="n">
        <v>-6.872E-010</v>
      </c>
      <c r="H286" s="2" t="n">
        <v>-1.593E-009</v>
      </c>
    </row>
    <row r="287" customFormat="false" ht="12.75" hidden="false" customHeight="false" outlineLevel="0" collapsed="false">
      <c r="A287" s="1" t="s">
        <v>36</v>
      </c>
      <c r="B287" s="1" t="n">
        <v>0</v>
      </c>
      <c r="C287" s="1" t="n">
        <v>0.038647991</v>
      </c>
      <c r="D287" s="1" t="n">
        <v>0.000253113</v>
      </c>
      <c r="E287" s="1" t="n">
        <v>0.0025898</v>
      </c>
      <c r="F287" s="1" t="n">
        <v>0.001115063</v>
      </c>
      <c r="G287" s="2" t="n">
        <v>-5.395E-010</v>
      </c>
      <c r="H287" s="2" t="n">
        <v>-2.205E-009</v>
      </c>
    </row>
    <row r="288" customFormat="false" ht="12.75" hidden="false" customHeight="false" outlineLevel="0" collapsed="false">
      <c r="A288" s="1" t="s">
        <v>36</v>
      </c>
      <c r="B288" s="1" t="n">
        <v>0</v>
      </c>
      <c r="C288" s="1" t="n">
        <v>0.000306826</v>
      </c>
      <c r="D288" s="1" t="n">
        <v>0.003543949</v>
      </c>
      <c r="E288" s="1" t="n">
        <v>0.005256915</v>
      </c>
      <c r="F288" s="1" t="n">
        <v>0.00109947</v>
      </c>
      <c r="G288" s="2" t="n">
        <v>5.3949E-010</v>
      </c>
      <c r="H288" s="2" t="n">
        <v>2.2054E-009</v>
      </c>
    </row>
    <row r="289" customFormat="false" ht="12.75" hidden="false" customHeight="false" outlineLevel="0" collapsed="false">
      <c r="A289" s="1" t="s">
        <v>36</v>
      </c>
      <c r="B289" s="1" t="n">
        <v>0</v>
      </c>
      <c r="C289" s="1" t="n">
        <v>0.000384882</v>
      </c>
      <c r="D289" s="1" t="n">
        <v>0.004529934</v>
      </c>
      <c r="E289" s="1" t="n">
        <v>0.004559644</v>
      </c>
      <c r="F289" s="1" t="n">
        <v>-0.00090951</v>
      </c>
      <c r="G289" s="2" t="n">
        <v>8.8132E-010</v>
      </c>
      <c r="H289" s="2" t="n">
        <v>2.0431E-009</v>
      </c>
    </row>
    <row r="290" customFormat="false" ht="12.75" hidden="false" customHeight="false" outlineLevel="0" collapsed="false">
      <c r="A290" s="1" t="s">
        <v>36</v>
      </c>
      <c r="B290" s="1" t="n">
        <v>0</v>
      </c>
      <c r="C290" s="2" t="n">
        <v>6.9546E-005</v>
      </c>
      <c r="D290" s="1" t="n">
        <v>0.003273676</v>
      </c>
      <c r="E290" s="1" t="n">
        <v>-0.00077851</v>
      </c>
      <c r="F290" s="2" t="n">
        <v>1.0458E-005</v>
      </c>
      <c r="G290" s="2" t="n">
        <v>1.2158E-009</v>
      </c>
      <c r="H290" s="2" t="n">
        <v>-4.131E-010</v>
      </c>
    </row>
    <row r="291" customFormat="false" ht="12.75" hidden="false" customHeight="false" outlineLevel="0" collapsed="false">
      <c r="A291" s="1" t="s">
        <v>37</v>
      </c>
      <c r="B291" s="1" t="n">
        <v>0.021116425</v>
      </c>
      <c r="C291" s="1" t="n">
        <v>-0.00875413</v>
      </c>
      <c r="D291" s="1" t="n">
        <v>0.001583795</v>
      </c>
      <c r="E291" s="1" t="n">
        <v>0.003902344</v>
      </c>
      <c r="F291" s="1" t="n">
        <v>0.000746719</v>
      </c>
      <c r="G291" s="1" t="n">
        <v>-0.0001041</v>
      </c>
      <c r="H291" s="1" t="n">
        <v>0.000226886</v>
      </c>
    </row>
    <row r="292" customFormat="false" ht="12.75" hidden="false" customHeight="false" outlineLevel="0" collapsed="false">
      <c r="A292" s="1" t="s">
        <v>37</v>
      </c>
      <c r="B292" s="1" t="n">
        <v>0.013602801</v>
      </c>
      <c r="C292" s="1" t="n">
        <v>-0.00156544</v>
      </c>
      <c r="D292" s="2" t="n">
        <v>-4.783E-006</v>
      </c>
      <c r="E292" s="1" t="n">
        <v>-0.00204408</v>
      </c>
      <c r="F292" s="1" t="n">
        <v>-0.00170534</v>
      </c>
      <c r="G292" s="1" t="n">
        <v>0.002148457</v>
      </c>
      <c r="H292" s="1" t="n">
        <v>0.000240215</v>
      </c>
    </row>
    <row r="293" customFormat="false" ht="12.75" hidden="false" customHeight="false" outlineLevel="0" collapsed="false">
      <c r="A293" s="1" t="s">
        <v>37</v>
      </c>
      <c r="B293" s="1" t="n">
        <v>0.0101052</v>
      </c>
      <c r="C293" s="1" t="n">
        <v>0.000448767</v>
      </c>
      <c r="D293" s="1" t="n">
        <v>-0.00321609</v>
      </c>
      <c r="E293" s="1" t="n">
        <v>-0.00282537</v>
      </c>
      <c r="F293" s="1" t="n">
        <v>0.001371122</v>
      </c>
      <c r="G293" s="1" t="n">
        <v>0.000575513</v>
      </c>
      <c r="H293" s="1" t="n">
        <v>-0.00039644</v>
      </c>
    </row>
    <row r="294" customFormat="false" ht="12.75" hidden="false" customHeight="false" outlineLevel="0" collapsed="false">
      <c r="A294" s="1" t="s">
        <v>37</v>
      </c>
      <c r="B294" s="1" t="n">
        <v>0.008057473</v>
      </c>
      <c r="C294" s="1" t="n">
        <v>0.000521028</v>
      </c>
      <c r="D294" s="1" t="n">
        <v>-0.00449592</v>
      </c>
      <c r="E294" s="1" t="n">
        <v>-0.00202429</v>
      </c>
      <c r="F294" s="1" t="n">
        <v>-0.00041142</v>
      </c>
      <c r="G294" s="1" t="n">
        <v>-0.00070884</v>
      </c>
      <c r="H294" s="1" t="n">
        <v>-0.00222687</v>
      </c>
    </row>
    <row r="295" customFormat="false" ht="12.75" hidden="false" customHeight="false" outlineLevel="0" collapsed="false">
      <c r="A295" s="1" t="s">
        <v>37</v>
      </c>
      <c r="B295" s="1" t="n">
        <v>0.00744008</v>
      </c>
      <c r="C295" s="1" t="n">
        <v>0.001435097</v>
      </c>
      <c r="D295" s="2" t="n">
        <v>6.2636E-006</v>
      </c>
      <c r="E295" s="1" t="n">
        <v>-0.00172224</v>
      </c>
      <c r="F295" s="1" t="n">
        <v>-0.00156453</v>
      </c>
      <c r="G295" s="1" t="n">
        <v>-0.00224293</v>
      </c>
      <c r="H295" s="1" t="n">
        <v>-0.00195434</v>
      </c>
    </row>
    <row r="296" customFormat="false" ht="12.75" hidden="false" customHeight="false" outlineLevel="0" collapsed="false">
      <c r="A296" s="1" t="s">
        <v>37</v>
      </c>
      <c r="B296" s="1" t="n">
        <v>0.006787854</v>
      </c>
      <c r="C296" s="1" t="n">
        <v>0.001204992</v>
      </c>
      <c r="D296" s="2" t="n">
        <v>-4.436E-006</v>
      </c>
      <c r="E296" s="1" t="n">
        <v>-0.00148411</v>
      </c>
      <c r="F296" s="1" t="n">
        <v>-0.00273362</v>
      </c>
      <c r="G296" s="1" t="n">
        <v>-0.0009163</v>
      </c>
      <c r="H296" s="1" t="n">
        <v>0.001728113</v>
      </c>
    </row>
    <row r="297" customFormat="false" ht="12.75" hidden="false" customHeight="false" outlineLevel="0" collapsed="false">
      <c r="A297" s="1" t="s">
        <v>37</v>
      </c>
      <c r="B297" s="1" t="n">
        <v>0.006598409</v>
      </c>
      <c r="C297" s="1" t="n">
        <v>0.004679005</v>
      </c>
      <c r="D297" s="1" t="n">
        <v>0.002394032</v>
      </c>
      <c r="E297" s="1" t="n">
        <v>-0.0021752</v>
      </c>
      <c r="F297" s="1" t="n">
        <v>-0.00207361</v>
      </c>
      <c r="G297" s="1" t="n">
        <v>0.001341062</v>
      </c>
      <c r="H297" s="1" t="n">
        <v>0.001960857</v>
      </c>
    </row>
    <row r="298" customFormat="false" ht="12.75" hidden="false" customHeight="false" outlineLevel="0" collapsed="false">
      <c r="A298" s="1" t="s">
        <v>37</v>
      </c>
      <c r="B298" s="1" t="n">
        <v>0.005182956</v>
      </c>
      <c r="C298" s="1" t="n">
        <v>0.004128004</v>
      </c>
      <c r="D298" s="1" t="n">
        <v>-0.00147306</v>
      </c>
      <c r="E298" s="1" t="n">
        <v>0.001862283</v>
      </c>
      <c r="F298" s="2" t="n">
        <v>6.1982E-005</v>
      </c>
      <c r="G298" s="1" t="n">
        <v>-0.00286261</v>
      </c>
      <c r="H298" s="1" t="n">
        <v>0.001733827</v>
      </c>
    </row>
    <row r="299" customFormat="false" ht="12.75" hidden="false" customHeight="false" outlineLevel="0" collapsed="false">
      <c r="A299" s="1" t="s">
        <v>37</v>
      </c>
      <c r="B299" s="1" t="n">
        <v>0.006148803</v>
      </c>
      <c r="C299" s="1" t="n">
        <v>0.006237363</v>
      </c>
      <c r="D299" s="1" t="n">
        <v>-0.00233138</v>
      </c>
      <c r="E299" s="1" t="n">
        <v>0.004566949</v>
      </c>
      <c r="F299" s="1" t="n">
        <v>-0.00031067</v>
      </c>
      <c r="G299" s="1" t="n">
        <v>-0.00066483</v>
      </c>
      <c r="H299" s="1" t="n">
        <v>0.000486973</v>
      </c>
    </row>
    <row r="300" customFormat="false" ht="12.75" hidden="false" customHeight="false" outlineLevel="0" collapsed="false">
      <c r="A300" s="1" t="s">
        <v>37</v>
      </c>
      <c r="B300" s="1" t="n">
        <v>0.005084549</v>
      </c>
      <c r="C300" s="1" t="n">
        <v>0.006934094</v>
      </c>
      <c r="D300" s="1" t="n">
        <v>-0.00144965</v>
      </c>
      <c r="E300" s="1" t="n">
        <v>0.002625944</v>
      </c>
      <c r="F300" s="1" t="n">
        <v>0.001060863</v>
      </c>
      <c r="G300" s="1" t="n">
        <v>0.003232528</v>
      </c>
      <c r="H300" s="1" t="n">
        <v>-0.000773</v>
      </c>
    </row>
    <row r="301" customFormat="false" ht="12.75" hidden="false" customHeight="false" outlineLevel="0" collapsed="false">
      <c r="A301" s="1" t="s">
        <v>37</v>
      </c>
      <c r="B301" s="1" t="n">
        <v>0.008042795</v>
      </c>
      <c r="C301" s="1" t="n">
        <v>0.005861775</v>
      </c>
      <c r="D301" s="1" t="n">
        <v>0.006412498</v>
      </c>
      <c r="E301" s="1" t="n">
        <v>-0.00056271</v>
      </c>
      <c r="F301" s="1" t="n">
        <v>0.001466115</v>
      </c>
      <c r="G301" s="1" t="n">
        <v>-0.00089419</v>
      </c>
      <c r="H301" s="1" t="n">
        <v>-0.00198743</v>
      </c>
    </row>
    <row r="302" customFormat="false" ht="12.75" hidden="false" customHeight="false" outlineLevel="0" collapsed="false">
      <c r="A302" s="1" t="s">
        <v>37</v>
      </c>
      <c r="B302" s="1" t="n">
        <v>0.005603031</v>
      </c>
      <c r="C302" s="1" t="n">
        <v>0.000988304</v>
      </c>
      <c r="D302" s="1" t="n">
        <v>-0.00048204</v>
      </c>
      <c r="E302" s="1" t="n">
        <v>-0.00340096</v>
      </c>
      <c r="F302" s="1" t="n">
        <v>0.004492296</v>
      </c>
      <c r="G302" s="1" t="n">
        <v>-0.00060541</v>
      </c>
      <c r="H302" s="1" t="n">
        <v>0.002087513</v>
      </c>
    </row>
    <row r="303" customFormat="false" ht="12.75" hidden="false" customHeight="false" outlineLevel="0" collapsed="false">
      <c r="A303" s="1" t="s">
        <v>38</v>
      </c>
      <c r="B303" s="1" t="n">
        <v>0.012108269</v>
      </c>
      <c r="C303" s="1" t="n">
        <v>-0.01199776</v>
      </c>
      <c r="D303" s="1" t="n">
        <v>0.003949142</v>
      </c>
      <c r="E303" s="1" t="n">
        <v>0.00218972</v>
      </c>
      <c r="F303" s="1" t="n">
        <v>0.001940944</v>
      </c>
      <c r="G303" s="1" t="n">
        <v>-0.00023499</v>
      </c>
      <c r="H303" s="1" t="n">
        <v>-0.00031894</v>
      </c>
    </row>
    <row r="304" customFormat="false" ht="12.75" hidden="false" customHeight="false" outlineLevel="0" collapsed="false">
      <c r="A304" s="1" t="s">
        <v>38</v>
      </c>
      <c r="B304" s="1" t="n">
        <v>0.014158015</v>
      </c>
      <c r="C304" s="1" t="n">
        <v>-0.00447595</v>
      </c>
      <c r="D304" s="1" t="n">
        <v>-0.00524094</v>
      </c>
      <c r="E304" s="1" t="n">
        <v>-0.00170012</v>
      </c>
      <c r="F304" s="1" t="n">
        <v>-0.00486942</v>
      </c>
      <c r="G304" s="1" t="n">
        <v>0.001091914</v>
      </c>
      <c r="H304" s="1" t="n">
        <v>0.000471128</v>
      </c>
    </row>
    <row r="305" customFormat="false" ht="12.75" hidden="false" customHeight="false" outlineLevel="0" collapsed="false">
      <c r="A305" s="1" t="s">
        <v>38</v>
      </c>
      <c r="B305" s="1" t="n">
        <v>0.013143855</v>
      </c>
      <c r="C305" s="1" t="n">
        <v>0.00262131</v>
      </c>
      <c r="D305" s="1" t="n">
        <v>0.001897363</v>
      </c>
      <c r="E305" s="1" t="n">
        <v>-0.00301181</v>
      </c>
      <c r="F305" s="1" t="n">
        <v>-0.00162398</v>
      </c>
      <c r="G305" s="1" t="n">
        <v>-0.00140596</v>
      </c>
      <c r="H305" s="1" t="n">
        <v>0.00110052</v>
      </c>
    </row>
    <row r="306" customFormat="false" ht="12.75" hidden="false" customHeight="false" outlineLevel="0" collapsed="false">
      <c r="A306" s="1" t="s">
        <v>38</v>
      </c>
      <c r="B306" s="1" t="n">
        <v>0.011916025</v>
      </c>
      <c r="C306" s="1" t="n">
        <v>0.00406503</v>
      </c>
      <c r="D306" s="1" t="n">
        <v>0.002482693</v>
      </c>
      <c r="E306" s="1" t="n">
        <v>-0.00148868</v>
      </c>
      <c r="F306" s="1" t="n">
        <v>-0.00026824</v>
      </c>
      <c r="G306" s="1" t="n">
        <v>-0.00094817</v>
      </c>
      <c r="H306" s="1" t="n">
        <v>-0.00167813</v>
      </c>
    </row>
    <row r="307" customFormat="false" ht="12.75" hidden="false" customHeight="false" outlineLevel="0" collapsed="false">
      <c r="A307" s="1" t="s">
        <v>38</v>
      </c>
      <c r="B307" s="1" t="n">
        <v>0.010805474</v>
      </c>
      <c r="C307" s="1" t="n">
        <v>0.00374006</v>
      </c>
      <c r="D307" s="1" t="n">
        <v>0.002797567</v>
      </c>
      <c r="E307" s="1" t="n">
        <v>-0.00030829</v>
      </c>
      <c r="F307" s="1" t="n">
        <v>0.000849456</v>
      </c>
      <c r="G307" s="1" t="n">
        <v>-0.00037214</v>
      </c>
      <c r="H307" s="1" t="n">
        <v>-0.00208056</v>
      </c>
    </row>
    <row r="308" customFormat="false" ht="12.75" hidden="false" customHeight="false" outlineLevel="0" collapsed="false">
      <c r="A308" s="1" t="s">
        <v>38</v>
      </c>
      <c r="B308" s="1" t="n">
        <v>0.009376834</v>
      </c>
      <c r="C308" s="1" t="n">
        <v>0.004693253</v>
      </c>
      <c r="D308" s="1" t="n">
        <v>0.00226398</v>
      </c>
      <c r="E308" s="1" t="n">
        <v>0.003663189</v>
      </c>
      <c r="F308" s="1" t="n">
        <v>0.000160002</v>
      </c>
      <c r="G308" s="1" t="n">
        <v>-0.00025962</v>
      </c>
      <c r="H308" s="1" t="n">
        <v>0.003244802</v>
      </c>
    </row>
    <row r="309" customFormat="false" ht="12.75" hidden="false" customHeight="false" outlineLevel="0" collapsed="false">
      <c r="A309" s="1" t="s">
        <v>38</v>
      </c>
      <c r="B309" s="1" t="n">
        <v>0.006603962</v>
      </c>
      <c r="C309" s="1" t="n">
        <v>0.003555091</v>
      </c>
      <c r="D309" s="1" t="n">
        <v>-0.00176831</v>
      </c>
      <c r="E309" s="1" t="n">
        <v>0.004996179</v>
      </c>
      <c r="F309" s="1" t="n">
        <v>-0.00109349</v>
      </c>
      <c r="G309" s="1" t="n">
        <v>0.002389283</v>
      </c>
      <c r="H309" s="1" t="n">
        <v>-0.00163636</v>
      </c>
    </row>
    <row r="310" customFormat="false" ht="12.75" hidden="false" customHeight="false" outlineLevel="0" collapsed="false">
      <c r="A310" s="1" t="s">
        <v>38</v>
      </c>
      <c r="B310" s="1" t="n">
        <v>0.004636493</v>
      </c>
      <c r="C310" s="1" t="n">
        <v>0.001295995</v>
      </c>
      <c r="D310" s="1" t="n">
        <v>-0.00300274</v>
      </c>
      <c r="E310" s="1" t="n">
        <v>0.002528494</v>
      </c>
      <c r="F310" s="2" t="n">
        <v>6.9768E-006</v>
      </c>
      <c r="G310" s="1" t="n">
        <v>-0.00106741</v>
      </c>
      <c r="H310" s="1" t="n">
        <v>-0.0002458</v>
      </c>
    </row>
    <row r="311" customFormat="false" ht="12.75" hidden="false" customHeight="false" outlineLevel="0" collapsed="false">
      <c r="A311" s="1" t="s">
        <v>38</v>
      </c>
      <c r="B311" s="1" t="n">
        <v>0.003693938</v>
      </c>
      <c r="C311" s="1" t="n">
        <v>-0.0002285</v>
      </c>
      <c r="D311" s="1" t="n">
        <v>-0.00445593</v>
      </c>
      <c r="E311" s="1" t="n">
        <v>0.001857571</v>
      </c>
      <c r="F311" s="1" t="n">
        <v>0.002017035</v>
      </c>
      <c r="G311" s="1" t="n">
        <v>-0.00218966</v>
      </c>
      <c r="H311" s="1" t="n">
        <v>0.000227969</v>
      </c>
    </row>
    <row r="312" customFormat="false" ht="12.75" hidden="false" customHeight="false" outlineLevel="0" collapsed="false">
      <c r="A312" s="1" t="s">
        <v>38</v>
      </c>
      <c r="B312" s="1" t="n">
        <v>0.004388229</v>
      </c>
      <c r="C312" s="1" t="n">
        <v>0.000313206</v>
      </c>
      <c r="D312" s="1" t="n">
        <v>-0.00540353</v>
      </c>
      <c r="E312" s="1" t="n">
        <v>-0.00103083</v>
      </c>
      <c r="F312" s="1" t="n">
        <v>0.003040928</v>
      </c>
      <c r="G312" s="1" t="n">
        <v>-0.00140134</v>
      </c>
      <c r="H312" s="1" t="n">
        <v>-0.00061957</v>
      </c>
    </row>
    <row r="313" customFormat="false" ht="12.75" hidden="false" customHeight="false" outlineLevel="0" collapsed="false">
      <c r="A313" s="1" t="s">
        <v>38</v>
      </c>
      <c r="B313" s="1" t="n">
        <v>0.00664651</v>
      </c>
      <c r="C313" s="1" t="n">
        <v>0.000554072</v>
      </c>
      <c r="D313" s="1" t="n">
        <v>-0.00184192</v>
      </c>
      <c r="E313" s="1" t="n">
        <v>-0.00161207</v>
      </c>
      <c r="F313" s="1" t="n">
        <v>0.004263872</v>
      </c>
      <c r="G313" s="1" t="n">
        <v>0.001135853</v>
      </c>
      <c r="H313" s="1" t="n">
        <v>0.000835662</v>
      </c>
    </row>
    <row r="314" customFormat="false" ht="12.75" hidden="false" customHeight="false" outlineLevel="0" collapsed="false">
      <c r="A314" s="1" t="s">
        <v>38</v>
      </c>
      <c r="B314" s="1" t="n">
        <v>0.005800529</v>
      </c>
      <c r="C314" s="1" t="n">
        <v>0.001315228</v>
      </c>
      <c r="D314" s="1" t="n">
        <v>-0.00027279</v>
      </c>
      <c r="E314" s="1" t="n">
        <v>-0.00215098</v>
      </c>
      <c r="F314" s="1" t="n">
        <v>0.00299224</v>
      </c>
      <c r="G314" s="1" t="n">
        <v>0.00335806</v>
      </c>
      <c r="H314" s="1" t="n">
        <v>0.00052532</v>
      </c>
    </row>
    <row r="315" customFormat="false" ht="12.75" hidden="false" customHeight="false" outlineLevel="0" collapsed="false">
      <c r="A315" s="1" t="s">
        <v>39</v>
      </c>
      <c r="B315" s="1" t="n">
        <v>0.011672036</v>
      </c>
      <c r="C315" s="1" t="n">
        <v>-0.01159062</v>
      </c>
      <c r="D315" s="1" t="n">
        <v>0.003761555</v>
      </c>
      <c r="E315" s="1" t="n">
        <v>0.00221176</v>
      </c>
      <c r="F315" s="1" t="n">
        <v>0.001885341</v>
      </c>
      <c r="G315" s="1" t="n">
        <v>-0.00022393</v>
      </c>
      <c r="H315" s="1" t="n">
        <v>-0.00032362</v>
      </c>
    </row>
    <row r="316" customFormat="false" ht="12.75" hidden="false" customHeight="false" outlineLevel="0" collapsed="false">
      <c r="A316" s="1" t="s">
        <v>39</v>
      </c>
      <c r="B316" s="1" t="n">
        <v>0.013659144</v>
      </c>
      <c r="C316" s="1" t="n">
        <v>-0.00432649</v>
      </c>
      <c r="D316" s="1" t="n">
        <v>-0.00493129</v>
      </c>
      <c r="E316" s="1" t="n">
        <v>-0.00181081</v>
      </c>
      <c r="F316" s="1" t="n">
        <v>-0.00477085</v>
      </c>
      <c r="G316" s="1" t="n">
        <v>0.001052175</v>
      </c>
      <c r="H316" s="1" t="n">
        <v>0.00049029</v>
      </c>
    </row>
    <row r="317" customFormat="false" ht="12.75" hidden="false" customHeight="false" outlineLevel="0" collapsed="false">
      <c r="A317" s="1" t="s">
        <v>39</v>
      </c>
      <c r="B317" s="1" t="n">
        <v>0.012641581</v>
      </c>
      <c r="C317" s="1" t="n">
        <v>0.002501454</v>
      </c>
      <c r="D317" s="1" t="n">
        <v>0.001920018</v>
      </c>
      <c r="E317" s="1" t="n">
        <v>-0.0029222</v>
      </c>
      <c r="F317" s="1" t="n">
        <v>-0.0014751</v>
      </c>
      <c r="G317" s="1" t="n">
        <v>-0.00138849</v>
      </c>
      <c r="H317" s="1" t="n">
        <v>0.00101511</v>
      </c>
    </row>
    <row r="318" customFormat="false" ht="12.75" hidden="false" customHeight="false" outlineLevel="0" collapsed="false">
      <c r="A318" s="1" t="s">
        <v>39</v>
      </c>
      <c r="B318" s="1" t="n">
        <v>0.011478449</v>
      </c>
      <c r="C318" s="1" t="n">
        <v>0.003894883</v>
      </c>
      <c r="D318" s="1" t="n">
        <v>0.002445234</v>
      </c>
      <c r="E318" s="1" t="n">
        <v>-0.00145289</v>
      </c>
      <c r="F318" s="1" t="n">
        <v>-0.00018975</v>
      </c>
      <c r="G318" s="1" t="n">
        <v>-0.00093269</v>
      </c>
      <c r="H318" s="1" t="n">
        <v>-0.00161281</v>
      </c>
    </row>
    <row r="319" customFormat="false" ht="12.75" hidden="false" customHeight="false" outlineLevel="0" collapsed="false">
      <c r="A319" s="1" t="s">
        <v>39</v>
      </c>
      <c r="B319" s="1" t="n">
        <v>0.010433122</v>
      </c>
      <c r="C319" s="1" t="n">
        <v>0.003601243</v>
      </c>
      <c r="D319" s="1" t="n">
        <v>0.002723285</v>
      </c>
      <c r="E319" s="1" t="n">
        <v>-0.00028713</v>
      </c>
      <c r="F319" s="1" t="n">
        <v>0.000860228</v>
      </c>
      <c r="G319" s="1" t="n">
        <v>-0.00036498</v>
      </c>
      <c r="H319" s="1" t="n">
        <v>-0.00199777</v>
      </c>
    </row>
    <row r="320" customFormat="false" ht="12.75" hidden="false" customHeight="false" outlineLevel="0" collapsed="false">
      <c r="A320" s="1" t="s">
        <v>39</v>
      </c>
      <c r="B320" s="1" t="n">
        <v>0.009084359</v>
      </c>
      <c r="C320" s="1" t="n">
        <v>0.004535173</v>
      </c>
      <c r="D320" s="1" t="n">
        <v>0.002179497</v>
      </c>
      <c r="E320" s="1" t="n">
        <v>0.003549984</v>
      </c>
      <c r="F320" s="1" t="n">
        <v>0.000120593</v>
      </c>
      <c r="G320" s="1" t="n">
        <v>-0.00027513</v>
      </c>
      <c r="H320" s="1" t="n">
        <v>0.00316529</v>
      </c>
    </row>
    <row r="321" customFormat="false" ht="12.75" hidden="false" customHeight="false" outlineLevel="0" collapsed="false">
      <c r="A321" s="1" t="s">
        <v>39</v>
      </c>
      <c r="B321" s="1" t="n">
        <v>0.006448461</v>
      </c>
      <c r="C321" s="1" t="n">
        <v>0.003475062</v>
      </c>
      <c r="D321" s="1" t="n">
        <v>-0.00173048</v>
      </c>
      <c r="E321" s="1" t="n">
        <v>0.004798872</v>
      </c>
      <c r="F321" s="1" t="n">
        <v>-0.0012178</v>
      </c>
      <c r="G321" s="1" t="n">
        <v>0.002338766</v>
      </c>
      <c r="H321" s="1" t="n">
        <v>-0.0016023</v>
      </c>
    </row>
    <row r="322" customFormat="false" ht="12.75" hidden="false" customHeight="false" outlineLevel="0" collapsed="false">
      <c r="A322" s="1" t="s">
        <v>39</v>
      </c>
      <c r="B322" s="1" t="n">
        <v>0.004574691</v>
      </c>
      <c r="C322" s="1" t="n">
        <v>0.001275048</v>
      </c>
      <c r="D322" s="1" t="n">
        <v>-0.0029764</v>
      </c>
      <c r="E322" s="1" t="n">
        <v>0.002436596</v>
      </c>
      <c r="F322" s="2" t="n">
        <v>-7.573E-005</v>
      </c>
      <c r="G322" s="1" t="n">
        <v>-0.00102119</v>
      </c>
      <c r="H322" s="1" t="n">
        <v>-0.00025565</v>
      </c>
    </row>
    <row r="323" customFormat="false" ht="12.75" hidden="false" customHeight="false" outlineLevel="0" collapsed="false">
      <c r="A323" s="1" t="s">
        <v>39</v>
      </c>
      <c r="B323" s="1" t="n">
        <v>0.003673986</v>
      </c>
      <c r="C323" s="1" t="n">
        <v>-0.00021771</v>
      </c>
      <c r="D323" s="1" t="n">
        <v>-0.00447667</v>
      </c>
      <c r="E323" s="1" t="n">
        <v>0.001802427</v>
      </c>
      <c r="F323" s="1" t="n">
        <v>0.001921369</v>
      </c>
      <c r="G323" s="1" t="n">
        <v>-0.00210567</v>
      </c>
      <c r="H323" s="1" t="n">
        <v>0.000222413</v>
      </c>
    </row>
    <row r="324" customFormat="false" ht="12.75" hidden="false" customHeight="false" outlineLevel="0" collapsed="false">
      <c r="A324" s="1" t="s">
        <v>39</v>
      </c>
      <c r="B324" s="1" t="n">
        <v>0.004319763</v>
      </c>
      <c r="C324" s="1" t="n">
        <v>0.000313343</v>
      </c>
      <c r="D324" s="1" t="n">
        <v>-0.00535376</v>
      </c>
      <c r="E324" s="1" t="n">
        <v>-0.00101106</v>
      </c>
      <c r="F324" s="1" t="n">
        <v>0.002928038</v>
      </c>
      <c r="G324" s="1" t="n">
        <v>-0.00130553</v>
      </c>
      <c r="H324" s="1" t="n">
        <v>-0.00060163</v>
      </c>
    </row>
    <row r="325" customFormat="false" ht="12.75" hidden="false" customHeight="false" outlineLevel="0" collapsed="false">
      <c r="A325" s="1" t="s">
        <v>39</v>
      </c>
      <c r="B325" s="1" t="n">
        <v>0.00642176</v>
      </c>
      <c r="C325" s="1" t="n">
        <v>0.00053472</v>
      </c>
      <c r="D325" s="1" t="n">
        <v>-0.00178716</v>
      </c>
      <c r="E325" s="1" t="n">
        <v>-0.00151598</v>
      </c>
      <c r="F325" s="1" t="n">
        <v>0.004099932</v>
      </c>
      <c r="G325" s="1" t="n">
        <v>0.001170874</v>
      </c>
      <c r="H325" s="1" t="n">
        <v>0.000823339</v>
      </c>
    </row>
    <row r="326" customFormat="false" ht="12.75" hidden="false" customHeight="false" outlineLevel="0" collapsed="false">
      <c r="A326" s="1" t="s">
        <v>39</v>
      </c>
      <c r="B326" s="1" t="n">
        <v>0.005587032</v>
      </c>
      <c r="C326" s="1" t="n">
        <v>0.001262213</v>
      </c>
      <c r="D326" s="1" t="n">
        <v>-0.00022787</v>
      </c>
      <c r="E326" s="1" t="n">
        <v>-0.00202763</v>
      </c>
      <c r="F326" s="1" t="n">
        <v>0.002877782</v>
      </c>
      <c r="G326" s="1" t="n">
        <v>0.00326733</v>
      </c>
      <c r="H326" s="1" t="n">
        <v>0.000509213</v>
      </c>
    </row>
    <row r="327" customFormat="false" ht="12.75" hidden="false" customHeight="false" outlineLevel="0" collapsed="false">
      <c r="A327" s="1" t="s">
        <v>40</v>
      </c>
      <c r="B327" s="1" t="n">
        <v>0.01982974</v>
      </c>
      <c r="C327" s="1" t="n">
        <v>-0.00648495</v>
      </c>
      <c r="D327" s="1" t="n">
        <v>0.003647166</v>
      </c>
      <c r="E327" s="2" t="n">
        <v>-9.872E-005</v>
      </c>
      <c r="F327" s="1" t="n">
        <v>-0.00216642</v>
      </c>
      <c r="G327" s="1" t="n">
        <v>-0.00505519</v>
      </c>
      <c r="H327" s="1" t="n">
        <v>0.000916246</v>
      </c>
    </row>
    <row r="328" customFormat="false" ht="12.75" hidden="false" customHeight="false" outlineLevel="0" collapsed="false">
      <c r="A328" s="1" t="s">
        <v>40</v>
      </c>
      <c r="B328" s="1" t="n">
        <v>0.022142144</v>
      </c>
      <c r="C328" s="1" t="n">
        <v>-0.0072119</v>
      </c>
      <c r="D328" s="1" t="n">
        <v>0.004423364</v>
      </c>
      <c r="E328" s="1" t="n">
        <v>-0.00071849</v>
      </c>
      <c r="F328" s="1" t="n">
        <v>0.000169371</v>
      </c>
      <c r="G328" s="1" t="n">
        <v>-0.00196092</v>
      </c>
      <c r="H328" s="1" t="n">
        <v>-0.00139411</v>
      </c>
    </row>
    <row r="329" customFormat="false" ht="12.75" hidden="false" customHeight="false" outlineLevel="0" collapsed="false">
      <c r="A329" s="1" t="s">
        <v>40</v>
      </c>
      <c r="B329" s="1" t="n">
        <v>0.023693632</v>
      </c>
      <c r="C329" s="1" t="n">
        <v>-0.00467433</v>
      </c>
      <c r="D329" s="1" t="n">
        <v>0.001677142</v>
      </c>
      <c r="E329" s="1" t="n">
        <v>-0.00108814</v>
      </c>
      <c r="F329" s="1" t="n">
        <v>0.001387074</v>
      </c>
      <c r="G329" s="1" t="n">
        <v>0.002237098</v>
      </c>
      <c r="H329" s="1" t="n">
        <v>-0.00121252</v>
      </c>
    </row>
    <row r="330" customFormat="false" ht="12.75" hidden="false" customHeight="false" outlineLevel="0" collapsed="false">
      <c r="A330" s="1" t="s">
        <v>40</v>
      </c>
      <c r="B330" s="1" t="n">
        <v>0.025204768</v>
      </c>
      <c r="C330" s="1" t="n">
        <v>-0.00345166</v>
      </c>
      <c r="D330" s="1" t="n">
        <v>0.000976473</v>
      </c>
      <c r="E330" s="1" t="n">
        <v>0.001675685</v>
      </c>
      <c r="F330" s="1" t="n">
        <v>-0.0013231</v>
      </c>
      <c r="G330" s="1" t="n">
        <v>0.004709517</v>
      </c>
      <c r="H330" s="1" t="n">
        <v>-0.00093936</v>
      </c>
    </row>
    <row r="331" customFormat="false" ht="12.75" hidden="false" customHeight="false" outlineLevel="0" collapsed="false">
      <c r="A331" s="1" t="s">
        <v>40</v>
      </c>
      <c r="B331" s="1" t="n">
        <v>0.0186689</v>
      </c>
      <c r="C331" s="1" t="n">
        <v>-0.00236158</v>
      </c>
      <c r="D331" s="1" t="n">
        <v>-0.00380298</v>
      </c>
      <c r="E331" s="1" t="n">
        <v>0.002955025</v>
      </c>
      <c r="F331" s="1" t="n">
        <v>-0.00278456</v>
      </c>
      <c r="G331" s="1" t="n">
        <v>0.002664742</v>
      </c>
      <c r="H331" s="1" t="n">
        <v>0.001346331</v>
      </c>
    </row>
    <row r="332" customFormat="false" ht="12.75" hidden="false" customHeight="false" outlineLevel="0" collapsed="false">
      <c r="A332" s="1" t="s">
        <v>40</v>
      </c>
      <c r="B332" s="1" t="n">
        <v>0.019151814</v>
      </c>
      <c r="C332" s="1" t="n">
        <v>0.003586461</v>
      </c>
      <c r="D332" s="1" t="n">
        <v>-0.00924981</v>
      </c>
      <c r="E332" s="1" t="n">
        <v>-0.00011068</v>
      </c>
      <c r="F332" s="1" t="n">
        <v>-0.0024278</v>
      </c>
      <c r="G332" s="1" t="n">
        <v>-0.00249217</v>
      </c>
      <c r="H332" s="1" t="n">
        <v>-0.00256066</v>
      </c>
    </row>
    <row r="333" customFormat="false" ht="12.75" hidden="false" customHeight="false" outlineLevel="0" collapsed="false">
      <c r="A333" s="1" t="s">
        <v>40</v>
      </c>
      <c r="B333" s="1" t="n">
        <v>0.019097702</v>
      </c>
      <c r="C333" s="1" t="n">
        <v>0.002936976</v>
      </c>
      <c r="D333" s="1" t="n">
        <v>-0.00254409</v>
      </c>
      <c r="E333" s="1" t="n">
        <v>-0.01007463</v>
      </c>
      <c r="F333" s="1" t="n">
        <v>-0.00063311</v>
      </c>
      <c r="G333" s="1" t="n">
        <v>0.000270085</v>
      </c>
      <c r="H333" s="1" t="n">
        <v>0.002750002</v>
      </c>
    </row>
    <row r="334" customFormat="false" ht="12.75" hidden="false" customHeight="false" outlineLevel="0" collapsed="false">
      <c r="A334" s="1" t="s">
        <v>40</v>
      </c>
      <c r="B334" s="1" t="n">
        <v>0.011159824</v>
      </c>
      <c r="C334" s="1" t="n">
        <v>0.007408313</v>
      </c>
      <c r="D334" s="1" t="n">
        <v>0.003208892</v>
      </c>
      <c r="E334" s="1" t="n">
        <v>-0.00354406</v>
      </c>
      <c r="F334" s="1" t="n">
        <v>0.004114454</v>
      </c>
      <c r="G334" s="1" t="n">
        <v>0.00153079</v>
      </c>
      <c r="H334" s="1" t="n">
        <v>-0.00145311</v>
      </c>
    </row>
    <row r="335" customFormat="false" ht="12.75" hidden="false" customHeight="false" outlineLevel="0" collapsed="false">
      <c r="A335" s="1" t="s">
        <v>40</v>
      </c>
      <c r="B335" s="1" t="n">
        <v>0.007733541</v>
      </c>
      <c r="C335" s="1" t="n">
        <v>0.007752545</v>
      </c>
      <c r="D335" s="1" t="n">
        <v>0.003775482</v>
      </c>
      <c r="E335" s="1" t="n">
        <v>-0.00149141</v>
      </c>
      <c r="F335" s="1" t="n">
        <v>-0.00088634</v>
      </c>
      <c r="G335" s="1" t="n">
        <v>-0.00098737</v>
      </c>
      <c r="H335" s="1" t="n">
        <v>-0.00061779</v>
      </c>
    </row>
    <row r="336" customFormat="false" ht="12.75" hidden="false" customHeight="false" outlineLevel="0" collapsed="false">
      <c r="A336" s="1" t="s">
        <v>40</v>
      </c>
      <c r="B336" s="1" t="n">
        <v>0.009343006</v>
      </c>
      <c r="C336" s="1" t="n">
        <v>0.012083322</v>
      </c>
      <c r="D336" s="1" t="n">
        <v>0.004789115</v>
      </c>
      <c r="E336" s="1" t="n">
        <v>0.00316641</v>
      </c>
      <c r="F336" s="1" t="n">
        <v>-0.00555885</v>
      </c>
      <c r="G336" s="1" t="n">
        <v>0.00025504</v>
      </c>
      <c r="H336" s="1" t="n">
        <v>0.000339564</v>
      </c>
    </row>
    <row r="337" customFormat="false" ht="12.75" hidden="false" customHeight="false" outlineLevel="0" collapsed="false">
      <c r="A337" s="1" t="s">
        <v>40</v>
      </c>
      <c r="B337" s="1" t="n">
        <v>0.017139234</v>
      </c>
      <c r="C337" s="1" t="n">
        <v>0.001590252</v>
      </c>
      <c r="D337" s="1" t="n">
        <v>-0.00040425</v>
      </c>
      <c r="E337" s="1" t="n">
        <v>0.004654715</v>
      </c>
      <c r="F337" s="1" t="n">
        <v>0.003185224</v>
      </c>
      <c r="G337" s="1" t="n">
        <v>-0.00033706</v>
      </c>
      <c r="H337" s="1" t="n">
        <v>0.003853571</v>
      </c>
    </row>
    <row r="338" customFormat="false" ht="12.75" hidden="false" customHeight="false" outlineLevel="0" collapsed="false">
      <c r="A338" s="1" t="s">
        <v>40</v>
      </c>
      <c r="B338" s="1" t="n">
        <v>0.020526939</v>
      </c>
      <c r="C338" s="1" t="n">
        <v>0.005970841</v>
      </c>
      <c r="D338" s="1" t="n">
        <v>-0.00198299</v>
      </c>
      <c r="E338" s="1" t="n">
        <v>0.00401868</v>
      </c>
      <c r="F338" s="1" t="n">
        <v>0.005288032</v>
      </c>
      <c r="G338" s="1" t="n">
        <v>-0.00201076</v>
      </c>
      <c r="H338" s="1" t="n">
        <v>-0.00057156</v>
      </c>
    </row>
    <row r="339" customFormat="false" ht="12.75" hidden="false" customHeight="false" outlineLevel="0" collapsed="false">
      <c r="A339" s="1" t="s">
        <v>41</v>
      </c>
      <c r="B339" s="1" t="n">
        <v>0.04719388</v>
      </c>
      <c r="C339" s="1" t="n">
        <v>-0.03517451</v>
      </c>
      <c r="D339" s="1" t="n">
        <v>0.00712554</v>
      </c>
      <c r="E339" s="1" t="n">
        <v>-0.00582429</v>
      </c>
      <c r="F339" s="1" t="n">
        <v>-0.00118142</v>
      </c>
      <c r="G339" s="1" t="n">
        <v>-0.00246816</v>
      </c>
      <c r="H339" s="1" t="n">
        <v>0.001588019</v>
      </c>
    </row>
    <row r="340" customFormat="false" ht="12.75" hidden="false" customHeight="false" outlineLevel="0" collapsed="false">
      <c r="A340" s="1" t="s">
        <v>41</v>
      </c>
      <c r="B340" s="1" t="n">
        <v>0.037298198</v>
      </c>
      <c r="C340" s="1" t="n">
        <v>-0.00876899</v>
      </c>
      <c r="D340" s="1" t="n">
        <v>-0.00862495</v>
      </c>
      <c r="E340" s="1" t="n">
        <v>0.014754728</v>
      </c>
      <c r="F340" s="1" t="n">
        <v>0.003282089</v>
      </c>
      <c r="G340" s="1" t="n">
        <v>0.000772358</v>
      </c>
      <c r="H340" s="1" t="n">
        <v>-0.00235551</v>
      </c>
    </row>
    <row r="341" customFormat="false" ht="12.75" hidden="false" customHeight="false" outlineLevel="0" collapsed="false">
      <c r="A341" s="1" t="s">
        <v>41</v>
      </c>
      <c r="B341" s="1" t="n">
        <v>0.027951368</v>
      </c>
      <c r="C341" s="1" t="n">
        <v>0.021370978</v>
      </c>
      <c r="D341" s="1" t="n">
        <v>0.003903739</v>
      </c>
      <c r="E341" s="1" t="n">
        <v>-0.00418805</v>
      </c>
      <c r="F341" s="1" t="n">
        <v>0.010953401</v>
      </c>
      <c r="G341" s="1" t="n">
        <v>-0.0046057</v>
      </c>
      <c r="H341" s="1" t="n">
        <v>-0.00379964</v>
      </c>
    </row>
    <row r="342" customFormat="false" ht="12.75" hidden="false" customHeight="false" outlineLevel="0" collapsed="false">
      <c r="A342" s="1" t="s">
        <v>41</v>
      </c>
      <c r="B342" s="1" t="n">
        <v>0.021953404</v>
      </c>
      <c r="C342" s="1" t="n">
        <v>0.013006291</v>
      </c>
      <c r="D342" s="1" t="n">
        <v>0.001051504</v>
      </c>
      <c r="E342" s="1" t="n">
        <v>0.001794963</v>
      </c>
      <c r="F342" s="1" t="n">
        <v>0.004697025</v>
      </c>
      <c r="G342" s="1" t="n">
        <v>0.005543117</v>
      </c>
      <c r="H342" s="1" t="n">
        <v>0.008746924</v>
      </c>
    </row>
    <row r="343" customFormat="false" ht="12.75" hidden="false" customHeight="false" outlineLevel="0" collapsed="false">
      <c r="A343" s="1" t="s">
        <v>41</v>
      </c>
      <c r="B343" s="1" t="n">
        <v>0.019861646</v>
      </c>
      <c r="C343" s="1" t="n">
        <v>0.017089024</v>
      </c>
      <c r="D343" s="1" t="n">
        <v>0.00864152</v>
      </c>
      <c r="E343" s="1" t="n">
        <v>-0.00015372</v>
      </c>
      <c r="F343" s="1" t="n">
        <v>-0.00354306</v>
      </c>
      <c r="G343" s="1" t="n">
        <v>0.001600058</v>
      </c>
      <c r="H343" s="1" t="n">
        <v>0.000348808</v>
      </c>
    </row>
    <row r="344" customFormat="false" ht="12.75" hidden="false" customHeight="false" outlineLevel="0" collapsed="false">
      <c r="A344" s="1" t="s">
        <v>41</v>
      </c>
      <c r="B344" s="1" t="n">
        <v>0.020003312</v>
      </c>
      <c r="C344" s="1" t="n">
        <v>0.015845182</v>
      </c>
      <c r="D344" s="1" t="n">
        <v>0.006615195</v>
      </c>
      <c r="E344" s="1" t="n">
        <v>0.001622269</v>
      </c>
      <c r="F344" s="1" t="n">
        <v>-0.00540783</v>
      </c>
      <c r="G344" s="1" t="n">
        <v>0.001127216</v>
      </c>
      <c r="H344" s="1" t="n">
        <v>-0.00244369</v>
      </c>
    </row>
    <row r="345" customFormat="false" ht="12.75" hidden="false" customHeight="false" outlineLevel="0" collapsed="false">
      <c r="A345" s="1" t="s">
        <v>41</v>
      </c>
      <c r="B345" s="1" t="n">
        <v>0.018324714</v>
      </c>
      <c r="C345" s="1" t="n">
        <v>0.00751584</v>
      </c>
      <c r="D345" s="1" t="n">
        <v>0.002606193</v>
      </c>
      <c r="E345" s="1" t="n">
        <v>0.001943921</v>
      </c>
      <c r="F345" s="1" t="n">
        <v>-0.00878516</v>
      </c>
      <c r="G345" s="1" t="n">
        <v>0.002828939</v>
      </c>
      <c r="H345" s="1" t="n">
        <v>-0.00210078</v>
      </c>
    </row>
    <row r="346" customFormat="false" ht="12.75" hidden="false" customHeight="false" outlineLevel="0" collapsed="false">
      <c r="A346" s="1" t="s">
        <v>41</v>
      </c>
      <c r="B346" s="1" t="n">
        <v>0.01280947</v>
      </c>
      <c r="C346" s="1" t="n">
        <v>0.008340367</v>
      </c>
      <c r="D346" s="1" t="n">
        <v>-0.00647199</v>
      </c>
      <c r="E346" s="1" t="n">
        <v>0.00114537</v>
      </c>
      <c r="F346" s="1" t="n">
        <v>-0.00627405</v>
      </c>
      <c r="G346" s="1" t="n">
        <v>-0.00560684</v>
      </c>
      <c r="H346" s="1" t="n">
        <v>0.001569536</v>
      </c>
    </row>
    <row r="347" customFormat="false" ht="12.75" hidden="false" customHeight="false" outlineLevel="0" collapsed="false">
      <c r="A347" s="1" t="s">
        <v>41</v>
      </c>
      <c r="B347" s="1" t="n">
        <v>0.009270217</v>
      </c>
      <c r="C347" s="1" t="n">
        <v>0.00791513</v>
      </c>
      <c r="D347" s="1" t="n">
        <v>-0.00533757</v>
      </c>
      <c r="E347" s="1" t="n">
        <v>-0.00180605</v>
      </c>
      <c r="F347" s="1" t="n">
        <v>-0.00244618</v>
      </c>
      <c r="G347" s="1" t="n">
        <v>-0.00450188</v>
      </c>
      <c r="H347" s="1" t="n">
        <v>0.001909922</v>
      </c>
    </row>
    <row r="348" customFormat="false" ht="12.75" hidden="false" customHeight="false" outlineLevel="0" collapsed="false">
      <c r="A348" s="1" t="s">
        <v>41</v>
      </c>
      <c r="B348" s="1" t="n">
        <v>0.009443267</v>
      </c>
      <c r="C348" s="1" t="n">
        <v>0.009364689</v>
      </c>
      <c r="D348" s="1" t="n">
        <v>-0.00753571</v>
      </c>
      <c r="E348" s="1" t="n">
        <v>-0.00217175</v>
      </c>
      <c r="F348" s="1" t="n">
        <v>-0.0025036</v>
      </c>
      <c r="G348" s="1" t="n">
        <v>-0.00515556</v>
      </c>
      <c r="H348" s="1" t="n">
        <v>0.002854567</v>
      </c>
    </row>
    <row r="349" customFormat="false" ht="12.75" hidden="false" customHeight="false" outlineLevel="0" collapsed="false">
      <c r="A349" s="1" t="s">
        <v>41</v>
      </c>
      <c r="B349" s="1" t="n">
        <v>0.013287106</v>
      </c>
      <c r="C349" s="1" t="n">
        <v>0.002240568</v>
      </c>
      <c r="D349" s="1" t="n">
        <v>-0.00919386</v>
      </c>
      <c r="E349" s="1" t="n">
        <v>-0.00727323</v>
      </c>
      <c r="F349" s="2" t="n">
        <v>-9.935E-005</v>
      </c>
      <c r="G349" s="1" t="n">
        <v>0.002664151</v>
      </c>
      <c r="H349" s="1" t="n">
        <v>-0.00087546</v>
      </c>
    </row>
    <row r="350" customFormat="false" ht="12.75" hidden="false" customHeight="false" outlineLevel="0" collapsed="false">
      <c r="A350" s="1" t="s">
        <v>41</v>
      </c>
      <c r="B350" s="1" t="n">
        <v>0.017260284</v>
      </c>
      <c r="C350" s="1" t="n">
        <v>0.000677639</v>
      </c>
      <c r="D350" s="1" t="n">
        <v>-0.01001138</v>
      </c>
      <c r="E350" s="1" t="n">
        <v>-0.00831956</v>
      </c>
      <c r="F350" s="1" t="n">
        <v>-0.00048674</v>
      </c>
      <c r="G350" s="1" t="n">
        <v>0.006685448</v>
      </c>
      <c r="H350" s="1" t="n">
        <v>-0.00264147</v>
      </c>
    </row>
    <row r="351" customFormat="false" ht="12.75" hidden="false" customHeight="false" outlineLevel="0" collapsed="false">
      <c r="A351" s="1" t="s">
        <v>42</v>
      </c>
      <c r="B351" s="1" t="n">
        <v>0.021742236</v>
      </c>
      <c r="C351" s="1" t="n">
        <v>-0.05333073</v>
      </c>
      <c r="D351" s="1" t="n">
        <v>-0.0053645</v>
      </c>
      <c r="E351" s="1" t="n">
        <v>0.00316593</v>
      </c>
      <c r="F351" s="1" t="n">
        <v>0.002155419</v>
      </c>
      <c r="G351" s="1" t="n">
        <v>0.000805463</v>
      </c>
      <c r="H351" s="1" t="n">
        <v>-0.00021484</v>
      </c>
    </row>
    <row r="352" customFormat="false" ht="12.75" hidden="false" customHeight="false" outlineLevel="0" collapsed="false">
      <c r="A352" s="1" t="s">
        <v>42</v>
      </c>
      <c r="B352" s="1" t="n">
        <v>0.026962356</v>
      </c>
      <c r="C352" s="1" t="n">
        <v>-0.01402075</v>
      </c>
      <c r="D352" s="1" t="n">
        <v>0.009639219</v>
      </c>
      <c r="E352" s="1" t="n">
        <v>-0.01009823</v>
      </c>
      <c r="F352" s="1" t="n">
        <v>-0.00634502</v>
      </c>
      <c r="G352" s="1" t="n">
        <v>-0.00111914</v>
      </c>
      <c r="H352" s="1" t="n">
        <v>-0.00132997</v>
      </c>
    </row>
    <row r="353" customFormat="false" ht="12.75" hidden="false" customHeight="false" outlineLevel="0" collapsed="false">
      <c r="A353" s="1" t="s">
        <v>42</v>
      </c>
      <c r="B353" s="1" t="n">
        <v>0.033684087</v>
      </c>
      <c r="C353" s="1" t="n">
        <v>0.009937062</v>
      </c>
      <c r="D353" s="1" t="n">
        <v>-0.01180007</v>
      </c>
      <c r="E353" s="1" t="n">
        <v>0.002134858</v>
      </c>
      <c r="F353" s="1" t="n">
        <v>-0.00810441</v>
      </c>
      <c r="G353" s="1" t="n">
        <v>-0.00373451</v>
      </c>
      <c r="H353" s="1" t="n">
        <v>-0.00060788</v>
      </c>
    </row>
    <row r="354" customFormat="false" ht="12.75" hidden="false" customHeight="false" outlineLevel="0" collapsed="false">
      <c r="A354" s="1" t="s">
        <v>42</v>
      </c>
      <c r="B354" s="1" t="n">
        <v>0.028244546</v>
      </c>
      <c r="C354" s="1" t="n">
        <v>0.006378444</v>
      </c>
      <c r="D354" s="1" t="n">
        <v>-0.00112745</v>
      </c>
      <c r="E354" s="1" t="n">
        <v>-0.00287577</v>
      </c>
      <c r="F354" s="1" t="n">
        <v>-0.00243667</v>
      </c>
      <c r="G354" s="1" t="n">
        <v>0.006364039</v>
      </c>
      <c r="H354" s="1" t="n">
        <v>0.004720494</v>
      </c>
    </row>
    <row r="355" customFormat="false" ht="12.75" hidden="false" customHeight="false" outlineLevel="0" collapsed="false">
      <c r="A355" s="1" t="s">
        <v>42</v>
      </c>
      <c r="B355" s="1" t="n">
        <v>0.029963688</v>
      </c>
      <c r="C355" s="1" t="n">
        <v>0.011366255</v>
      </c>
      <c r="D355" s="1" t="n">
        <v>-0.00583023</v>
      </c>
      <c r="E355" s="1" t="n">
        <v>-0.00153141</v>
      </c>
      <c r="F355" s="1" t="n">
        <v>0.004789335</v>
      </c>
      <c r="G355" s="1" t="n">
        <v>0.000594372</v>
      </c>
      <c r="H355" s="1" t="n">
        <v>0.000381489</v>
      </c>
    </row>
    <row r="356" customFormat="false" ht="12.75" hidden="false" customHeight="false" outlineLevel="0" collapsed="false">
      <c r="A356" s="1" t="s">
        <v>42</v>
      </c>
      <c r="B356" s="1" t="n">
        <v>0.029479962</v>
      </c>
      <c r="C356" s="1" t="n">
        <v>0.010839006</v>
      </c>
      <c r="D356" s="1" t="n">
        <v>-0.00390564</v>
      </c>
      <c r="E356" s="1" t="n">
        <v>-0.00218688</v>
      </c>
      <c r="F356" s="1" t="n">
        <v>0.005621291</v>
      </c>
      <c r="G356" s="2" t="n">
        <v>-9.888E-005</v>
      </c>
      <c r="H356" s="1" t="n">
        <v>-0.00099322</v>
      </c>
    </row>
    <row r="357" customFormat="false" ht="12.75" hidden="false" customHeight="false" outlineLevel="0" collapsed="false">
      <c r="A357" s="1" t="s">
        <v>42</v>
      </c>
      <c r="B357" s="1" t="n">
        <v>0.025983988</v>
      </c>
      <c r="C357" s="1" t="n">
        <v>0.003615635</v>
      </c>
      <c r="D357" s="1" t="n">
        <v>0.003895859</v>
      </c>
      <c r="E357" s="1" t="n">
        <v>-0.00376527</v>
      </c>
      <c r="F357" s="1" t="n">
        <v>0.00689436</v>
      </c>
      <c r="G357" s="1" t="n">
        <v>-0.00287919</v>
      </c>
      <c r="H357" s="1" t="n">
        <v>-0.00086962</v>
      </c>
    </row>
    <row r="358" customFormat="false" ht="12.75" hidden="false" customHeight="false" outlineLevel="0" collapsed="false">
      <c r="A358" s="1" t="s">
        <v>42</v>
      </c>
      <c r="B358" s="1" t="n">
        <v>0.01910522</v>
      </c>
      <c r="C358" s="1" t="n">
        <v>0.004986092</v>
      </c>
      <c r="D358" s="1" t="n">
        <v>0.004606779</v>
      </c>
      <c r="E358" s="1" t="n">
        <v>0.003324955</v>
      </c>
      <c r="F358" s="1" t="n">
        <v>0.000652952</v>
      </c>
      <c r="G358" s="1" t="n">
        <v>0.003241984</v>
      </c>
      <c r="H358" s="1" t="n">
        <v>-0.00528766</v>
      </c>
    </row>
    <row r="359" customFormat="false" ht="12.75" hidden="false" customHeight="false" outlineLevel="0" collapsed="false">
      <c r="A359" s="1" t="s">
        <v>42</v>
      </c>
      <c r="B359" s="1" t="n">
        <v>0.015432291</v>
      </c>
      <c r="C359" s="1" t="n">
        <v>0.004830221</v>
      </c>
      <c r="D359" s="1" t="n">
        <v>0.003443035</v>
      </c>
      <c r="E359" s="1" t="n">
        <v>0.004876298</v>
      </c>
      <c r="F359" s="1" t="n">
        <v>-0.00138926</v>
      </c>
      <c r="G359" s="1" t="n">
        <v>0.000885741</v>
      </c>
      <c r="H359" s="1" t="n">
        <v>-0.00186129</v>
      </c>
    </row>
    <row r="360" customFormat="false" ht="12.75" hidden="false" customHeight="false" outlineLevel="0" collapsed="false">
      <c r="A360" s="1" t="s">
        <v>42</v>
      </c>
      <c r="B360" s="1" t="n">
        <v>0.016588162</v>
      </c>
      <c r="C360" s="1" t="n">
        <v>0.005928644</v>
      </c>
      <c r="D360" s="1" t="n">
        <v>0.004755886</v>
      </c>
      <c r="E360" s="1" t="n">
        <v>0.006394827</v>
      </c>
      <c r="F360" s="1" t="n">
        <v>-0.00240095</v>
      </c>
      <c r="G360" s="1" t="n">
        <v>0.001345972</v>
      </c>
      <c r="H360" s="1" t="n">
        <v>-0.00155434</v>
      </c>
    </row>
    <row r="361" customFormat="false" ht="12.75" hidden="false" customHeight="false" outlineLevel="0" collapsed="false">
      <c r="A361" s="1" t="s">
        <v>42</v>
      </c>
      <c r="B361" s="1" t="n">
        <v>0.015659308</v>
      </c>
      <c r="C361" s="1" t="n">
        <v>0.000375481</v>
      </c>
      <c r="D361" s="1" t="n">
        <v>0.006350749</v>
      </c>
      <c r="E361" s="1" t="n">
        <v>0.0059234</v>
      </c>
      <c r="F361" s="1" t="n">
        <v>-0.00028973</v>
      </c>
      <c r="G361" s="1" t="n">
        <v>-0.00171633</v>
      </c>
      <c r="H361" s="1" t="n">
        <v>0.002850248</v>
      </c>
    </row>
    <row r="362" customFormat="false" ht="12.75" hidden="false" customHeight="false" outlineLevel="0" collapsed="false">
      <c r="A362" s="1" t="s">
        <v>42</v>
      </c>
      <c r="B362" s="1" t="n">
        <v>0.019696109</v>
      </c>
      <c r="C362" s="1" t="n">
        <v>-0.00027412</v>
      </c>
      <c r="D362" s="1" t="n">
        <v>0.007878485</v>
      </c>
      <c r="E362" s="1" t="n">
        <v>0.004230949</v>
      </c>
      <c r="F362" s="1" t="n">
        <v>0.001573408</v>
      </c>
      <c r="G362" s="1" t="n">
        <v>-0.00266216</v>
      </c>
      <c r="H362" s="1" t="n">
        <v>0.004011956</v>
      </c>
    </row>
    <row r="363" customFormat="false" ht="12.75" hidden="false" customHeight="false" outlineLevel="0" collapsed="false">
      <c r="A363" s="1" t="s">
        <v>43</v>
      </c>
      <c r="B363" s="1" t="n">
        <v>0.037501334</v>
      </c>
      <c r="C363" s="1" t="n">
        <v>-0.01032509</v>
      </c>
      <c r="D363" s="1" t="n">
        <v>0.011421614</v>
      </c>
      <c r="E363" s="1" t="n">
        <v>0.001545448</v>
      </c>
      <c r="F363" s="1" t="n">
        <v>0.00628572</v>
      </c>
      <c r="G363" s="1" t="n">
        <v>0.001954119</v>
      </c>
      <c r="H363" s="1" t="n">
        <v>-0.00170534</v>
      </c>
    </row>
    <row r="364" customFormat="false" ht="12.75" hidden="false" customHeight="false" outlineLevel="0" collapsed="false">
      <c r="A364" s="1" t="s">
        <v>43</v>
      </c>
      <c r="B364" s="1" t="n">
        <v>0.035322297</v>
      </c>
      <c r="C364" s="1" t="n">
        <v>-0.01173962</v>
      </c>
      <c r="D364" s="1" t="n">
        <v>0.002833589</v>
      </c>
      <c r="E364" s="1" t="n">
        <v>-0.00466977</v>
      </c>
      <c r="F364" s="1" t="n">
        <v>-0.0083574</v>
      </c>
      <c r="G364" s="1" t="n">
        <v>-0.00403834</v>
      </c>
      <c r="H364" s="1" t="n">
        <v>-0.00012117</v>
      </c>
    </row>
    <row r="365" customFormat="false" ht="12.75" hidden="false" customHeight="false" outlineLevel="0" collapsed="false">
      <c r="A365" s="1" t="s">
        <v>43</v>
      </c>
      <c r="B365" s="1" t="n">
        <v>0.024126043</v>
      </c>
      <c r="C365" s="1" t="n">
        <v>-0.0052999</v>
      </c>
      <c r="D365" s="1" t="n">
        <v>-0.0089281</v>
      </c>
      <c r="E365" s="1" t="n">
        <v>0.000520531</v>
      </c>
      <c r="F365" s="1" t="n">
        <v>-0.00099092</v>
      </c>
      <c r="G365" s="1" t="n">
        <v>0.002537217</v>
      </c>
      <c r="H365" s="1" t="n">
        <v>0.002955639</v>
      </c>
    </row>
    <row r="366" customFormat="false" ht="12.75" hidden="false" customHeight="false" outlineLevel="0" collapsed="false">
      <c r="A366" s="1" t="s">
        <v>43</v>
      </c>
      <c r="B366" s="1" t="n">
        <v>0.022573093</v>
      </c>
      <c r="C366" s="1" t="n">
        <v>-0.0076667</v>
      </c>
      <c r="D366" s="1" t="n">
        <v>-0.00969926</v>
      </c>
      <c r="E366" s="1" t="n">
        <v>-0.00202783</v>
      </c>
      <c r="F366" s="1" t="n">
        <v>0.001733532</v>
      </c>
      <c r="G366" s="1" t="n">
        <v>0.004044461</v>
      </c>
      <c r="H366" s="1" t="n">
        <v>0.001011936</v>
      </c>
    </row>
    <row r="367" customFormat="false" ht="12.75" hidden="false" customHeight="false" outlineLevel="0" collapsed="false">
      <c r="A367" s="1" t="s">
        <v>43</v>
      </c>
      <c r="B367" s="1" t="n">
        <v>0.01515288</v>
      </c>
      <c r="C367" s="1" t="n">
        <v>0.009199659</v>
      </c>
      <c r="D367" s="1" t="n">
        <v>-0.00512514</v>
      </c>
      <c r="E367" s="1" t="n">
        <v>-0.00442983</v>
      </c>
      <c r="F367" s="1" t="n">
        <v>0.008208274</v>
      </c>
      <c r="G367" s="1" t="n">
        <v>-0.00361621</v>
      </c>
      <c r="H367" s="1" t="n">
        <v>-0.00127993</v>
      </c>
    </row>
    <row r="368" customFormat="false" ht="12.75" hidden="false" customHeight="false" outlineLevel="0" collapsed="false">
      <c r="A368" s="1" t="s">
        <v>43</v>
      </c>
      <c r="B368" s="1" t="n">
        <v>0.014639011</v>
      </c>
      <c r="C368" s="1" t="n">
        <v>0.017204343</v>
      </c>
      <c r="D368" s="1" t="n">
        <v>0.004344926</v>
      </c>
      <c r="E368" s="1" t="n">
        <v>0.004099397</v>
      </c>
      <c r="F368" s="1" t="n">
        <v>-0.00127813</v>
      </c>
      <c r="G368" s="1" t="n">
        <v>0.003095426</v>
      </c>
      <c r="H368" s="1" t="n">
        <v>0.00160754</v>
      </c>
    </row>
    <row r="369" customFormat="false" ht="12.75" hidden="false" customHeight="false" outlineLevel="0" collapsed="false">
      <c r="A369" s="1" t="s">
        <v>43</v>
      </c>
      <c r="B369" s="1" t="n">
        <v>0.011894706</v>
      </c>
      <c r="C369" s="1" t="n">
        <v>0.017937905</v>
      </c>
      <c r="D369" s="1" t="n">
        <v>0.004252705</v>
      </c>
      <c r="E369" s="1" t="n">
        <v>-0.00207097</v>
      </c>
      <c r="F369" s="1" t="n">
        <v>-0.00045299</v>
      </c>
      <c r="G369" s="1" t="n">
        <v>0.000274711</v>
      </c>
      <c r="H369" s="1" t="n">
        <v>0.004452137</v>
      </c>
    </row>
    <row r="370" customFormat="false" ht="12.75" hidden="false" customHeight="false" outlineLevel="0" collapsed="false">
      <c r="A370" s="1" t="s">
        <v>43</v>
      </c>
      <c r="B370" s="1" t="n">
        <v>0.010710166</v>
      </c>
      <c r="C370" s="1" t="n">
        <v>0.010656922</v>
      </c>
      <c r="D370" s="1" t="n">
        <v>-0.00218871</v>
      </c>
      <c r="E370" s="1" t="n">
        <v>0.003987579</v>
      </c>
      <c r="F370" s="1" t="n">
        <v>-0.00440213</v>
      </c>
      <c r="G370" s="1" t="n">
        <v>0.003660083</v>
      </c>
      <c r="H370" s="1" t="n">
        <v>-0.00528385</v>
      </c>
    </row>
    <row r="371" customFormat="false" ht="12.75" hidden="false" customHeight="false" outlineLevel="0" collapsed="false">
      <c r="A371" s="1" t="s">
        <v>43</v>
      </c>
      <c r="B371" s="1" t="n">
        <v>0.017067541</v>
      </c>
      <c r="C371" s="1" t="n">
        <v>0.019542634</v>
      </c>
      <c r="D371" s="1" t="n">
        <v>-0.00177233</v>
      </c>
      <c r="E371" s="1" t="n">
        <v>-0.00174047</v>
      </c>
      <c r="F371" s="1" t="n">
        <v>-0.00094004</v>
      </c>
      <c r="G371" s="1" t="n">
        <v>-0.00308646</v>
      </c>
      <c r="H371" s="1" t="n">
        <v>0.000354717</v>
      </c>
    </row>
    <row r="372" customFormat="false" ht="12.75" hidden="false" customHeight="false" outlineLevel="0" collapsed="false">
      <c r="A372" s="1" t="s">
        <v>43</v>
      </c>
      <c r="B372" s="1" t="n">
        <v>0.010156713</v>
      </c>
      <c r="C372" s="1" t="n">
        <v>0.009076194</v>
      </c>
      <c r="D372" s="1" t="n">
        <v>-0.00314986</v>
      </c>
      <c r="E372" s="1" t="n">
        <v>-0.00056314</v>
      </c>
      <c r="F372" s="1" t="n">
        <v>-0.00026294</v>
      </c>
      <c r="G372" s="1" t="n">
        <v>-0.00029811</v>
      </c>
      <c r="H372" s="1" t="n">
        <v>-0.00416964</v>
      </c>
    </row>
    <row r="373" customFormat="false" ht="12.75" hidden="false" customHeight="false" outlineLevel="0" collapsed="false">
      <c r="A373" s="1" t="s">
        <v>43</v>
      </c>
      <c r="B373" s="1" t="n">
        <v>0.010314069</v>
      </c>
      <c r="C373" s="1" t="n">
        <v>-0.00263556</v>
      </c>
      <c r="D373" s="1" t="n">
        <v>-0.0035951</v>
      </c>
      <c r="E373" s="1" t="n">
        <v>0.009916627</v>
      </c>
      <c r="F373" s="1" t="n">
        <v>0.000533294</v>
      </c>
      <c r="G373" s="1" t="n">
        <v>-0.00489767</v>
      </c>
      <c r="H373" s="1" t="n">
        <v>-0.00078708</v>
      </c>
    </row>
    <row r="374" customFormat="false" ht="12.75" hidden="false" customHeight="false" outlineLevel="0" collapsed="false">
      <c r="A374" s="1" t="s">
        <v>43</v>
      </c>
      <c r="B374" s="1" t="n">
        <v>0.006485469</v>
      </c>
      <c r="C374" s="1" t="n">
        <v>-0.00223627</v>
      </c>
      <c r="D374" s="1" t="n">
        <v>-0.00120872</v>
      </c>
      <c r="E374" s="1" t="n">
        <v>0.009620071</v>
      </c>
      <c r="F374" s="1" t="n">
        <v>0.000668769</v>
      </c>
      <c r="G374" s="1" t="n">
        <v>-0.00152839</v>
      </c>
      <c r="H374" s="1" t="n">
        <v>0.002774185</v>
      </c>
    </row>
    <row r="375" customFormat="false" ht="12.75" hidden="false" customHeight="false" outlineLevel="0" collapsed="false">
      <c r="A375" s="1" t="s">
        <v>44</v>
      </c>
      <c r="B375" s="1" t="n">
        <v>0.038440779</v>
      </c>
      <c r="C375" s="1" t="n">
        <v>-0.01130056</v>
      </c>
      <c r="D375" s="1" t="n">
        <v>-0.00020531</v>
      </c>
      <c r="E375" s="1" t="n">
        <v>-0.01152919</v>
      </c>
      <c r="F375" s="1" t="n">
        <v>-0.00532483</v>
      </c>
      <c r="G375" s="1" t="n">
        <v>0.002989548</v>
      </c>
      <c r="H375" s="1" t="n">
        <v>-0.00204055</v>
      </c>
    </row>
    <row r="376" customFormat="false" ht="12.75" hidden="false" customHeight="false" outlineLevel="0" collapsed="false">
      <c r="A376" s="1" t="s">
        <v>44</v>
      </c>
      <c r="B376" s="1" t="n">
        <v>0.033623887</v>
      </c>
      <c r="C376" s="1" t="n">
        <v>-0.01094261</v>
      </c>
      <c r="D376" s="1" t="n">
        <v>-0.00317247</v>
      </c>
      <c r="E376" s="1" t="n">
        <v>-0.00148002</v>
      </c>
      <c r="F376" s="1" t="n">
        <v>0.009649471</v>
      </c>
      <c r="G376" s="1" t="n">
        <v>-0.00599122</v>
      </c>
      <c r="H376" s="2" t="n">
        <v>9.4071E-005</v>
      </c>
    </row>
    <row r="377" customFormat="false" ht="12.75" hidden="false" customHeight="false" outlineLevel="0" collapsed="false">
      <c r="A377" s="1" t="s">
        <v>44</v>
      </c>
      <c r="B377" s="1" t="n">
        <v>0.031705569</v>
      </c>
      <c r="C377" s="1" t="n">
        <v>0.001888698</v>
      </c>
      <c r="D377" s="1" t="n">
        <v>0.009340671</v>
      </c>
      <c r="E377" s="1" t="n">
        <v>0.002308026</v>
      </c>
      <c r="F377" s="1" t="n">
        <v>-0.0059943</v>
      </c>
      <c r="G377" s="1" t="n">
        <v>-0.00365369</v>
      </c>
      <c r="H377" s="1" t="n">
        <v>0.005184878</v>
      </c>
    </row>
    <row r="378" customFormat="false" ht="12.75" hidden="false" customHeight="false" outlineLevel="0" collapsed="false">
      <c r="A378" s="1" t="s">
        <v>44</v>
      </c>
      <c r="B378" s="1" t="n">
        <v>0.023433005</v>
      </c>
      <c r="C378" s="1" t="n">
        <v>-0.00839406</v>
      </c>
      <c r="D378" s="1" t="n">
        <v>0.008339168</v>
      </c>
      <c r="E378" s="1" t="n">
        <v>0.011457084</v>
      </c>
      <c r="F378" s="1" t="n">
        <v>0.002206919</v>
      </c>
      <c r="G378" s="1" t="n">
        <v>0.003488662</v>
      </c>
      <c r="H378" s="1" t="n">
        <v>-0.00385379</v>
      </c>
    </row>
    <row r="379" customFormat="false" ht="12.75" hidden="false" customHeight="false" outlineLevel="0" collapsed="false">
      <c r="A379" s="1" t="s">
        <v>44</v>
      </c>
      <c r="B379" s="1" t="n">
        <v>0.021630228</v>
      </c>
      <c r="C379" s="1" t="n">
        <v>0.006987483</v>
      </c>
      <c r="D379" s="1" t="n">
        <v>0.001734084</v>
      </c>
      <c r="E379" s="1" t="n">
        <v>0.001627294</v>
      </c>
      <c r="F379" s="1" t="n">
        <v>0.004499062</v>
      </c>
      <c r="G379" s="1" t="n">
        <v>0.00617782</v>
      </c>
      <c r="H379" s="1" t="n">
        <v>0.003916331</v>
      </c>
    </row>
    <row r="380" customFormat="false" ht="12.75" hidden="false" customHeight="false" outlineLevel="0" collapsed="false">
      <c r="A380" s="1" t="s">
        <v>44</v>
      </c>
      <c r="B380" s="1" t="n">
        <v>0.011755633</v>
      </c>
      <c r="C380" s="1" t="n">
        <v>0.010084848</v>
      </c>
      <c r="D380" s="1" t="n">
        <v>-0.00228745</v>
      </c>
      <c r="E380" s="1" t="n">
        <v>-0.00111834</v>
      </c>
      <c r="F380" s="1" t="n">
        <v>0.004236479</v>
      </c>
      <c r="G380" s="1" t="n">
        <v>0.001129329</v>
      </c>
      <c r="H380" s="1" t="n">
        <v>-0.0006062</v>
      </c>
    </row>
    <row r="381" customFormat="false" ht="12.75" hidden="false" customHeight="false" outlineLevel="0" collapsed="false">
      <c r="A381" s="1" t="s">
        <v>44</v>
      </c>
      <c r="B381" s="1" t="n">
        <v>0.010474791</v>
      </c>
      <c r="C381" s="1" t="n">
        <v>0.009254448</v>
      </c>
      <c r="D381" s="1" t="n">
        <v>-0.00450566</v>
      </c>
      <c r="E381" s="1" t="n">
        <v>0.000651602</v>
      </c>
      <c r="F381" s="1" t="n">
        <v>0.002804959</v>
      </c>
      <c r="G381" s="1" t="n">
        <v>-0.0010142</v>
      </c>
      <c r="H381" s="1" t="n">
        <v>0.000399226</v>
      </c>
    </row>
    <row r="382" customFormat="false" ht="12.75" hidden="false" customHeight="false" outlineLevel="0" collapsed="false">
      <c r="A382" s="1" t="s">
        <v>44</v>
      </c>
      <c r="B382" s="1" t="n">
        <v>0.013047045</v>
      </c>
      <c r="C382" s="1" t="n">
        <v>0.004655694</v>
      </c>
      <c r="D382" s="1" t="n">
        <v>-0.0056032</v>
      </c>
      <c r="E382" s="1" t="n">
        <v>-0.00368978</v>
      </c>
      <c r="F382" s="1" t="n">
        <v>0.001784273</v>
      </c>
      <c r="G382" s="1" t="n">
        <v>0.003891959</v>
      </c>
      <c r="H382" s="1" t="n">
        <v>0.000937586</v>
      </c>
    </row>
    <row r="383" customFormat="false" ht="12.75" hidden="false" customHeight="false" outlineLevel="0" collapsed="false">
      <c r="A383" s="1" t="s">
        <v>44</v>
      </c>
      <c r="B383" s="1" t="n">
        <v>0.018291546</v>
      </c>
      <c r="C383" s="1" t="n">
        <v>0.017245217</v>
      </c>
      <c r="D383" s="1" t="n">
        <v>0.000622229</v>
      </c>
      <c r="E383" s="1" t="n">
        <v>-0.00025993</v>
      </c>
      <c r="F383" s="1" t="n">
        <v>-0.00203883</v>
      </c>
      <c r="G383" s="1" t="n">
        <v>-0.00211231</v>
      </c>
      <c r="H383" s="1" t="n">
        <v>-0.00350218</v>
      </c>
    </row>
    <row r="384" customFormat="false" ht="12.75" hidden="false" customHeight="false" outlineLevel="0" collapsed="false">
      <c r="A384" s="1" t="s">
        <v>44</v>
      </c>
      <c r="B384" s="1" t="n">
        <v>0.01893556</v>
      </c>
      <c r="C384" s="1" t="n">
        <v>0.0148616</v>
      </c>
      <c r="D384" s="1" t="n">
        <v>0.00064976</v>
      </c>
      <c r="E384" s="1" t="n">
        <v>0.000278731</v>
      </c>
      <c r="F384" s="1" t="n">
        <v>-0.00176632</v>
      </c>
      <c r="G384" s="1" t="n">
        <v>-0.00150606</v>
      </c>
      <c r="H384" s="1" t="n">
        <v>-0.00207353</v>
      </c>
    </row>
    <row r="385" customFormat="false" ht="12.75" hidden="false" customHeight="false" outlineLevel="0" collapsed="false">
      <c r="A385" s="1" t="s">
        <v>44</v>
      </c>
      <c r="B385" s="1" t="n">
        <v>0.01415569</v>
      </c>
      <c r="C385" s="1" t="n">
        <v>-0.00369929</v>
      </c>
      <c r="D385" s="1" t="n">
        <v>-0.01109058</v>
      </c>
      <c r="E385" s="1" t="n">
        <v>0.007374548</v>
      </c>
      <c r="F385" s="1" t="n">
        <v>-0.00533179</v>
      </c>
      <c r="G385" s="1" t="n">
        <v>-0.00040893</v>
      </c>
      <c r="H385" s="1" t="n">
        <v>-0.00115871</v>
      </c>
    </row>
    <row r="386" customFormat="false" ht="12.75" hidden="false" customHeight="false" outlineLevel="0" collapsed="false">
      <c r="A386" s="1" t="s">
        <v>44</v>
      </c>
      <c r="B386" s="1" t="n">
        <v>0.011588407</v>
      </c>
      <c r="C386" s="1" t="n">
        <v>-0.00282293</v>
      </c>
      <c r="D386" s="1" t="n">
        <v>-0.01156395</v>
      </c>
      <c r="E386" s="1" t="n">
        <v>0.005665317</v>
      </c>
      <c r="F386" s="1" t="n">
        <v>-0.00301928</v>
      </c>
      <c r="G386" s="1" t="n">
        <v>0.000561392</v>
      </c>
      <c r="H386" s="1" t="n">
        <v>0.002323025</v>
      </c>
    </row>
    <row r="388" customFormat="false" ht="12.75" hidden="false" customHeight="false" outlineLevel="0" collapsed="false">
      <c r="A388" s="1" t="n">
        <v>384</v>
      </c>
      <c r="B388" s="1" t="s">
        <v>45</v>
      </c>
    </row>
    <row r="390" customFormat="false" ht="12.75" hidden="false" customHeight="false" outlineLevel="0" collapsed="false">
      <c r="A390" s="1" t="s">
        <v>0</v>
      </c>
      <c r="B390" s="1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2001-01-25T16:16:33Z</dcterms:created>
  <dc:creator>ttamarc</dc:creator>
  <dc:description/>
  <dc:language>en-US</dc:language>
  <cp:lastModifiedBy>ttamarc</cp:lastModifiedBy>
  <cp:revision>0</cp:revision>
  <dc:subject/>
  <dc:title/>
</cp:coreProperties>
</file>