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<sst xmlns="http://schemas.openxmlformats.org/spreadsheetml/2006/main" count="23" uniqueCount="16">
  <si>
    <t xml:space="preserve">curves as of:</t>
  </si>
  <si>
    <t xml:space="preserve">Transco Z4</t>
  </si>
  <si>
    <t xml:space="preserve">Transco Z5</t>
  </si>
  <si>
    <t xml:space="preserve">Basis</t>
  </si>
  <si>
    <t xml:space="preserve">Index</t>
  </si>
  <si>
    <t xml:space="preserve">EFP</t>
  </si>
  <si>
    <t xml:space="preserve">Winter 01</t>
  </si>
  <si>
    <t xml:space="preserve">Winter 02</t>
  </si>
  <si>
    <t xml:space="preserve">Winter 03</t>
  </si>
  <si>
    <t xml:space="preserve">Winter 04</t>
  </si>
  <si>
    <t xml:space="preserve">Winter 05</t>
  </si>
  <si>
    <t xml:space="preserve">Summer 01</t>
  </si>
  <si>
    <t xml:space="preserve">Summer 02</t>
  </si>
  <si>
    <t xml:space="preserve">Summer 03</t>
  </si>
  <si>
    <t xml:space="preserve">Summer 04</t>
  </si>
  <si>
    <t xml:space="preserve">Summer 05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</si>
</sst>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\$#,##0.0000_);&quot;($&quot;#,##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3" style="0" width="9.28"/>
    <col collapsed="false" customWidth="true" hidden="false" outlineLevel="0" max="7" min="7" style="0" width="9.56"/>
    <col collapsed="false" customWidth="true" hidden="false" outlineLevel="0" max="8" min="8" style="0" width="9.28"/>
    <col collapsed="false" customWidth="true" hidden="false" outlineLevel="0" max="10" min="10" style="0" width="10.85"/>
    <col collapsed="false" customWidth="true" hidden="false" outlineLevel="0" max="11" min="11" style="0" width="12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36922</v>
      </c>
    </row>
    <row r="3" customFormat="false" ht="12.75" hidden="false" customHeight="false" outlineLevel="0" collapsed="false">
      <c r="C3" s="2" t="s">
        <v>1</v>
      </c>
      <c r="D3" s="3"/>
      <c r="E3" s="4"/>
      <c r="F3" s="2" t="s">
        <v>2</v>
      </c>
      <c r="G3" s="3"/>
      <c r="H3" s="4"/>
    </row>
    <row r="4" customFormat="false" ht="12.75" hidden="false" customHeight="false" outlineLevel="0" collapsed="false">
      <c r="C4" s="5" t="s">
        <v>3</v>
      </c>
      <c r="D4" s="6" t="s">
        <v>4</v>
      </c>
      <c r="E4" s="7" t="s">
        <v>5</v>
      </c>
      <c r="F4" s="5" t="s">
        <v>3</v>
      </c>
      <c r="G4" s="6" t="s">
        <v>4</v>
      </c>
      <c r="H4" s="7" t="s">
        <v>5</v>
      </c>
      <c r="K4" s="8" t="s">
        <v>1</v>
      </c>
      <c r="L4" s="8" t="s">
        <v>2</v>
      </c>
      <c r="M4" s="8"/>
    </row>
    <row r="5" customFormat="false" ht="12.75" hidden="false" customHeight="false" outlineLevel="0" collapsed="false">
      <c r="B5" s="9" t="n">
        <v>37196</v>
      </c>
      <c r="C5" s="10" t="n">
        <v>0.05</v>
      </c>
      <c r="D5" s="11" t="n">
        <v>0.0125</v>
      </c>
      <c r="E5" s="12" t="n">
        <f aca="false">C5+D5</f>
        <v>0.0625</v>
      </c>
      <c r="F5" s="10" t="n">
        <v>1.35</v>
      </c>
      <c r="G5" s="11" t="n">
        <v>-0.22</v>
      </c>
      <c r="H5" s="12" t="n">
        <f aca="false">F5+G5</f>
        <v>1.13</v>
      </c>
      <c r="J5" s="0" t="s">
        <v>6</v>
      </c>
      <c r="K5" s="13" t="n">
        <f aca="false">AVERAGE(E5:E9)</f>
        <v>0.0605</v>
      </c>
      <c r="L5" s="13" t="n">
        <f aca="false">AVERAGE(H5:H9)</f>
        <v>1.27</v>
      </c>
    </row>
    <row r="6" customFormat="false" ht="12.75" hidden="false" customHeight="false" outlineLevel="0" collapsed="false">
      <c r="B6" s="9" t="n">
        <f aca="false">EDATE(B5,1)</f>
        <v>37226</v>
      </c>
      <c r="C6" s="14" t="n">
        <v>0.05</v>
      </c>
      <c r="D6" s="15" t="n">
        <v>0.01</v>
      </c>
      <c r="E6" s="16" t="n">
        <f aca="false">C6+D6</f>
        <v>0.06</v>
      </c>
      <c r="F6" s="14" t="n">
        <v>1.55</v>
      </c>
      <c r="G6" s="15" t="n">
        <v>-0.38</v>
      </c>
      <c r="H6" s="16" t="n">
        <f aca="false">F6+G6</f>
        <v>1.17</v>
      </c>
      <c r="J6" s="0" t="s">
        <v>7</v>
      </c>
      <c r="K6" s="13" t="n">
        <f aca="false">AVERAGE(E17:E21)</f>
        <v>0.0625</v>
      </c>
      <c r="L6" s="13" t="n">
        <f aca="false">AVERAGE(H17:H21)</f>
        <v>0.961</v>
      </c>
    </row>
    <row r="7" customFormat="false" ht="12.75" hidden="false" customHeight="false" outlineLevel="0" collapsed="false">
      <c r="B7" s="9" t="n">
        <f aca="false">EDATE(B6,1)</f>
        <v>37257</v>
      </c>
      <c r="C7" s="14" t="n">
        <v>0.05</v>
      </c>
      <c r="D7" s="15" t="n">
        <v>0.01</v>
      </c>
      <c r="E7" s="16" t="n">
        <f aca="false">C7+D7</f>
        <v>0.06</v>
      </c>
      <c r="F7" s="14" t="n">
        <v>1.75</v>
      </c>
      <c r="G7" s="15" t="n">
        <v>-0.35</v>
      </c>
      <c r="H7" s="16" t="n">
        <f aca="false">F7+G7</f>
        <v>1.4</v>
      </c>
      <c r="J7" s="0" t="s">
        <v>8</v>
      </c>
      <c r="K7" s="13" t="n">
        <f aca="false">AVERAGE(E29:E33)</f>
        <v>0.0645</v>
      </c>
      <c r="L7" s="13" t="n">
        <f aca="false">AVERAGE(H29:H33)</f>
        <v>1.03</v>
      </c>
    </row>
    <row r="8" customFormat="false" ht="12.75" hidden="false" customHeight="false" outlineLevel="0" collapsed="false">
      <c r="B8" s="9" t="n">
        <f aca="false">EDATE(B7,1)</f>
        <v>37288</v>
      </c>
      <c r="C8" s="14" t="n">
        <v>0.05</v>
      </c>
      <c r="D8" s="15" t="n">
        <v>0.01</v>
      </c>
      <c r="E8" s="16" t="n">
        <f aca="false">C8+D8</f>
        <v>0.06</v>
      </c>
      <c r="F8" s="14" t="n">
        <v>1.75</v>
      </c>
      <c r="G8" s="15" t="n">
        <v>-0.38</v>
      </c>
      <c r="H8" s="16" t="n">
        <f aca="false">F8+G8</f>
        <v>1.37</v>
      </c>
      <c r="J8" s="0" t="s">
        <v>9</v>
      </c>
      <c r="K8" s="13" t="n">
        <f aca="false">AVERAGE(E41:E45)</f>
        <v>0.0665</v>
      </c>
      <c r="L8" s="13" t="n">
        <f aca="false">AVERAGE(H41:H45)</f>
        <v>1.04</v>
      </c>
    </row>
    <row r="9" customFormat="false" ht="12.75" hidden="false" customHeight="false" outlineLevel="0" collapsed="false">
      <c r="B9" s="9" t="n">
        <f aca="false">EDATE(B8,1)</f>
        <v>37316</v>
      </c>
      <c r="C9" s="14" t="n">
        <v>0.05</v>
      </c>
      <c r="D9" s="15" t="n">
        <v>0.01</v>
      </c>
      <c r="E9" s="16" t="n">
        <f aca="false">C9+D9</f>
        <v>0.06</v>
      </c>
      <c r="F9" s="14" t="n">
        <v>1.6</v>
      </c>
      <c r="G9" s="15" t="n">
        <v>-0.32</v>
      </c>
      <c r="H9" s="16" t="n">
        <f aca="false">F9+G9</f>
        <v>1.28</v>
      </c>
      <c r="J9" s="0" t="s">
        <v>10</v>
      </c>
      <c r="K9" s="13" t="n">
        <f aca="false">AVERAGE(E53:E57)</f>
        <v>0.0685</v>
      </c>
      <c r="L9" s="13" t="n">
        <f aca="false">AVERAGE(H53:H57)</f>
        <v>1.05</v>
      </c>
    </row>
    <row r="10" customFormat="false" ht="12.75" hidden="false" customHeight="false" outlineLevel="0" collapsed="false">
      <c r="B10" s="9" t="n">
        <f aca="false">EDATE(B9,1)</f>
        <v>37347</v>
      </c>
      <c r="C10" s="14" t="n">
        <v>0.0325</v>
      </c>
      <c r="D10" s="15" t="n">
        <v>0.01</v>
      </c>
      <c r="E10" s="16" t="n">
        <f aca="false">C10+D10</f>
        <v>0.0425</v>
      </c>
      <c r="F10" s="14" t="n">
        <v>0.5</v>
      </c>
      <c r="G10" s="15" t="n">
        <v>-0.085</v>
      </c>
      <c r="H10" s="16" t="n">
        <f aca="false">F10+G10</f>
        <v>0.415</v>
      </c>
    </row>
    <row r="11" customFormat="false" ht="12.75" hidden="false" customHeight="false" outlineLevel="0" collapsed="false">
      <c r="B11" s="9" t="n">
        <f aca="false">EDATE(B10,1)</f>
        <v>37377</v>
      </c>
      <c r="C11" s="14" t="n">
        <v>0.0325</v>
      </c>
      <c r="D11" s="15" t="n">
        <v>0.01</v>
      </c>
      <c r="E11" s="16" t="n">
        <f aca="false">C11+D11</f>
        <v>0.0425</v>
      </c>
      <c r="F11" s="14" t="n">
        <v>0.44</v>
      </c>
      <c r="G11" s="15" t="n">
        <v>-0.065</v>
      </c>
      <c r="H11" s="16" t="n">
        <f aca="false">F11+G11</f>
        <v>0.375</v>
      </c>
    </row>
    <row r="12" customFormat="false" ht="12.75" hidden="false" customHeight="false" outlineLevel="0" collapsed="false">
      <c r="B12" s="9" t="n">
        <f aca="false">EDATE(B11,1)</f>
        <v>37408</v>
      </c>
      <c r="C12" s="14" t="n">
        <v>0.0325</v>
      </c>
      <c r="D12" s="15" t="n">
        <v>0.01</v>
      </c>
      <c r="E12" s="16" t="n">
        <f aca="false">C12+D12</f>
        <v>0.0425</v>
      </c>
      <c r="F12" s="14" t="n">
        <v>0.44</v>
      </c>
      <c r="G12" s="15" t="n">
        <v>-0.055</v>
      </c>
      <c r="H12" s="16" t="n">
        <f aca="false">F12+G12</f>
        <v>0.385</v>
      </c>
      <c r="K12" s="8" t="s">
        <v>1</v>
      </c>
      <c r="L12" s="8" t="s">
        <v>2</v>
      </c>
    </row>
    <row r="13" customFormat="false" ht="12.75" hidden="false" customHeight="false" outlineLevel="0" collapsed="false">
      <c r="B13" s="9" t="n">
        <f aca="false">EDATE(B12,1)</f>
        <v>37438</v>
      </c>
      <c r="C13" s="14" t="n">
        <v>0.0325</v>
      </c>
      <c r="D13" s="15" t="n">
        <v>0.01</v>
      </c>
      <c r="E13" s="16" t="n">
        <f aca="false">C13+D13</f>
        <v>0.0425</v>
      </c>
      <c r="F13" s="14" t="n">
        <v>0.5</v>
      </c>
      <c r="G13" s="15" t="n">
        <v>-0.02</v>
      </c>
      <c r="H13" s="16" t="n">
        <f aca="false">F13+G13</f>
        <v>0.48</v>
      </c>
      <c r="J13" s="0" t="s">
        <v>11</v>
      </c>
      <c r="K13" s="13" t="n">
        <f aca="false">AVERAGE(E10:E16)</f>
        <v>0.0425</v>
      </c>
      <c r="L13" s="13" t="n">
        <f aca="false">AVERAGE(H10:H16)</f>
        <v>0.42</v>
      </c>
      <c r="N13" s="13"/>
    </row>
    <row r="14" customFormat="false" ht="12.75" hidden="false" customHeight="false" outlineLevel="0" collapsed="false">
      <c r="B14" s="9" t="n">
        <f aca="false">EDATE(B13,1)</f>
        <v>37469</v>
      </c>
      <c r="C14" s="14" t="n">
        <v>0.0325</v>
      </c>
      <c r="D14" s="15" t="n">
        <v>0.01</v>
      </c>
      <c r="E14" s="16" t="n">
        <f aca="false">C14+D14</f>
        <v>0.0425</v>
      </c>
      <c r="F14" s="14" t="n">
        <v>0.5</v>
      </c>
      <c r="G14" s="15" t="n">
        <v>-0.02</v>
      </c>
      <c r="H14" s="16" t="n">
        <f aca="false">F14+G14</f>
        <v>0.48</v>
      </c>
      <c r="J14" s="0" t="s">
        <v>12</v>
      </c>
      <c r="K14" s="13" t="n">
        <f aca="false">AVERAGE(E22:E28)</f>
        <v>0.0445</v>
      </c>
      <c r="L14" s="13" t="n">
        <f aca="false">AVERAGE(H22:H28)</f>
        <v>0.42</v>
      </c>
      <c r="N14" s="13"/>
    </row>
    <row r="15" customFormat="false" ht="12.75" hidden="false" customHeight="false" outlineLevel="0" collapsed="false">
      <c r="B15" s="9" t="n">
        <f aca="false">EDATE(B14,1)</f>
        <v>37500</v>
      </c>
      <c r="C15" s="14" t="n">
        <v>0.0325</v>
      </c>
      <c r="D15" s="15" t="n">
        <v>0.01</v>
      </c>
      <c r="E15" s="16" t="n">
        <f aca="false">C15+D15</f>
        <v>0.0425</v>
      </c>
      <c r="F15" s="14" t="n">
        <v>0.46</v>
      </c>
      <c r="G15" s="15" t="n">
        <v>-0.04</v>
      </c>
      <c r="H15" s="16" t="n">
        <f aca="false">F15+G15</f>
        <v>0.42</v>
      </c>
      <c r="J15" s="0" t="s">
        <v>13</v>
      </c>
      <c r="K15" s="13" t="n">
        <f aca="false">AVERAGE(E34:E40)</f>
        <v>0.0465</v>
      </c>
      <c r="L15" s="13" t="n">
        <f aca="false">AVERAGE(H34:H40)</f>
        <v>0.42</v>
      </c>
      <c r="N15" s="13"/>
    </row>
    <row r="16" customFormat="false" ht="12.75" hidden="false" customHeight="false" outlineLevel="0" collapsed="false">
      <c r="B16" s="9" t="n">
        <f aca="false">EDATE(B15,1)</f>
        <v>37530</v>
      </c>
      <c r="C16" s="14" t="n">
        <v>0.0325</v>
      </c>
      <c r="D16" s="15" t="n">
        <v>0.01</v>
      </c>
      <c r="E16" s="16" t="n">
        <f aca="false">C16+D16</f>
        <v>0.0425</v>
      </c>
      <c r="F16" s="14" t="n">
        <v>0.47</v>
      </c>
      <c r="G16" s="15" t="n">
        <v>-0.085</v>
      </c>
      <c r="H16" s="16" t="n">
        <f aca="false">F16+G16</f>
        <v>0.385</v>
      </c>
      <c r="J16" s="0" t="s">
        <v>14</v>
      </c>
      <c r="K16" s="13" t="n">
        <f aca="false">AVERAGE(E46:E52)</f>
        <v>0.0485</v>
      </c>
      <c r="L16" s="13" t="n">
        <f aca="false">AVERAGE(H46:H52)</f>
        <v>0.42</v>
      </c>
      <c r="N16" s="13"/>
    </row>
    <row r="17" customFormat="false" ht="12.75" hidden="false" customHeight="false" outlineLevel="0" collapsed="false">
      <c r="B17" s="9" t="n">
        <f aca="false">EDATE(B16,1)</f>
        <v>37561</v>
      </c>
      <c r="C17" s="14" t="n">
        <v>0.052</v>
      </c>
      <c r="D17" s="15" t="n">
        <v>0.0125</v>
      </c>
      <c r="E17" s="16" t="n">
        <f aca="false">C17+D17</f>
        <v>0.0645</v>
      </c>
      <c r="F17" s="14" t="n">
        <v>0.505</v>
      </c>
      <c r="G17" s="15" t="n">
        <v>-0.17</v>
      </c>
      <c r="H17" s="16" t="n">
        <f aca="false">F17+G17</f>
        <v>0.335</v>
      </c>
      <c r="J17" s="0" t="s">
        <v>15</v>
      </c>
      <c r="K17" s="13" t="n">
        <f aca="false">AVERAGE(E58:E64)</f>
        <v>0.0505</v>
      </c>
      <c r="L17" s="13" t="n">
        <f aca="false">AVERAGE(H58:H64)</f>
        <v>0.42</v>
      </c>
      <c r="N17" s="13"/>
    </row>
    <row r="18" customFormat="false" ht="12.75" hidden="false" customHeight="false" outlineLevel="0" collapsed="false">
      <c r="B18" s="9" t="n">
        <f aca="false">EDATE(B17,1)</f>
        <v>37591</v>
      </c>
      <c r="C18" s="14" t="n">
        <v>0.052</v>
      </c>
      <c r="D18" s="15" t="n">
        <v>0.01</v>
      </c>
      <c r="E18" s="16" t="n">
        <f aca="false">C18+D18</f>
        <v>0.062</v>
      </c>
      <c r="F18" s="14" t="n">
        <v>1.26</v>
      </c>
      <c r="G18" s="15" t="n">
        <v>-0.13</v>
      </c>
      <c r="H18" s="16" t="n">
        <f aca="false">F18+G18</f>
        <v>1.13</v>
      </c>
    </row>
    <row r="19" customFormat="false" ht="12.75" hidden="false" customHeight="false" outlineLevel="0" collapsed="false">
      <c r="B19" s="9" t="n">
        <f aca="false">EDATE(B18,1)</f>
        <v>37622</v>
      </c>
      <c r="C19" s="14" t="n">
        <v>0.052</v>
      </c>
      <c r="D19" s="15" t="n">
        <v>0.01</v>
      </c>
      <c r="E19" s="16" t="n">
        <f aca="false">C19+D19</f>
        <v>0.062</v>
      </c>
      <c r="F19" s="14" t="n">
        <v>1.58</v>
      </c>
      <c r="G19" s="15" t="n">
        <v>-0.25</v>
      </c>
      <c r="H19" s="16" t="n">
        <f aca="false">F19+G19</f>
        <v>1.33</v>
      </c>
    </row>
    <row r="20" customFormat="false" ht="12.75" hidden="false" customHeight="false" outlineLevel="0" collapsed="false">
      <c r="B20" s="9" t="n">
        <f aca="false">EDATE(B19,1)</f>
        <v>37653</v>
      </c>
      <c r="C20" s="14" t="n">
        <v>0.052</v>
      </c>
      <c r="D20" s="15" t="n">
        <v>0.01</v>
      </c>
      <c r="E20" s="16" t="n">
        <f aca="false">C20+D20</f>
        <v>0.062</v>
      </c>
      <c r="F20" s="14" t="n">
        <v>1.54</v>
      </c>
      <c r="G20" s="15" t="n">
        <v>-0.28</v>
      </c>
      <c r="H20" s="16" t="n">
        <f aca="false">F20+G20</f>
        <v>1.26</v>
      </c>
    </row>
    <row r="21" customFormat="false" ht="12.75" hidden="false" customHeight="false" outlineLevel="0" collapsed="false">
      <c r="B21" s="9" t="n">
        <f aca="false">EDATE(B20,1)</f>
        <v>37681</v>
      </c>
      <c r="C21" s="14" t="n">
        <v>0.052</v>
      </c>
      <c r="D21" s="15" t="n">
        <v>0.01</v>
      </c>
      <c r="E21" s="16" t="n">
        <f aca="false">C21+D21</f>
        <v>0.062</v>
      </c>
      <c r="F21" s="14" t="n">
        <v>0.92</v>
      </c>
      <c r="G21" s="15" t="n">
        <v>-0.17</v>
      </c>
      <c r="H21" s="16" t="n">
        <f aca="false">F21+G21</f>
        <v>0.75</v>
      </c>
    </row>
    <row r="22" customFormat="false" ht="12.75" hidden="false" customHeight="false" outlineLevel="0" collapsed="false">
      <c r="B22" s="9" t="n">
        <f aca="false">EDATE(B21,1)</f>
        <v>37712</v>
      </c>
      <c r="C22" s="14" t="n">
        <v>0.0345</v>
      </c>
      <c r="D22" s="15" t="n">
        <v>0.01</v>
      </c>
      <c r="E22" s="16" t="n">
        <f aca="false">C22+D22</f>
        <v>0.0445</v>
      </c>
      <c r="F22" s="14" t="n">
        <v>0.5</v>
      </c>
      <c r="G22" s="15" t="n">
        <v>-0.085</v>
      </c>
      <c r="H22" s="16" t="n">
        <f aca="false">F22+G22</f>
        <v>0.415</v>
      </c>
    </row>
    <row r="23" customFormat="false" ht="12.75" hidden="false" customHeight="false" outlineLevel="0" collapsed="false">
      <c r="B23" s="9" t="n">
        <f aca="false">EDATE(B22,1)</f>
        <v>37742</v>
      </c>
      <c r="C23" s="14" t="n">
        <v>0.0345</v>
      </c>
      <c r="D23" s="15" t="n">
        <v>0.01</v>
      </c>
      <c r="E23" s="16" t="n">
        <f aca="false">C23+D23</f>
        <v>0.0445</v>
      </c>
      <c r="F23" s="14" t="n">
        <v>0.44</v>
      </c>
      <c r="G23" s="15" t="n">
        <v>-0.065</v>
      </c>
      <c r="H23" s="16" t="n">
        <f aca="false">F23+G23</f>
        <v>0.375</v>
      </c>
    </row>
    <row r="24" customFormat="false" ht="12.75" hidden="false" customHeight="false" outlineLevel="0" collapsed="false">
      <c r="B24" s="9" t="n">
        <f aca="false">EDATE(B23,1)</f>
        <v>37773</v>
      </c>
      <c r="C24" s="14" t="n">
        <v>0.0345</v>
      </c>
      <c r="D24" s="15" t="n">
        <v>0.01</v>
      </c>
      <c r="E24" s="16" t="n">
        <f aca="false">C24+D24</f>
        <v>0.0445</v>
      </c>
      <c r="F24" s="14" t="n">
        <v>0.44</v>
      </c>
      <c r="G24" s="15" t="n">
        <v>-0.055</v>
      </c>
      <c r="H24" s="16" t="n">
        <f aca="false">F24+G24</f>
        <v>0.385</v>
      </c>
    </row>
    <row r="25" customFormat="false" ht="12.75" hidden="false" customHeight="false" outlineLevel="0" collapsed="false">
      <c r="B25" s="9" t="n">
        <f aca="false">EDATE(B24,1)</f>
        <v>37803</v>
      </c>
      <c r="C25" s="14" t="n">
        <v>0.0345</v>
      </c>
      <c r="D25" s="15" t="n">
        <v>0.01</v>
      </c>
      <c r="E25" s="16" t="n">
        <f aca="false">C25+D25</f>
        <v>0.0445</v>
      </c>
      <c r="F25" s="14" t="n">
        <v>0.5</v>
      </c>
      <c r="G25" s="15" t="n">
        <v>-0.02</v>
      </c>
      <c r="H25" s="16" t="n">
        <f aca="false">F25+G25</f>
        <v>0.48</v>
      </c>
    </row>
    <row r="26" customFormat="false" ht="12.75" hidden="false" customHeight="false" outlineLevel="0" collapsed="false">
      <c r="B26" s="9" t="n">
        <f aca="false">EDATE(B25,1)</f>
        <v>37834</v>
      </c>
      <c r="C26" s="14" t="n">
        <v>0.0345</v>
      </c>
      <c r="D26" s="15" t="n">
        <v>0.01</v>
      </c>
      <c r="E26" s="16" t="n">
        <f aca="false">C26+D26</f>
        <v>0.0445</v>
      </c>
      <c r="F26" s="14" t="n">
        <v>0.5</v>
      </c>
      <c r="G26" s="15" t="n">
        <v>-0.02</v>
      </c>
      <c r="H26" s="16" t="n">
        <f aca="false">F26+G26</f>
        <v>0.48</v>
      </c>
    </row>
    <row r="27" customFormat="false" ht="12.75" hidden="false" customHeight="false" outlineLevel="0" collapsed="false">
      <c r="B27" s="9" t="n">
        <f aca="false">EDATE(B26,1)</f>
        <v>37865</v>
      </c>
      <c r="C27" s="14" t="n">
        <v>0.0345</v>
      </c>
      <c r="D27" s="15" t="n">
        <v>0.01</v>
      </c>
      <c r="E27" s="16" t="n">
        <f aca="false">C27+D27</f>
        <v>0.0445</v>
      </c>
      <c r="F27" s="14" t="n">
        <v>0.46</v>
      </c>
      <c r="G27" s="15" t="n">
        <v>-0.04</v>
      </c>
      <c r="H27" s="16" t="n">
        <f aca="false">F27+G27</f>
        <v>0.42</v>
      </c>
    </row>
    <row r="28" customFormat="false" ht="12.75" hidden="false" customHeight="false" outlineLevel="0" collapsed="false">
      <c r="B28" s="9" t="n">
        <f aca="false">EDATE(B27,1)</f>
        <v>37895</v>
      </c>
      <c r="C28" s="14" t="n">
        <v>0.0345</v>
      </c>
      <c r="D28" s="15" t="n">
        <v>0.01</v>
      </c>
      <c r="E28" s="16" t="n">
        <f aca="false">C28+D28</f>
        <v>0.0445</v>
      </c>
      <c r="F28" s="14" t="n">
        <v>0.47</v>
      </c>
      <c r="G28" s="15" t="n">
        <v>-0.085</v>
      </c>
      <c r="H28" s="16" t="n">
        <f aca="false">F28+G28</f>
        <v>0.385</v>
      </c>
    </row>
    <row r="29" customFormat="false" ht="12.75" hidden="false" customHeight="false" outlineLevel="0" collapsed="false">
      <c r="B29" s="9" t="n">
        <f aca="false">EDATE(B28,1)</f>
        <v>37926</v>
      </c>
      <c r="C29" s="14" t="n">
        <v>0.054</v>
      </c>
      <c r="D29" s="15" t="n">
        <v>0.0125</v>
      </c>
      <c r="E29" s="16" t="n">
        <f aca="false">C29+D29</f>
        <v>0.0665</v>
      </c>
      <c r="F29" s="14" t="n">
        <v>0.85</v>
      </c>
      <c r="G29" s="15" t="n">
        <v>-0.17</v>
      </c>
      <c r="H29" s="16" t="n">
        <f aca="false">F29+G29</f>
        <v>0.68</v>
      </c>
    </row>
    <row r="30" customFormat="false" ht="12.75" hidden="false" customHeight="false" outlineLevel="0" collapsed="false">
      <c r="B30" s="9" t="n">
        <f aca="false">EDATE(B29,1)</f>
        <v>37956</v>
      </c>
      <c r="C30" s="14" t="n">
        <v>0.054</v>
      </c>
      <c r="D30" s="15" t="n">
        <v>0.01</v>
      </c>
      <c r="E30" s="16" t="n">
        <f aca="false">C30+D30</f>
        <v>0.064</v>
      </c>
      <c r="F30" s="14" t="n">
        <v>1.26</v>
      </c>
      <c r="G30" s="15" t="n">
        <v>-0.13</v>
      </c>
      <c r="H30" s="16" t="n">
        <f aca="false">F30+G30</f>
        <v>1.13</v>
      </c>
    </row>
    <row r="31" customFormat="false" ht="12.75" hidden="false" customHeight="false" outlineLevel="0" collapsed="false">
      <c r="B31" s="9" t="n">
        <f aca="false">EDATE(B30,1)</f>
        <v>37987</v>
      </c>
      <c r="C31" s="14" t="n">
        <v>0.054</v>
      </c>
      <c r="D31" s="15" t="n">
        <v>0.01</v>
      </c>
      <c r="E31" s="16" t="n">
        <f aca="false">C31+D31</f>
        <v>0.064</v>
      </c>
      <c r="F31" s="14" t="n">
        <v>1.58</v>
      </c>
      <c r="G31" s="15" t="n">
        <v>-0.25</v>
      </c>
      <c r="H31" s="16" t="n">
        <f aca="false">F31+G31</f>
        <v>1.33</v>
      </c>
    </row>
    <row r="32" customFormat="false" ht="12.75" hidden="false" customHeight="false" outlineLevel="0" collapsed="false">
      <c r="B32" s="9" t="n">
        <f aca="false">EDATE(B31,1)</f>
        <v>38018</v>
      </c>
      <c r="C32" s="14" t="n">
        <v>0.054</v>
      </c>
      <c r="D32" s="15" t="n">
        <v>0.01</v>
      </c>
      <c r="E32" s="16" t="n">
        <f aca="false">C32+D32</f>
        <v>0.064</v>
      </c>
      <c r="F32" s="14" t="n">
        <v>1.54</v>
      </c>
      <c r="G32" s="15" t="n">
        <v>-0.28</v>
      </c>
      <c r="H32" s="16" t="n">
        <f aca="false">F32+G32</f>
        <v>1.26</v>
      </c>
    </row>
    <row r="33" customFormat="false" ht="12.75" hidden="false" customHeight="false" outlineLevel="0" collapsed="false">
      <c r="B33" s="9" t="n">
        <f aca="false">EDATE(B32,1)</f>
        <v>38047</v>
      </c>
      <c r="C33" s="14" t="n">
        <v>0.054</v>
      </c>
      <c r="D33" s="15" t="n">
        <v>0.01</v>
      </c>
      <c r="E33" s="16" t="n">
        <f aca="false">C33+D33</f>
        <v>0.064</v>
      </c>
      <c r="F33" s="14" t="n">
        <v>0.92</v>
      </c>
      <c r="G33" s="15" t="n">
        <v>-0.17</v>
      </c>
      <c r="H33" s="16" t="n">
        <f aca="false">F33+G33</f>
        <v>0.75</v>
      </c>
    </row>
    <row r="34" customFormat="false" ht="12.75" hidden="false" customHeight="false" outlineLevel="0" collapsed="false">
      <c r="B34" s="9" t="n">
        <f aca="false">EDATE(B33,1)</f>
        <v>38078</v>
      </c>
      <c r="C34" s="14" t="n">
        <v>0.0365</v>
      </c>
      <c r="D34" s="15" t="n">
        <v>0.01</v>
      </c>
      <c r="E34" s="16" t="n">
        <f aca="false">C34+D34</f>
        <v>0.0465</v>
      </c>
      <c r="F34" s="14" t="n">
        <v>0.5</v>
      </c>
      <c r="G34" s="15" t="n">
        <v>-0.085</v>
      </c>
      <c r="H34" s="16" t="n">
        <f aca="false">F34+G34</f>
        <v>0.415</v>
      </c>
    </row>
    <row r="35" customFormat="false" ht="12.75" hidden="false" customHeight="false" outlineLevel="0" collapsed="false">
      <c r="B35" s="9" t="n">
        <f aca="false">EDATE(B34,1)</f>
        <v>38108</v>
      </c>
      <c r="C35" s="14" t="n">
        <v>0.0365</v>
      </c>
      <c r="D35" s="15" t="n">
        <v>0.01</v>
      </c>
      <c r="E35" s="16" t="n">
        <f aca="false">C35+D35</f>
        <v>0.0465</v>
      </c>
      <c r="F35" s="14" t="n">
        <v>0.44</v>
      </c>
      <c r="G35" s="15" t="n">
        <v>-0.065</v>
      </c>
      <c r="H35" s="16" t="n">
        <f aca="false">F35+G35</f>
        <v>0.375</v>
      </c>
    </row>
    <row r="36" customFormat="false" ht="12.75" hidden="false" customHeight="false" outlineLevel="0" collapsed="false">
      <c r="B36" s="9" t="n">
        <f aca="false">EDATE(B35,1)</f>
        <v>38139</v>
      </c>
      <c r="C36" s="14" t="n">
        <v>0.0365</v>
      </c>
      <c r="D36" s="15" t="n">
        <v>0.01</v>
      </c>
      <c r="E36" s="16" t="n">
        <f aca="false">C36+D36</f>
        <v>0.0465</v>
      </c>
      <c r="F36" s="14" t="n">
        <v>0.44</v>
      </c>
      <c r="G36" s="15" t="n">
        <v>-0.055</v>
      </c>
      <c r="H36" s="16" t="n">
        <f aca="false">F36+G36</f>
        <v>0.385</v>
      </c>
    </row>
    <row r="37" customFormat="false" ht="12.75" hidden="false" customHeight="false" outlineLevel="0" collapsed="false">
      <c r="B37" s="9" t="n">
        <f aca="false">EDATE(B36,1)</f>
        <v>38169</v>
      </c>
      <c r="C37" s="14" t="n">
        <v>0.0365</v>
      </c>
      <c r="D37" s="15" t="n">
        <v>0.01</v>
      </c>
      <c r="E37" s="16" t="n">
        <f aca="false">C37+D37</f>
        <v>0.0465</v>
      </c>
      <c r="F37" s="14" t="n">
        <v>0.5</v>
      </c>
      <c r="G37" s="15" t="n">
        <v>-0.02</v>
      </c>
      <c r="H37" s="16" t="n">
        <f aca="false">F37+G37</f>
        <v>0.48</v>
      </c>
    </row>
    <row r="38" customFormat="false" ht="12.75" hidden="false" customHeight="false" outlineLevel="0" collapsed="false">
      <c r="B38" s="9" t="n">
        <f aca="false">EDATE(B37,1)</f>
        <v>38200</v>
      </c>
      <c r="C38" s="14" t="n">
        <v>0.0365</v>
      </c>
      <c r="D38" s="15" t="n">
        <v>0.01</v>
      </c>
      <c r="E38" s="16" t="n">
        <f aca="false">C38+D38</f>
        <v>0.0465</v>
      </c>
      <c r="F38" s="14" t="n">
        <v>0.5</v>
      </c>
      <c r="G38" s="15" t="n">
        <v>-0.02</v>
      </c>
      <c r="H38" s="16" t="n">
        <f aca="false">F38+G38</f>
        <v>0.48</v>
      </c>
    </row>
    <row r="39" customFormat="false" ht="12.75" hidden="false" customHeight="false" outlineLevel="0" collapsed="false">
      <c r="B39" s="9" t="n">
        <f aca="false">EDATE(B38,1)</f>
        <v>38231</v>
      </c>
      <c r="C39" s="14" t="n">
        <v>0.0365</v>
      </c>
      <c r="D39" s="15" t="n">
        <v>0.01</v>
      </c>
      <c r="E39" s="16" t="n">
        <f aca="false">C39+D39</f>
        <v>0.0465</v>
      </c>
      <c r="F39" s="14" t="n">
        <v>0.46</v>
      </c>
      <c r="G39" s="15" t="n">
        <v>-0.04</v>
      </c>
      <c r="H39" s="16" t="n">
        <f aca="false">F39+G39</f>
        <v>0.42</v>
      </c>
    </row>
    <row r="40" customFormat="false" ht="12.75" hidden="false" customHeight="false" outlineLevel="0" collapsed="false">
      <c r="B40" s="9" t="n">
        <f aca="false">EDATE(B39,1)</f>
        <v>38261</v>
      </c>
      <c r="C40" s="14" t="n">
        <v>0.0365</v>
      </c>
      <c r="D40" s="15" t="n">
        <v>0.01</v>
      </c>
      <c r="E40" s="16" t="n">
        <f aca="false">C40+D40</f>
        <v>0.0465</v>
      </c>
      <c r="F40" s="14" t="n">
        <v>0.47</v>
      </c>
      <c r="G40" s="15" t="n">
        <v>-0.085</v>
      </c>
      <c r="H40" s="16" t="n">
        <f aca="false">F40+G40</f>
        <v>0.385</v>
      </c>
    </row>
    <row r="41" customFormat="false" ht="12.75" hidden="false" customHeight="false" outlineLevel="0" collapsed="false">
      <c r="B41" s="9" t="n">
        <f aca="false">EDATE(B40,1)</f>
        <v>38292</v>
      </c>
      <c r="C41" s="14" t="n">
        <v>0.056</v>
      </c>
      <c r="D41" s="15" t="n">
        <v>0.0125</v>
      </c>
      <c r="E41" s="16" t="n">
        <f aca="false">C41+D41</f>
        <v>0.0685</v>
      </c>
      <c r="F41" s="14" t="n">
        <v>0.855</v>
      </c>
      <c r="G41" s="15" t="n">
        <v>-0.17</v>
      </c>
      <c r="H41" s="16" t="n">
        <f aca="false">F41+G41</f>
        <v>0.685</v>
      </c>
    </row>
    <row r="42" customFormat="false" ht="12.75" hidden="false" customHeight="false" outlineLevel="0" collapsed="false">
      <c r="B42" s="9" t="n">
        <f aca="false">EDATE(B41,1)</f>
        <v>38322</v>
      </c>
      <c r="C42" s="14" t="n">
        <v>0.056</v>
      </c>
      <c r="D42" s="15" t="n">
        <v>0.01</v>
      </c>
      <c r="E42" s="16" t="n">
        <f aca="false">C42+D42</f>
        <v>0.066</v>
      </c>
      <c r="F42" s="14" t="n">
        <v>1.27</v>
      </c>
      <c r="G42" s="15" t="n">
        <v>-0.13</v>
      </c>
      <c r="H42" s="16" t="n">
        <f aca="false">F42+G42</f>
        <v>1.14</v>
      </c>
    </row>
    <row r="43" customFormat="false" ht="12.75" hidden="false" customHeight="false" outlineLevel="0" collapsed="false">
      <c r="B43" s="9" t="n">
        <f aca="false">EDATE(B42,1)</f>
        <v>38353</v>
      </c>
      <c r="C43" s="14" t="n">
        <v>0.056</v>
      </c>
      <c r="D43" s="15" t="n">
        <v>0.01</v>
      </c>
      <c r="E43" s="16" t="n">
        <f aca="false">C43+D43</f>
        <v>0.066</v>
      </c>
      <c r="F43" s="14" t="n">
        <v>1.595</v>
      </c>
      <c r="G43" s="15" t="n">
        <v>-0.25</v>
      </c>
      <c r="H43" s="16" t="n">
        <f aca="false">F43+G43</f>
        <v>1.345</v>
      </c>
    </row>
    <row r="44" customFormat="false" ht="12.75" hidden="false" customHeight="false" outlineLevel="0" collapsed="false">
      <c r="B44" s="9" t="n">
        <f aca="false">EDATE(B43,1)</f>
        <v>38384</v>
      </c>
      <c r="C44" s="14" t="n">
        <v>0.056</v>
      </c>
      <c r="D44" s="15" t="n">
        <v>0.01</v>
      </c>
      <c r="E44" s="16" t="n">
        <f aca="false">C44+D44</f>
        <v>0.066</v>
      </c>
      <c r="F44" s="14" t="n">
        <v>1.555</v>
      </c>
      <c r="G44" s="15" t="n">
        <v>-0.28</v>
      </c>
      <c r="H44" s="16" t="n">
        <f aca="false">F44+G44</f>
        <v>1.275</v>
      </c>
    </row>
    <row r="45" customFormat="false" ht="12.75" hidden="false" customHeight="false" outlineLevel="0" collapsed="false">
      <c r="B45" s="9" t="n">
        <f aca="false">EDATE(B44,1)</f>
        <v>38412</v>
      </c>
      <c r="C45" s="14" t="n">
        <v>0.056</v>
      </c>
      <c r="D45" s="15" t="n">
        <v>0.01</v>
      </c>
      <c r="E45" s="16" t="n">
        <f aca="false">C45+D45</f>
        <v>0.066</v>
      </c>
      <c r="F45" s="14" t="n">
        <v>0.925</v>
      </c>
      <c r="G45" s="15" t="n">
        <v>-0.17</v>
      </c>
      <c r="H45" s="16" t="n">
        <f aca="false">F45+G45</f>
        <v>0.755</v>
      </c>
    </row>
    <row r="46" customFormat="false" ht="12.75" hidden="false" customHeight="false" outlineLevel="0" collapsed="false">
      <c r="B46" s="9" t="n">
        <f aca="false">EDATE(B45,1)</f>
        <v>38443</v>
      </c>
      <c r="C46" s="14" t="n">
        <v>0.0385</v>
      </c>
      <c r="D46" s="15" t="n">
        <v>0.01</v>
      </c>
      <c r="E46" s="16" t="n">
        <f aca="false">C46+D46</f>
        <v>0.0485</v>
      </c>
      <c r="F46" s="14" t="n">
        <v>0.5</v>
      </c>
      <c r="G46" s="15" t="n">
        <v>-0.085</v>
      </c>
      <c r="H46" s="16" t="n">
        <f aca="false">F46+G46</f>
        <v>0.415</v>
      </c>
    </row>
    <row r="47" customFormat="false" ht="12.75" hidden="false" customHeight="false" outlineLevel="0" collapsed="false">
      <c r="B47" s="9" t="n">
        <f aca="false">EDATE(B46,1)</f>
        <v>38473</v>
      </c>
      <c r="C47" s="14" t="n">
        <v>0.0385</v>
      </c>
      <c r="D47" s="15" t="n">
        <v>0.01</v>
      </c>
      <c r="E47" s="16" t="n">
        <f aca="false">C47+D47</f>
        <v>0.0485</v>
      </c>
      <c r="F47" s="14" t="n">
        <v>0.44</v>
      </c>
      <c r="G47" s="15" t="n">
        <v>-0.065</v>
      </c>
      <c r="H47" s="16" t="n">
        <f aca="false">F47+G47</f>
        <v>0.375</v>
      </c>
    </row>
    <row r="48" customFormat="false" ht="12.75" hidden="false" customHeight="false" outlineLevel="0" collapsed="false">
      <c r="B48" s="9" t="n">
        <f aca="false">EDATE(B47,1)</f>
        <v>38504</v>
      </c>
      <c r="C48" s="14" t="n">
        <v>0.0385</v>
      </c>
      <c r="D48" s="15" t="n">
        <v>0.01</v>
      </c>
      <c r="E48" s="16" t="n">
        <f aca="false">C48+D48</f>
        <v>0.0485</v>
      </c>
      <c r="F48" s="14" t="n">
        <v>0.44</v>
      </c>
      <c r="G48" s="15" t="n">
        <v>-0.055</v>
      </c>
      <c r="H48" s="16" t="n">
        <f aca="false">F48+G48</f>
        <v>0.385</v>
      </c>
    </row>
    <row r="49" customFormat="false" ht="12.75" hidden="false" customHeight="false" outlineLevel="0" collapsed="false">
      <c r="B49" s="9" t="n">
        <f aca="false">EDATE(B48,1)</f>
        <v>38534</v>
      </c>
      <c r="C49" s="14" t="n">
        <v>0.0385</v>
      </c>
      <c r="D49" s="15" t="n">
        <v>0.01</v>
      </c>
      <c r="E49" s="16" t="n">
        <f aca="false">C49+D49</f>
        <v>0.0485</v>
      </c>
      <c r="F49" s="14" t="n">
        <v>0.5</v>
      </c>
      <c r="G49" s="15" t="n">
        <v>-0.02</v>
      </c>
      <c r="H49" s="16" t="n">
        <f aca="false">F49+G49</f>
        <v>0.48</v>
      </c>
    </row>
    <row r="50" customFormat="false" ht="12.75" hidden="false" customHeight="false" outlineLevel="0" collapsed="false">
      <c r="B50" s="9" t="n">
        <f aca="false">EDATE(B49,1)</f>
        <v>38565</v>
      </c>
      <c r="C50" s="14" t="n">
        <v>0.0385</v>
      </c>
      <c r="D50" s="15" t="n">
        <v>0.01</v>
      </c>
      <c r="E50" s="16" t="n">
        <f aca="false">C50+D50</f>
        <v>0.0485</v>
      </c>
      <c r="F50" s="14" t="n">
        <v>0.5</v>
      </c>
      <c r="G50" s="15" t="n">
        <v>-0.02</v>
      </c>
      <c r="H50" s="16" t="n">
        <f aca="false">F50+G50</f>
        <v>0.48</v>
      </c>
    </row>
    <row r="51" customFormat="false" ht="12.75" hidden="false" customHeight="false" outlineLevel="0" collapsed="false">
      <c r="B51" s="9" t="n">
        <f aca="false">EDATE(B50,1)</f>
        <v>38596</v>
      </c>
      <c r="C51" s="14" t="n">
        <v>0.0385</v>
      </c>
      <c r="D51" s="15" t="n">
        <v>0.01</v>
      </c>
      <c r="E51" s="16" t="n">
        <f aca="false">C51+D51</f>
        <v>0.0485</v>
      </c>
      <c r="F51" s="14" t="n">
        <v>0.46</v>
      </c>
      <c r="G51" s="15" t="n">
        <v>-0.04</v>
      </c>
      <c r="H51" s="16" t="n">
        <f aca="false">F51+G51</f>
        <v>0.42</v>
      </c>
    </row>
    <row r="52" customFormat="false" ht="12.75" hidden="false" customHeight="false" outlineLevel="0" collapsed="false">
      <c r="B52" s="9" t="n">
        <f aca="false">EDATE(B51,1)</f>
        <v>38626</v>
      </c>
      <c r="C52" s="14" t="n">
        <v>0.0385</v>
      </c>
      <c r="D52" s="15" t="n">
        <v>0.01</v>
      </c>
      <c r="E52" s="16" t="n">
        <f aca="false">C52+D52</f>
        <v>0.0485</v>
      </c>
      <c r="F52" s="14" t="n">
        <v>0.47</v>
      </c>
      <c r="G52" s="15" t="n">
        <v>-0.085</v>
      </c>
      <c r="H52" s="16" t="n">
        <f aca="false">F52+G52</f>
        <v>0.385</v>
      </c>
    </row>
    <row r="53" customFormat="false" ht="12.75" hidden="false" customHeight="false" outlineLevel="0" collapsed="false">
      <c r="B53" s="9" t="n">
        <f aca="false">EDATE(B52,1)</f>
        <v>38657</v>
      </c>
      <c r="C53" s="14" t="n">
        <v>0.058</v>
      </c>
      <c r="D53" s="15" t="n">
        <v>0.0125</v>
      </c>
      <c r="E53" s="16" t="n">
        <f aca="false">C53+D53</f>
        <v>0.0705</v>
      </c>
      <c r="F53" s="14" t="n">
        <v>0.86</v>
      </c>
      <c r="G53" s="15" t="n">
        <v>-0.17</v>
      </c>
      <c r="H53" s="16" t="n">
        <f aca="false">F53+G53</f>
        <v>0.69</v>
      </c>
    </row>
    <row r="54" customFormat="false" ht="12.75" hidden="false" customHeight="false" outlineLevel="0" collapsed="false">
      <c r="B54" s="9" t="n">
        <f aca="false">EDATE(B53,1)</f>
        <v>38687</v>
      </c>
      <c r="C54" s="14" t="n">
        <v>0.058</v>
      </c>
      <c r="D54" s="15" t="n">
        <v>0.01</v>
      </c>
      <c r="E54" s="16" t="n">
        <f aca="false">C54+D54</f>
        <v>0.068</v>
      </c>
      <c r="F54" s="14" t="n">
        <v>1.28</v>
      </c>
      <c r="G54" s="15" t="n">
        <v>-0.13</v>
      </c>
      <c r="H54" s="16" t="n">
        <f aca="false">F54+G54</f>
        <v>1.15</v>
      </c>
    </row>
    <row r="55" customFormat="false" ht="12.75" hidden="false" customHeight="false" outlineLevel="0" collapsed="false">
      <c r="B55" s="9" t="n">
        <f aca="false">EDATE(B54,1)</f>
        <v>38718</v>
      </c>
      <c r="C55" s="14" t="n">
        <v>0.058</v>
      </c>
      <c r="D55" s="15" t="n">
        <v>0.01</v>
      </c>
      <c r="E55" s="16" t="n">
        <f aca="false">C55+D55</f>
        <v>0.068</v>
      </c>
      <c r="F55" s="14" t="n">
        <v>1.61</v>
      </c>
      <c r="G55" s="15" t="n">
        <v>-0.25</v>
      </c>
      <c r="H55" s="16" t="n">
        <f aca="false">F55+G55</f>
        <v>1.36</v>
      </c>
    </row>
    <row r="56" customFormat="false" ht="12.75" hidden="false" customHeight="false" outlineLevel="0" collapsed="false">
      <c r="B56" s="9" t="n">
        <f aca="false">EDATE(B55,1)</f>
        <v>38749</v>
      </c>
      <c r="C56" s="14" t="n">
        <v>0.058</v>
      </c>
      <c r="D56" s="15" t="n">
        <v>0.01</v>
      </c>
      <c r="E56" s="16" t="n">
        <f aca="false">C56+D56</f>
        <v>0.068</v>
      </c>
      <c r="F56" s="14" t="n">
        <v>1.57</v>
      </c>
      <c r="G56" s="15" t="n">
        <v>-0.28</v>
      </c>
      <c r="H56" s="16" t="n">
        <f aca="false">F56+G56</f>
        <v>1.29</v>
      </c>
    </row>
    <row r="57" customFormat="false" ht="12.75" hidden="false" customHeight="false" outlineLevel="0" collapsed="false">
      <c r="B57" s="9" t="n">
        <f aca="false">EDATE(B56,1)</f>
        <v>38777</v>
      </c>
      <c r="C57" s="14" t="n">
        <v>0.058</v>
      </c>
      <c r="D57" s="15" t="n">
        <v>0.01</v>
      </c>
      <c r="E57" s="16" t="n">
        <f aca="false">C57+D57</f>
        <v>0.068</v>
      </c>
      <c r="F57" s="14" t="n">
        <v>0.93</v>
      </c>
      <c r="G57" s="15" t="n">
        <v>-0.17</v>
      </c>
      <c r="H57" s="16" t="n">
        <f aca="false">F57+G57</f>
        <v>0.76</v>
      </c>
    </row>
    <row r="58" customFormat="false" ht="12.75" hidden="false" customHeight="false" outlineLevel="0" collapsed="false">
      <c r="B58" s="9" t="n">
        <f aca="false">EDATE(B57,1)</f>
        <v>38808</v>
      </c>
      <c r="C58" s="14" t="n">
        <v>0.0405</v>
      </c>
      <c r="D58" s="15" t="n">
        <v>0.01</v>
      </c>
      <c r="E58" s="16" t="n">
        <f aca="false">C58+D58</f>
        <v>0.0505</v>
      </c>
      <c r="F58" s="14" t="n">
        <v>0.5</v>
      </c>
      <c r="G58" s="15" t="n">
        <v>-0.085</v>
      </c>
      <c r="H58" s="16" t="n">
        <f aca="false">F58+G58</f>
        <v>0.415</v>
      </c>
    </row>
    <row r="59" customFormat="false" ht="12.75" hidden="false" customHeight="false" outlineLevel="0" collapsed="false">
      <c r="B59" s="9" t="n">
        <f aca="false">EDATE(B58,1)</f>
        <v>38838</v>
      </c>
      <c r="C59" s="14" t="n">
        <v>0.0405</v>
      </c>
      <c r="D59" s="15" t="n">
        <v>0.01</v>
      </c>
      <c r="E59" s="16" t="n">
        <f aca="false">C59+D59</f>
        <v>0.0505</v>
      </c>
      <c r="F59" s="14" t="n">
        <v>0.44</v>
      </c>
      <c r="G59" s="15" t="n">
        <v>-0.065</v>
      </c>
      <c r="H59" s="16" t="n">
        <f aca="false">F59+G59</f>
        <v>0.375</v>
      </c>
    </row>
    <row r="60" customFormat="false" ht="12.75" hidden="false" customHeight="false" outlineLevel="0" collapsed="false">
      <c r="B60" s="9" t="n">
        <f aca="false">EDATE(B59,1)</f>
        <v>38869</v>
      </c>
      <c r="C60" s="14" t="n">
        <v>0.0405</v>
      </c>
      <c r="D60" s="15" t="n">
        <v>0.01</v>
      </c>
      <c r="E60" s="16" t="n">
        <f aca="false">C60+D60</f>
        <v>0.0505</v>
      </c>
      <c r="F60" s="14" t="n">
        <v>0.44</v>
      </c>
      <c r="G60" s="15" t="n">
        <v>-0.055</v>
      </c>
      <c r="H60" s="16" t="n">
        <f aca="false">F60+G60</f>
        <v>0.385</v>
      </c>
    </row>
    <row r="61" customFormat="false" ht="12.75" hidden="false" customHeight="false" outlineLevel="0" collapsed="false">
      <c r="B61" s="9" t="n">
        <f aca="false">EDATE(B60,1)</f>
        <v>38899</v>
      </c>
      <c r="C61" s="14" t="n">
        <v>0.0405</v>
      </c>
      <c r="D61" s="15" t="n">
        <v>0.01</v>
      </c>
      <c r="E61" s="16" t="n">
        <f aca="false">C61+D61</f>
        <v>0.0505</v>
      </c>
      <c r="F61" s="14" t="n">
        <v>0.5</v>
      </c>
      <c r="G61" s="15" t="n">
        <v>-0.02</v>
      </c>
      <c r="H61" s="16" t="n">
        <f aca="false">F61+G61</f>
        <v>0.48</v>
      </c>
    </row>
    <row r="62" customFormat="false" ht="12.75" hidden="false" customHeight="false" outlineLevel="0" collapsed="false">
      <c r="B62" s="9" t="n">
        <f aca="false">EDATE(B61,1)</f>
        <v>38930</v>
      </c>
      <c r="C62" s="14" t="n">
        <v>0.0405</v>
      </c>
      <c r="D62" s="15" t="n">
        <v>0.01</v>
      </c>
      <c r="E62" s="16" t="n">
        <f aca="false">C62+D62</f>
        <v>0.0505</v>
      </c>
      <c r="F62" s="14" t="n">
        <v>0.5</v>
      </c>
      <c r="G62" s="15" t="n">
        <v>-0.02</v>
      </c>
      <c r="H62" s="16" t="n">
        <f aca="false">F62+G62</f>
        <v>0.48</v>
      </c>
    </row>
    <row r="63" customFormat="false" ht="12.75" hidden="false" customHeight="false" outlineLevel="0" collapsed="false">
      <c r="B63" s="9" t="n">
        <f aca="false">EDATE(B62,1)</f>
        <v>38961</v>
      </c>
      <c r="C63" s="14" t="n">
        <v>0.0405</v>
      </c>
      <c r="D63" s="15" t="n">
        <v>0.01</v>
      </c>
      <c r="E63" s="16" t="n">
        <f aca="false">C63+D63</f>
        <v>0.0505</v>
      </c>
      <c r="F63" s="14" t="n">
        <v>0.46</v>
      </c>
      <c r="G63" s="15" t="n">
        <v>-0.04</v>
      </c>
      <c r="H63" s="16" t="n">
        <f aca="false">F63+G63</f>
        <v>0.42</v>
      </c>
    </row>
    <row r="64" customFormat="false" ht="12.75" hidden="false" customHeight="false" outlineLevel="0" collapsed="false">
      <c r="B64" s="9" t="n">
        <f aca="false">EDATE(B63,1)</f>
        <v>38991</v>
      </c>
      <c r="C64" s="17" t="n">
        <v>0.0405</v>
      </c>
      <c r="D64" s="18" t="n">
        <v>0.01</v>
      </c>
      <c r="E64" s="19" t="n">
        <f aca="false">C64+D64</f>
        <v>0.0505</v>
      </c>
      <c r="F64" s="17" t="n">
        <v>0.47</v>
      </c>
      <c r="G64" s="18" t="n">
        <v>-0.085</v>
      </c>
      <c r="H64" s="19" t="n">
        <f aca="false">F64+G64</f>
        <v>0.385</v>
      </c>
    </row>
    <row r="65" customFormat="false" ht="12.75" hidden="false" customHeight="false" outlineLevel="0" collapsed="false">
      <c r="B65" s="9"/>
    </row>
    <row r="66" customFormat="false" ht="12.75" hidden="false" customHeight="false" outlineLevel="0" collapsed="false">
      <c r="B66" s="9"/>
    </row>
    <row r="67" customFormat="false" ht="12.75" hidden="false" customHeight="false" outlineLevel="0" collapsed="false">
      <c r="B67" s="9"/>
    </row>
    <row r="68" customFormat="false" ht="12.75" hidden="false" customHeight="false" outlineLevel="0" collapsed="false">
      <c r="B68" s="9"/>
    </row>
    <row r="69" customFormat="false" ht="12.75" hidden="false" customHeight="false" outlineLevel="0" collapsed="false">
      <c r="B69" s="9"/>
    </row>
    <row r="70" customFormat="false" ht="12.75" hidden="false" customHeight="false" outlineLevel="0" collapsed="false">
      <c r="B70" s="9"/>
    </row>
    <row r="71" customFormat="false" ht="12.75" hidden="false" customHeight="false" outlineLevel="0" collapsed="false">
      <c r="B71" s="9"/>
    </row>
    <row r="72" customFormat="false" ht="12.75" hidden="false" customHeight="false" outlineLevel="0" collapsed="false">
      <c r="B72" s="9"/>
    </row>
    <row r="73" customFormat="false" ht="12.75" hidden="false" customHeight="false" outlineLevel="0" collapsed="false">
      <c r="B73" s="9"/>
    </row>
    <row r="74" customFormat="false" ht="12.75" hidden="false" customHeight="false" outlineLevel="0" collapsed="false">
      <c r="B74" s="9"/>
    </row>
    <row r="75" customFormat="false" ht="12.75" hidden="false" customHeight="false" outlineLevel="0" collapsed="false">
      <c r="B7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2001-01-30T17:05:29Z</dcterms:created>
  <dc:creator>solitsk</dc:creator>
  <dc:description>- Oracle 8i ODBC QueryFix Applied</dc:description>
  <dc:language>en-US</dc:language>
  <cp:lastModifiedBy>solitsk</cp:lastModifiedBy>
  <cp:revision>0</cp:revision>
  <dc:subject/>
  <dc:title/>
</cp:coreProperties>
</file>