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NNG THRUPUTVOL" sheetId="1" state="visible" r:id="rId3"/>
    <sheet name="TW THRUPUTVOL" sheetId="2" state="visible" r:id="rId4"/>
  </sheets>
  <definedNames>
    <definedName function="false" hidden="false" localSheetId="0" name="_xlnm.Print_Area" vbProcedure="false">'NNG THRUPUTVOL'!$A$1:$D$20</definedName>
    <definedName function="false" hidden="false" localSheetId="1" name="_xlnm.Print_Area" vbProcedure="false">'TW THRUPUTVOL'!$A$1:$D$15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<sst xmlns="http://schemas.openxmlformats.org/spreadsheetml/2006/main" count="35" uniqueCount="15">
  <si>
    <t xml:space="preserve">NORTHERN NATURAL GAS COMPANY</t>
  </si>
  <si>
    <t xml:space="preserve">THROUGHPUT</t>
  </si>
  <si>
    <t xml:space="preserve">YEAR</t>
  </si>
  <si>
    <t xml:space="preserve">AREA</t>
  </si>
  <si>
    <t xml:space="preserve">Volume</t>
  </si>
  <si>
    <t xml:space="preserve">Avg Daily Vol</t>
  </si>
  <si>
    <t xml:space="preserve">1999</t>
  </si>
  <si>
    <t xml:space="preserve">Market</t>
  </si>
  <si>
    <t xml:space="preserve">1999 Total</t>
  </si>
  <si>
    <t xml:space="preserve">2000</t>
  </si>
  <si>
    <t xml:space="preserve">2000 Total</t>
  </si>
  <si>
    <t xml:space="preserve">2001</t>
  </si>
  <si>
    <t xml:space="preserve">2001 Total</t>
  </si>
  <si>
    <t xml:space="preserve">TRANSWESTERN PIPELINE COMPANY</t>
  </si>
  <si>
    <t xml:space="preserve">California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</si>
</sst>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409]#,##0_);[RED]\(#,##0\)"/>
    <numFmt numFmtId="166" formatCode="#,##0"/>
    <numFmt numFmtId="167" formatCode="_(* #,##0.00_);_(* \(#,##0.00\);_(* \-??_);_(@_)"/>
    <numFmt numFmtId="168" formatCode="_(* #,##0_);_(* \(#,##0\);_(* \-??_);_(@_)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sz val="10"/>
      <name val="Arial"/>
      <family val="0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2" outlineLevelCol="0"/>
  <cols>
    <col collapsed="false" customWidth="true" hidden="false" outlineLevel="0" max="3" min="3" style="1" width="13.7"/>
    <col collapsed="false" customWidth="true" hidden="false" outlineLevel="0" max="4" min="4" style="2" width="13.99"/>
  </cols>
  <sheetData>
    <row r="1" customFormat="false" ht="12.75" hidden="false" customHeight="false" outlineLevel="0" collapsed="false">
      <c r="A1" s="3" t="s">
        <v>0</v>
      </c>
    </row>
    <row r="3" customFormat="false" ht="12.75" hidden="false" customHeight="false" outlineLevel="0" collapsed="false">
      <c r="C3" s="4" t="s">
        <v>1</v>
      </c>
    </row>
    <row r="4" customFormat="false" ht="12.75" hidden="false" customHeight="false" outlineLevel="0" collapsed="false">
      <c r="A4" s="3" t="s">
        <v>2</v>
      </c>
      <c r="B4" s="3" t="s">
        <v>3</v>
      </c>
      <c r="C4" s="4" t="s">
        <v>4</v>
      </c>
      <c r="D4" s="5" t="s">
        <v>5</v>
      </c>
    </row>
    <row r="5" customFormat="false" ht="12.75" hidden="false" customHeight="false" outlineLevel="2" collapsed="false">
      <c r="A5" s="6" t="s">
        <v>6</v>
      </c>
      <c r="B5" s="6" t="s">
        <v>7</v>
      </c>
      <c r="C5" s="1" t="n">
        <v>791419926</v>
      </c>
      <c r="D5" s="2" t="n">
        <f aca="false">C5/365</f>
        <v>2168273.76986301</v>
      </c>
    </row>
    <row r="6" customFormat="false" ht="12.75" hidden="false" customHeight="false" outlineLevel="2" collapsed="false">
      <c r="A6" s="6" t="s">
        <v>6</v>
      </c>
      <c r="B6" s="6"/>
      <c r="C6" s="1" t="n">
        <f aca="false">601832196-212719</f>
        <v>601619477</v>
      </c>
      <c r="D6" s="2" t="n">
        <f aca="false">C6/365</f>
        <v>1648272.53972603</v>
      </c>
    </row>
    <row r="7" customFormat="false" ht="12.75" hidden="false" customHeight="false" outlineLevel="1" collapsed="false">
      <c r="A7" s="7" t="s">
        <v>8</v>
      </c>
      <c r="C7" s="4" t="n">
        <f aca="false">SUBTOTAL(9,C5:C6)</f>
        <v>1393039403</v>
      </c>
      <c r="D7" s="5" t="n">
        <f aca="false">C7/365</f>
        <v>3816546.30958904</v>
      </c>
    </row>
    <row r="8" customFormat="false" ht="12.75" hidden="false" customHeight="false" outlineLevel="1" collapsed="false">
      <c r="A8" s="7"/>
    </row>
    <row r="9" customFormat="false" ht="12.75" hidden="false" customHeight="false" outlineLevel="2" collapsed="false">
      <c r="A9" s="6" t="s">
        <v>9</v>
      </c>
      <c r="B9" s="6" t="s">
        <v>7</v>
      </c>
      <c r="C9" s="1" t="n">
        <v>803705092</v>
      </c>
      <c r="D9" s="2" t="n">
        <f aca="false">C9/365</f>
        <v>2201931.75890411</v>
      </c>
    </row>
    <row r="10" customFormat="false" ht="12.75" hidden="false" customHeight="false" outlineLevel="2" collapsed="false">
      <c r="A10" s="6" t="s">
        <v>9</v>
      </c>
      <c r="B10" s="6"/>
      <c r="C10" s="1" t="n">
        <v>487868030</v>
      </c>
      <c r="D10" s="2" t="n">
        <f aca="false">C10/365</f>
        <v>1336624.73972603</v>
      </c>
    </row>
    <row r="11" customFormat="false" ht="12.75" hidden="false" customHeight="false" outlineLevel="1" collapsed="false">
      <c r="A11" s="8" t="s">
        <v>10</v>
      </c>
      <c r="C11" s="4" t="n">
        <f aca="false">SUBTOTAL(9,C9:C10)</f>
        <v>1291573122</v>
      </c>
      <c r="D11" s="5" t="n">
        <f aca="false">C11/365</f>
        <v>3538556.49863014</v>
      </c>
    </row>
    <row r="12" customFormat="false" ht="12.75" hidden="false" customHeight="false" outlineLevel="1" collapsed="false">
      <c r="A12" s="8"/>
    </row>
    <row r="13" customFormat="false" ht="12.75" hidden="false" customHeight="false" outlineLevel="2" collapsed="false">
      <c r="A13" s="6" t="s">
        <v>11</v>
      </c>
      <c r="B13" s="6" t="s">
        <v>7</v>
      </c>
      <c r="C13" s="1" t="n">
        <v>562360326</v>
      </c>
      <c r="D13" s="2" t="n">
        <f aca="false">C13/273</f>
        <v>2059927.93406593</v>
      </c>
    </row>
    <row r="14" customFormat="false" ht="12.75" hidden="false" customHeight="false" outlineLevel="2" collapsed="false">
      <c r="A14" s="6" t="s">
        <v>11</v>
      </c>
      <c r="B14" s="6"/>
      <c r="C14" s="1" t="n">
        <v>256168656</v>
      </c>
      <c r="D14" s="2" t="n">
        <f aca="false">C14/273</f>
        <v>938346.725274725</v>
      </c>
    </row>
    <row r="15" customFormat="false" ht="12.75" hidden="false" customHeight="false" outlineLevel="1" collapsed="false">
      <c r="A15" s="8" t="s">
        <v>12</v>
      </c>
      <c r="C15" s="4" t="n">
        <f aca="false">SUBTOTAL(9,C13:C14)</f>
        <v>818528982</v>
      </c>
      <c r="D15" s="5" t="n">
        <f aca="false">C15/273</f>
        <v>2998274.65934066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6" activeCellId="0" sqref="A26:IV2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1" width="13.7"/>
    <col collapsed="false" customWidth="true" hidden="false" outlineLevel="0" max="4" min="4" style="2" width="13.99"/>
  </cols>
  <sheetData>
    <row r="1" customFormat="false" ht="12.75" hidden="false" customHeight="false" outlineLevel="0" collapsed="false">
      <c r="A1" s="3" t="s">
        <v>13</v>
      </c>
    </row>
    <row r="3" customFormat="false" ht="12.75" hidden="false" customHeight="false" outlineLevel="0" collapsed="false">
      <c r="C3" s="4" t="s">
        <v>1</v>
      </c>
    </row>
    <row r="4" customFormat="false" ht="12.75" hidden="false" customHeight="false" outlineLevel="0" collapsed="false">
      <c r="A4" s="3" t="s">
        <v>2</v>
      </c>
      <c r="B4" s="3" t="s">
        <v>3</v>
      </c>
      <c r="C4" s="4" t="s">
        <v>4</v>
      </c>
    </row>
    <row r="5" customFormat="false" ht="12.75" hidden="false" customHeight="false" outlineLevel="0" collapsed="false">
      <c r="A5" s="6" t="s">
        <v>6</v>
      </c>
      <c r="B5" s="6" t="s">
        <v>14</v>
      </c>
      <c r="C5" s="1" t="n">
        <v>298585905</v>
      </c>
      <c r="D5" s="2" t="n">
        <f aca="false">C5/365</f>
        <v>818043.575342466</v>
      </c>
    </row>
    <row r="6" customFormat="false" ht="12.75" hidden="false" customHeight="false" outlineLevel="0" collapsed="false">
      <c r="A6" s="6" t="s">
        <v>6</v>
      </c>
      <c r="B6" s="6"/>
      <c r="C6" s="1" t="n">
        <f aca="false">+C7-C5</f>
        <v>232473278</v>
      </c>
      <c r="D6" s="2" t="n">
        <f aca="false">C6/365</f>
        <v>636913.090410959</v>
      </c>
    </row>
    <row r="7" customFormat="false" ht="12.75" hidden="false" customHeight="false" outlineLevel="0" collapsed="false">
      <c r="A7" s="7" t="s">
        <v>8</v>
      </c>
      <c r="C7" s="4" t="n">
        <f aca="false">531059183</f>
        <v>531059183</v>
      </c>
      <c r="D7" s="5" t="n">
        <f aca="false">C7/365</f>
        <v>1454956.66575342</v>
      </c>
    </row>
    <row r="8" customFormat="false" ht="12.75" hidden="false" customHeight="false" outlineLevel="0" collapsed="false">
      <c r="A8" s="7"/>
    </row>
    <row r="9" customFormat="false" ht="12.75" hidden="false" customHeight="false" outlineLevel="0" collapsed="false">
      <c r="A9" s="6" t="s">
        <v>9</v>
      </c>
      <c r="B9" s="6" t="s">
        <v>14</v>
      </c>
      <c r="C9" s="9" t="n">
        <v>339717516</v>
      </c>
      <c r="D9" s="2" t="n">
        <f aca="false">C9/365</f>
        <v>930732.920547945</v>
      </c>
    </row>
    <row r="10" customFormat="false" ht="12.75" hidden="false" customHeight="false" outlineLevel="0" collapsed="false">
      <c r="A10" s="6" t="s">
        <v>9</v>
      </c>
      <c r="B10" s="6"/>
      <c r="C10" s="1" t="n">
        <f aca="false">+C11-C9</f>
        <v>267330807</v>
      </c>
      <c r="D10" s="2" t="n">
        <f aca="false">C10/365</f>
        <v>732413.169863014</v>
      </c>
    </row>
    <row r="11" customFormat="false" ht="12.75" hidden="false" customHeight="false" outlineLevel="0" collapsed="false">
      <c r="A11" s="8" t="s">
        <v>10</v>
      </c>
      <c r="C11" s="4" t="n">
        <f aca="false">607048323</f>
        <v>607048323</v>
      </c>
      <c r="D11" s="5" t="n">
        <f aca="false">C11/365</f>
        <v>1663146.09041096</v>
      </c>
    </row>
    <row r="12" customFormat="false" ht="12.75" hidden="false" customHeight="false" outlineLevel="0" collapsed="false">
      <c r="A12" s="8"/>
    </row>
    <row r="13" customFormat="false" ht="12.75" hidden="false" customHeight="false" outlineLevel="0" collapsed="false">
      <c r="A13" s="6" t="s">
        <v>11</v>
      </c>
      <c r="B13" s="6" t="s">
        <v>14</v>
      </c>
      <c r="C13" s="1" t="n">
        <v>262422374</v>
      </c>
      <c r="D13" s="2" t="n">
        <f aca="false">C13/273</f>
        <v>961254.117216117</v>
      </c>
    </row>
    <row r="14" customFormat="false" ht="12.75" hidden="false" customHeight="false" outlineLevel="0" collapsed="false">
      <c r="A14" s="6" t="s">
        <v>11</v>
      </c>
      <c r="B14" s="6"/>
      <c r="C14" s="1" t="n">
        <f aca="false">+C15-C13</f>
        <v>230946626</v>
      </c>
      <c r="D14" s="2" t="n">
        <f aca="false">C14/273</f>
        <v>845958.336996337</v>
      </c>
    </row>
    <row r="15" customFormat="false" ht="12.75" hidden="false" customHeight="false" outlineLevel="0" collapsed="false">
      <c r="A15" s="8" t="s">
        <v>12</v>
      </c>
      <c r="C15" s="4" t="n">
        <v>493369000</v>
      </c>
      <c r="D15" s="5" t="n">
        <f aca="false">C15/273</f>
        <v>1807212.45421245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2001-10-26T18:34:41Z</dcterms:created>
  <dc:creator>ebrown1</dc:creator>
  <dc:description/>
  <dc:language>en-US</dc:language>
  <cp:lastModifiedBy>ebrown1</cp:lastModifiedBy>
  <dcterms:modified xsi:type="dcterms:W3CDTF">2001-10-26T18:34:53Z</dcterms:modified>
  <cp:revision>0</cp:revision>
  <dc:subject/>
  <dc:title/>
</cp:coreProperties>
</file>