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<sst xmlns="http://schemas.openxmlformats.org/spreadsheetml/2006/main" count="25" uniqueCount="25">
  <si>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Enron Corp</t>
  </si>
  <si>
    <t xml:space="preserve">Standard Estimate Report</t>
  </si>
  <si>
    <t xml:space="preserve">Page 9</t>
  </si>
  <si>
    <t xml:space="preserve">Big Sandy Tie In Rev#1</t>
  </si>
  <si>
    <t xml:space="preserve">8/13/2001  1:28:00 PM</t>
  </si>
  <si>
    <t xml:space="preserve">Estimate Totals</t>
  </si>
  <si>
    <t xml:space="preserve">Labor</t>
  </si>
  <si>
    <t xml:space="preserve">Materials</t>
  </si>
  <si>
    <t xml:space="preserve">Subcontract</t>
  </si>
  <si>
    <t xml:space="preserve">Freight  (%)</t>
  </si>
  <si>
    <t xml:space="preserve">Tax  (%)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</si>
  <si>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</si>
  <si>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</si>
  <si>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</si>
  <si>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</si>
  <si>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</si>
  <si>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</si>
  <si>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</si>
  <si>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</si>
  <si>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</si>
  <si>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</si>
  <si>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</si>
  <si>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AFUDC (% of Current Total)</t>
  </si>
  <si>
    <t xml:space="preserve">Tax Gross Up (% of Sub Total)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</si>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</sst>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3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119707</v>
      </c>
    </row>
    <row r="7" customFormat="false" ht="12.75" hidden="false" customHeight="false" outlineLevel="0" collapsed="false">
      <c r="D7" s="12" t="s">
        <v>7</v>
      </c>
      <c r="E7" s="12"/>
      <c r="F7" s="1" t="n">
        <v>142969</v>
      </c>
    </row>
    <row r="8" customFormat="false" ht="12.75" hidden="false" customHeight="false" outlineLevel="0" collapsed="false">
      <c r="D8" s="12" t="s">
        <v>8</v>
      </c>
      <c r="E8" s="13"/>
      <c r="F8" s="7" t="n">
        <v>252</v>
      </c>
    </row>
    <row r="9" customFormat="false" ht="12.75" hidden="false" customHeight="false" outlineLevel="0" collapsed="false">
      <c r="F9" s="1" t="n">
        <f aca="false">SUM(F6:F8)</f>
        <v>262928</v>
      </c>
      <c r="H9" s="1" t="n">
        <v>262928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v>7148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7148</v>
      </c>
      <c r="H12" s="1" t="n">
        <f aca="false">SUM(H9:H11,F12)</f>
        <v>270076</v>
      </c>
    </row>
    <row r="13" customFormat="false" ht="11.1" hidden="false" customHeight="true" outlineLevel="0" collapsed="false">
      <c r="J13" s="2" t="n">
        <v>0.075</v>
      </c>
    </row>
    <row r="14" customFormat="false" ht="12.75" hidden="false" customHeight="false" outlineLevel="0" collapsed="false">
      <c r="D14" s="12" t="s">
        <v>10</v>
      </c>
      <c r="E14" s="13"/>
      <c r="F14" s="7" t="n">
        <v>10723</v>
      </c>
      <c r="H14" s="1" t="n">
        <f aca="false">SUM(H11:H13,F14)</f>
        <v>280799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2500</v>
      </c>
    </row>
    <row r="17" customFormat="false" ht="12.75" hidden="false" customHeight="false" outlineLevel="0" collapsed="false">
      <c r="D17" s="12" t="s">
        <v>12</v>
      </c>
      <c r="E17" s="6"/>
      <c r="F17" s="7" t="n">
        <v>2000</v>
      </c>
    </row>
    <row r="18" customFormat="false" ht="12.75" hidden="false" customHeight="false" outlineLevel="0" collapsed="false">
      <c r="F18" s="1" t="n">
        <f aca="false">SUM(F16:F17)</f>
        <v>4500</v>
      </c>
      <c r="H18" s="1" t="n">
        <f aca="false">SUM(H14:H17,F18)</f>
        <v>285299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10000</v>
      </c>
    </row>
    <row r="21" customFormat="false" ht="12.75" hidden="false" customHeight="false" outlineLevel="0" collapsed="false">
      <c r="D21" s="12" t="s">
        <v>14</v>
      </c>
      <c r="E21" s="6"/>
      <c r="F21" s="7" t="n">
        <v>25000</v>
      </c>
    </row>
    <row r="22" customFormat="false" ht="12.75" hidden="false" customHeight="false" outlineLevel="0" collapsed="false">
      <c r="F22" s="1" t="n">
        <f aca="false">SUM(F20:F21)</f>
        <v>35000</v>
      </c>
      <c r="H22" s="1" t="n">
        <f aca="false">SUM(H18,F22)</f>
        <v>320299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2500</v>
      </c>
    </row>
    <row r="25" customFormat="false" ht="12.75" hidden="false" customHeight="false" outlineLevel="0" collapsed="false">
      <c r="F25" s="1" t="n">
        <f aca="false">SUM(F24)</f>
        <v>2500</v>
      </c>
      <c r="H25" s="1" t="n">
        <f aca="false">SUM(H22,F25)</f>
        <v>322799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5000</v>
      </c>
    </row>
    <row r="28" customFormat="false" ht="12.75" hidden="false" customHeight="false" outlineLevel="0" collapsed="false">
      <c r="D28" s="12" t="s">
        <v>17</v>
      </c>
      <c r="F28" s="1" t="n">
        <v>10000</v>
      </c>
    </row>
    <row r="29" customFormat="false" ht="12.75" hidden="false" customHeight="false" outlineLevel="0" collapsed="false">
      <c r="D29" s="12" t="s">
        <v>18</v>
      </c>
      <c r="E29" s="6"/>
      <c r="F29" s="7" t="n">
        <v>13000</v>
      </c>
    </row>
    <row r="30" customFormat="false" ht="12.75" hidden="false" customHeight="false" outlineLevel="0" collapsed="false">
      <c r="F30" s="1" t="n">
        <f aca="false">SUM(F27:F29)</f>
        <v>28000</v>
      </c>
      <c r="H30" s="1" t="n">
        <f aca="false">SUM(H25,F30)</f>
        <v>350799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1500</v>
      </c>
    </row>
    <row r="33" customFormat="false" ht="12.75" hidden="false" customHeight="false" outlineLevel="0" collapsed="false">
      <c r="F33" s="1" t="n">
        <f aca="false">SUM(F32)</f>
        <v>1500</v>
      </c>
      <c r="H33" s="1" t="n">
        <f aca="false">SUM(H30:H32,F33)</f>
        <v>352299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v>35230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35230</v>
      </c>
      <c r="H36" s="1" t="n">
        <f aca="false">SUM(H33:H35,F36)</f>
        <v>387529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v>38753</v>
      </c>
      <c r="J38" s="2" t="n">
        <v>0.1</v>
      </c>
    </row>
    <row r="39" customFormat="false" ht="12.75" hidden="false" customHeight="false" outlineLevel="0" collapsed="false">
      <c r="F39" s="1" t="n">
        <f aca="false">SUM(F38)</f>
        <v>38753</v>
      </c>
      <c r="H39" s="1" t="n">
        <f aca="false">SUM(H36:H38,F39)</f>
        <v>426282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22</v>
      </c>
      <c r="E41" s="6"/>
      <c r="F41" s="7" t="n">
        <v>21144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21144</v>
      </c>
      <c r="H42" s="1" t="n">
        <f aca="false">SUM(H39:H41,F42)</f>
        <v>447426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23</v>
      </c>
      <c r="F44" s="1" t="n">
        <v>134944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24</v>
      </c>
      <c r="H46" s="15" t="n">
        <f aca="false">SUM(H42,F44)</f>
        <v>582370</v>
      </c>
    </row>
  </sheetData>
  <printOptions headings="false" gridLines="false" gridLinesSet="true" horizontalCentered="false" verticalCentered="false"/>
  <pageMargins left="0.747916666666667" right="0.747916666666667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rmatthe</cp:lastModifiedBy>
  <cp:lastPrinted>2001-08-13T18:34:53Z</cp:lastPrinted>
  <dcterms:modified xsi:type="dcterms:W3CDTF">2001-08-13T18:36:15Z</dcterms:modified>
  <cp:revision>0</cp:revision>
  <dc:subject/>
  <dc:title/>
</cp:coreProperties>
</file>