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<sst xmlns="http://schemas.openxmlformats.org/spreadsheetml/2006/main" count="22" uniqueCount="11">
  <si>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</si>
  <si>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</si>
  <si>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March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</si>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</sst>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24875</v>
      </c>
      <c r="C8" s="9" t="n">
        <v>16830</v>
      </c>
      <c r="D8" s="9" t="n">
        <v>16830</v>
      </c>
      <c r="E8" s="9" t="n">
        <v>16830</v>
      </c>
      <c r="F8" s="9" t="n">
        <v>34650</v>
      </c>
      <c r="G8" s="9" t="n">
        <v>15882</v>
      </c>
      <c r="H8" s="9" t="n">
        <v>0</v>
      </c>
      <c r="I8" s="9" t="n">
        <v>39600</v>
      </c>
      <c r="J8" s="9" t="n">
        <v>39700</v>
      </c>
      <c r="K8" s="9" t="n">
        <v>39700</v>
      </c>
    </row>
    <row r="9" customFormat="false" ht="12.75" hidden="false" customHeight="false" outlineLevel="0" collapsed="false">
      <c r="A9" s="8" t="s">
        <v>5</v>
      </c>
      <c r="B9" s="9" t="n">
        <v>7645.193</v>
      </c>
      <c r="C9" s="9" t="n">
        <v>32484</v>
      </c>
      <c r="D9" s="9" t="n">
        <v>31317</v>
      </c>
      <c r="E9" s="9" t="n">
        <v>32907</v>
      </c>
      <c r="F9" s="9" t="n">
        <v>27270</v>
      </c>
      <c r="G9" s="9" t="n">
        <v>14305</v>
      </c>
      <c r="H9" s="9" t="n">
        <v>5433</v>
      </c>
      <c r="I9" s="9" t="n">
        <v>33056</v>
      </c>
      <c r="J9" s="9" t="n">
        <v>36904</v>
      </c>
      <c r="K9" s="9" t="n">
        <v>27529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17229.807</v>
      </c>
      <c r="C10" s="9" t="n">
        <f aca="false">C8-C9</f>
        <v>-15654</v>
      </c>
      <c r="D10" s="9" t="n">
        <f aca="false">D8-D9</f>
        <v>-14487</v>
      </c>
      <c r="E10" s="9" t="n">
        <f aca="false">E8-E9</f>
        <v>-16077</v>
      </c>
      <c r="F10" s="9" t="n">
        <f aca="false">F8-F9</f>
        <v>7380</v>
      </c>
      <c r="G10" s="9" t="n">
        <f aca="false">G8-G9</f>
        <v>1577</v>
      </c>
      <c r="H10" s="9" t="n">
        <f aca="false">H8-H9</f>
        <v>-5433</v>
      </c>
      <c r="I10" s="9" t="n">
        <f aca="false">I8-I9</f>
        <v>6544</v>
      </c>
      <c r="J10" s="9" t="n">
        <f aca="false">J8-J9</f>
        <v>2796</v>
      </c>
      <c r="K10" s="9" t="n">
        <f aca="false">K8-K9</f>
        <v>12171</v>
      </c>
    </row>
    <row r="11" customFormat="false" ht="12.75" hidden="false" customHeight="false" outlineLevel="0" collapsed="false">
      <c r="A11" s="10" t="s">
        <v>7</v>
      </c>
      <c r="B11" s="9" t="n">
        <f aca="false">B10</f>
        <v>17229.807</v>
      </c>
      <c r="C11" s="9" t="n">
        <f aca="false">B11+C10</f>
        <v>1575.807</v>
      </c>
      <c r="D11" s="9" t="n">
        <f aca="false">C11+D10</f>
        <v>-12911.193</v>
      </c>
      <c r="E11" s="9" t="n">
        <f aca="false">D11+E10</f>
        <v>-28988.193</v>
      </c>
      <c r="F11" s="9" t="n">
        <f aca="false">E11+F10</f>
        <v>-21608.193</v>
      </c>
      <c r="G11" s="9" t="n">
        <f aca="false">F11+G10</f>
        <v>-20031.193</v>
      </c>
      <c r="H11" s="9" t="n">
        <f aca="false">G11+H10</f>
        <v>-25464.193</v>
      </c>
      <c r="I11" s="9" t="n">
        <f aca="false">H11+I10</f>
        <v>-18920.193</v>
      </c>
      <c r="J11" s="9" t="n">
        <f aca="false">I11+J10</f>
        <v>-16124.193</v>
      </c>
      <c r="K11" s="9" t="n">
        <f aca="false">J11+K10</f>
        <v>-3953.193</v>
      </c>
    </row>
    <row r="12" customFormat="false" ht="12.75" hidden="false" customHeight="false" outlineLevel="0" collapsed="false">
      <c r="A12" s="11" t="s">
        <v>8</v>
      </c>
      <c r="B12" s="9" t="n">
        <f aca="false">571396+B10</f>
        <v>588625.807</v>
      </c>
      <c r="C12" s="9" t="n">
        <f aca="false">B12+C10</f>
        <v>572971.807</v>
      </c>
      <c r="D12" s="9" t="n">
        <f aca="false">C12+D10</f>
        <v>558484.807</v>
      </c>
      <c r="E12" s="9" t="n">
        <f aca="false">D12+E10</f>
        <v>542407.807</v>
      </c>
      <c r="F12" s="9" t="n">
        <f aca="false">E12+F10</f>
        <v>549787.807</v>
      </c>
      <c r="G12" s="9" t="n">
        <f aca="false">F12+G10</f>
        <v>551364.807</v>
      </c>
      <c r="H12" s="9" t="n">
        <f aca="false">G12+H10</f>
        <v>545931.807</v>
      </c>
      <c r="I12" s="9" t="n">
        <f aca="false">H12+I10</f>
        <v>552475.807</v>
      </c>
      <c r="J12" s="9" t="n">
        <f aca="false">I12+J10</f>
        <v>555271.807</v>
      </c>
      <c r="K12" s="9" t="n">
        <f aca="false">J12+K10</f>
        <v>567442.807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39700</v>
      </c>
      <c r="C16" s="9" t="n">
        <v>39700</v>
      </c>
      <c r="D16" s="9" t="n">
        <v>34725</v>
      </c>
      <c r="E16" s="9" t="n">
        <v>23780</v>
      </c>
      <c r="F16" s="9" t="n">
        <v>23810</v>
      </c>
      <c r="G16" s="9" t="n">
        <v>21790</v>
      </c>
      <c r="H16" s="9" t="n">
        <v>21790</v>
      </c>
      <c r="I16" s="9" t="n">
        <v>21790</v>
      </c>
      <c r="J16" s="9" t="n">
        <v>21790</v>
      </c>
      <c r="K16" s="9" t="n">
        <v>21780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37122</v>
      </c>
      <c r="C17" s="9" t="n">
        <v>33891</v>
      </c>
      <c r="D17" s="9" t="n">
        <v>31966</v>
      </c>
      <c r="E17" s="9" t="n">
        <v>34973</v>
      </c>
      <c r="F17" s="9" t="n">
        <v>41755</v>
      </c>
      <c r="G17" s="9" t="n">
        <v>35603</v>
      </c>
      <c r="H17" s="9" t="n">
        <v>39803</v>
      </c>
      <c r="I17" s="9" t="n">
        <v>40115</v>
      </c>
      <c r="J17" s="9" t="n">
        <v>39110</v>
      </c>
      <c r="K17" s="9" t="n">
        <v>41651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2578</v>
      </c>
      <c r="C18" s="9" t="n">
        <f aca="false">C16-C17</f>
        <v>5809</v>
      </c>
      <c r="D18" s="9" t="n">
        <f aca="false">D16-D17</f>
        <v>2759</v>
      </c>
      <c r="E18" s="9" t="n">
        <f aca="false">E16-E17</f>
        <v>-11193</v>
      </c>
      <c r="F18" s="9" t="n">
        <f aca="false">F16-F17</f>
        <v>-17945</v>
      </c>
      <c r="G18" s="9" t="n">
        <f aca="false">G16-G17</f>
        <v>-13813</v>
      </c>
      <c r="H18" s="9" t="n">
        <f aca="false">H16-H17</f>
        <v>-18013</v>
      </c>
      <c r="I18" s="9" t="n">
        <f aca="false">I16-I17</f>
        <v>-18325</v>
      </c>
      <c r="J18" s="9" t="n">
        <f aca="false">J16-J17</f>
        <v>-17320</v>
      </c>
      <c r="K18" s="9" t="n">
        <f aca="false">K16-K17</f>
        <v>-19871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-1375.193</v>
      </c>
      <c r="C19" s="9" t="n">
        <f aca="false">B19+C18</f>
        <v>4433.807</v>
      </c>
      <c r="D19" s="9" t="n">
        <f aca="false">C19+D18</f>
        <v>7192.807</v>
      </c>
      <c r="E19" s="9" t="n">
        <f aca="false">D19+E18</f>
        <v>-4000.193</v>
      </c>
      <c r="F19" s="9" t="n">
        <f aca="false">E19+F18</f>
        <v>-21945.193</v>
      </c>
      <c r="G19" s="9" t="n">
        <f aca="false">F19+G18</f>
        <v>-35758.193</v>
      </c>
      <c r="H19" s="9" t="n">
        <f aca="false">G19+H18</f>
        <v>-53771.193</v>
      </c>
      <c r="I19" s="9" t="n">
        <f aca="false">H19+I18</f>
        <v>-72096.193</v>
      </c>
      <c r="J19" s="9" t="n">
        <f aca="false">I19+J18</f>
        <v>-89416.193</v>
      </c>
      <c r="K19" s="9" t="n">
        <f aca="false">J19+K18</f>
        <v>-109287.193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570020.807</v>
      </c>
      <c r="C20" s="9" t="n">
        <f aca="false">B20+C18</f>
        <v>575829.807</v>
      </c>
      <c r="D20" s="9" t="n">
        <f aca="false">C20+D18</f>
        <v>578588.807</v>
      </c>
      <c r="E20" s="9" t="n">
        <f aca="false">D20+E18</f>
        <v>567395.807</v>
      </c>
      <c r="F20" s="9" t="n">
        <f aca="false">E20+F18</f>
        <v>549450.807</v>
      </c>
      <c r="G20" s="9" t="n">
        <f aca="false">F20+G18</f>
        <v>535637.807</v>
      </c>
      <c r="H20" s="9" t="n">
        <f aca="false">G20+H18</f>
        <v>517624.807</v>
      </c>
      <c r="I20" s="9" t="n">
        <f aca="false">H20+I18</f>
        <v>499299.807</v>
      </c>
      <c r="J20" s="9" t="n">
        <f aca="false">I20+J18</f>
        <v>481979.807</v>
      </c>
      <c r="K20" s="9" t="n">
        <f aca="false">J20+K18</f>
        <v>462108.807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6" t="n">
        <v>29</v>
      </c>
      <c r="K22" s="6" t="n">
        <v>30</v>
      </c>
      <c r="L22" s="6" t="n">
        <v>31</v>
      </c>
    </row>
    <row r="24" customFormat="false" ht="12.75" hidden="false" customHeight="false" outlineLevel="0" collapsed="false">
      <c r="A24" s="8" t="s">
        <v>4</v>
      </c>
      <c r="B24" s="9" t="n">
        <v>21780</v>
      </c>
      <c r="C24" s="9" t="n">
        <v>21716</v>
      </c>
      <c r="D24" s="9" t="n">
        <v>30730</v>
      </c>
      <c r="E24" s="9" t="n">
        <v>30730</v>
      </c>
      <c r="F24" s="9" t="n">
        <v>0</v>
      </c>
      <c r="G24" s="9" t="n">
        <v>0</v>
      </c>
      <c r="H24" s="9" t="n">
        <v>0</v>
      </c>
      <c r="I24" s="9" t="n">
        <v>19800</v>
      </c>
      <c r="J24" s="9" t="n">
        <v>19800</v>
      </c>
      <c r="K24" s="9" t="n">
        <v>19800</v>
      </c>
      <c r="L24" s="9" t="n">
        <v>19800</v>
      </c>
    </row>
    <row r="25" customFormat="false" ht="12.75" hidden="false" customHeight="false" outlineLevel="0" collapsed="false">
      <c r="A25" s="8" t="s">
        <v>5</v>
      </c>
      <c r="B25" s="9" t="n">
        <v>44219</v>
      </c>
      <c r="C25" s="9" t="n">
        <v>22008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574</v>
      </c>
      <c r="I25" s="9" t="n">
        <v>30159</v>
      </c>
      <c r="J25" s="9" t="n">
        <v>39320</v>
      </c>
      <c r="K25" s="9" t="n">
        <v>36685</v>
      </c>
      <c r="L25" s="9" t="n">
        <v>30239</v>
      </c>
    </row>
    <row r="26" customFormat="false" ht="12.75" hidden="false" customHeight="false" outlineLevel="0" collapsed="false">
      <c r="A26" s="10" t="s">
        <v>6</v>
      </c>
      <c r="B26" s="9" t="n">
        <f aca="false">B24-B25</f>
        <v>-22439</v>
      </c>
      <c r="C26" s="9" t="n">
        <f aca="false">C24-C25</f>
        <v>-292</v>
      </c>
      <c r="D26" s="9" t="n">
        <f aca="false">D24-D25</f>
        <v>30730</v>
      </c>
      <c r="E26" s="9" t="n">
        <f aca="false">E24-E25</f>
        <v>30730</v>
      </c>
      <c r="F26" s="9" t="n">
        <f aca="false">F24-F25</f>
        <v>0</v>
      </c>
      <c r="G26" s="9" t="n">
        <f aca="false">G24-G25</f>
        <v>0</v>
      </c>
      <c r="H26" s="9" t="n">
        <f aca="false">H24-H25</f>
        <v>-574</v>
      </c>
      <c r="I26" s="9" t="n">
        <f aca="false">I24-I25</f>
        <v>-10359</v>
      </c>
      <c r="J26" s="9" t="n">
        <f aca="false">J24-J25</f>
        <v>-19520</v>
      </c>
      <c r="K26" s="9" t="n">
        <f aca="false">K24-K25</f>
        <v>-16885</v>
      </c>
      <c r="L26" s="9" t="n">
        <f aca="false">L24-L25</f>
        <v>-10439</v>
      </c>
    </row>
    <row r="27" customFormat="false" ht="12.75" hidden="false" customHeight="false" outlineLevel="0" collapsed="false">
      <c r="A27" s="10" t="s">
        <v>7</v>
      </c>
      <c r="B27" s="9" t="n">
        <f aca="false">K19+B26</f>
        <v>-131726.193</v>
      </c>
      <c r="C27" s="9" t="n">
        <f aca="false">B27+C26</f>
        <v>-132018.193</v>
      </c>
      <c r="D27" s="9" t="n">
        <f aca="false">C27+D26</f>
        <v>-101288.193</v>
      </c>
      <c r="E27" s="9" t="n">
        <f aca="false">D27+E26</f>
        <v>-70558.193</v>
      </c>
      <c r="F27" s="9" t="n">
        <f aca="false">E27+F26</f>
        <v>-70558.193</v>
      </c>
      <c r="G27" s="9" t="n">
        <f aca="false">F27+G26</f>
        <v>-70558.193</v>
      </c>
      <c r="H27" s="9" t="n">
        <f aca="false">G27+H26</f>
        <v>-71132.193</v>
      </c>
      <c r="I27" s="9" t="n">
        <f aca="false">H27+I26</f>
        <v>-81491.193</v>
      </c>
      <c r="J27" s="9" t="n">
        <f aca="false">I27+J26</f>
        <v>-101011.193</v>
      </c>
      <c r="K27" s="9" t="n">
        <f aca="false">J27+K26</f>
        <v>-117896.193</v>
      </c>
      <c r="L27" s="9" t="n">
        <f aca="false">K27+L26</f>
        <v>-128335.193</v>
      </c>
    </row>
    <row r="28" customFormat="false" ht="12.75" hidden="false" customHeight="false" outlineLevel="0" collapsed="false">
      <c r="A28" s="11" t="s">
        <v>8</v>
      </c>
      <c r="B28" s="9" t="n">
        <f aca="false">K20+B26</f>
        <v>439669.807</v>
      </c>
      <c r="C28" s="9" t="n">
        <f aca="false">B28+C26</f>
        <v>439377.807</v>
      </c>
      <c r="D28" s="9" t="n">
        <f aca="false">C28+D26</f>
        <v>470107.807</v>
      </c>
      <c r="E28" s="9" t="n">
        <f aca="false">D28+E26</f>
        <v>500837.807</v>
      </c>
      <c r="F28" s="9" t="n">
        <f aca="false">E28+F26</f>
        <v>500837.807</v>
      </c>
      <c r="G28" s="9" t="n">
        <f aca="false">F28+G26</f>
        <v>500837.807</v>
      </c>
      <c r="H28" s="9" t="n">
        <f aca="false">G28+H26</f>
        <v>500263.807</v>
      </c>
      <c r="I28" s="9" t="n">
        <f aca="false">H28+I26</f>
        <v>489904.807</v>
      </c>
      <c r="J28" s="9" t="n">
        <f aca="false">I28+J26</f>
        <v>470384.807</v>
      </c>
      <c r="K28" s="9" t="n">
        <f aca="false">J28+K26</f>
        <v>453499.807</v>
      </c>
      <c r="L28" s="9" t="n">
        <f aca="false">K28+L26</f>
        <v>443060.807</v>
      </c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