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 Cash Flow" sheetId="1" state="visible" r:id="rId3"/>
    <sheet name="Actual Gas Flow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<sst xmlns="http://schemas.openxmlformats.org/spreadsheetml/2006/main" count="170" uniqueCount="29">
  <si>
    <t xml:space="preserve">Projected prepayments for next 60 Days for City of Tallahassee.</t>
  </si>
  <si>
    <t xml:space="preserve">Date</t>
  </si>
  <si>
    <t xml:space="preserve">Volume</t>
  </si>
  <si>
    <t xml:space="preserve">Price Calc</t>
  </si>
  <si>
    <t xml:space="preserve">Price</t>
  </si>
  <si>
    <t xml:space="preserve">Total</t>
  </si>
  <si>
    <t xml:space="preserve">Prepayments</t>
  </si>
  <si>
    <t xml:space="preserve">Balance</t>
  </si>
  <si>
    <t xml:space="preserve">FGT Z3 GD + .05</t>
  </si>
  <si>
    <t xml:space="preserve">Zone</t>
  </si>
  <si>
    <t xml:space="preserve">Supplier</t>
  </si>
  <si>
    <t xml:space="preserve">Comments</t>
  </si>
  <si>
    <t xml:space="preserve">Tue 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</si>
  <si>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</si>
  <si>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</si>
  <si>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</si>
  <si>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</si>
  <si>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</si>
  <si>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Zone 3</t>
  </si>
  <si>
    <t xml:space="preserve">Sequent</t>
  </si>
  <si>
    <t xml:space="preserve">Mon</t>
  </si>
  <si>
    <t xml:space="preserve">Tue</t>
  </si>
  <si>
    <t xml:space="preserve">Total Sales for Jan 2002, Sitara deal #1192959</t>
  </si>
  <si>
    <t xml:space="preserve">Sequent decided that doing business with ENA was too administrative and would not sell ENA gas after 2/1/02</t>
  </si>
  <si>
    <t xml:space="preserve">Tenn Bear Creek Storage</t>
  </si>
  <si>
    <t xml:space="preserve">Negotiated Tenn IT discount of $.1021 plus fuel and diverted gas from Entex to Tallahassee</t>
  </si>
  <si>
    <t xml:space="preserve">Negotiated Tenn IT discount of $.1221 plus fuel and diverted gas from Entex to Tallahassee</t>
  </si>
  <si>
    <t xml:space="preserve">Zone 2</t>
  </si>
  <si>
    <t xml:space="preserve">Reliant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</si>
</sst>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21.7"/>
    <col collapsed="false" customWidth="true" hidden="false" outlineLevel="0" max="4" min="4" style="0" width="12.14"/>
    <col collapsed="false" customWidth="true" hidden="false" outlineLevel="0" max="5" min="5" style="0" width="11.28"/>
    <col collapsed="false" customWidth="true" hidden="false" outlineLevel="0" max="6" min="6" style="0" width="1.99"/>
    <col collapsed="false" customWidth="true" hidden="false" outlineLevel="0" max="7" min="7" style="0" width="14.85"/>
    <col collapsed="false" customWidth="true" hidden="false" outlineLevel="0" max="8" min="8" style="0" width="16.84"/>
  </cols>
  <sheetData>
    <row r="1" customFormat="false" ht="12.75" hidden="false" customHeight="false" outlineLevel="0" collapsed="false">
      <c r="A1" s="0" t="s">
        <v>0</v>
      </c>
    </row>
    <row r="7" customFormat="false" ht="12.75" hidden="false" customHeight="false" outlineLevel="0" collapsed="false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/>
      <c r="G7" s="1" t="s">
        <v>6</v>
      </c>
      <c r="H7" s="1" t="s">
        <v>7</v>
      </c>
    </row>
    <row r="8" customFormat="false" ht="12.75" hidden="false" customHeight="false" outlineLevel="0" collapsed="false">
      <c r="A8" s="2" t="n">
        <v>37295</v>
      </c>
      <c r="B8" s="3"/>
      <c r="C8" s="4"/>
      <c r="D8" s="5"/>
      <c r="E8" s="6"/>
      <c r="F8" s="6"/>
      <c r="G8" s="6" t="n">
        <v>9500</v>
      </c>
      <c r="H8" s="6" t="n">
        <f aca="false">13690+G8</f>
        <v>23190</v>
      </c>
    </row>
    <row r="9" customFormat="false" ht="12.75" hidden="false" customHeight="false" outlineLevel="0" collapsed="false">
      <c r="A9" s="2" t="n">
        <v>37296</v>
      </c>
      <c r="B9" s="3" t="n">
        <v>2000</v>
      </c>
      <c r="C9" s="4" t="s">
        <v>8</v>
      </c>
      <c r="D9" s="5" t="n">
        <v>2.2</v>
      </c>
      <c r="E9" s="6" t="n">
        <f aca="false">B9*D9</f>
        <v>4400</v>
      </c>
      <c r="F9" s="6"/>
      <c r="G9" s="6" t="n">
        <v>0</v>
      </c>
      <c r="H9" s="6" t="n">
        <f aca="false">+H8+G9-E9</f>
        <v>18790</v>
      </c>
    </row>
    <row r="10" customFormat="false" ht="12.75" hidden="false" customHeight="false" outlineLevel="0" collapsed="false">
      <c r="A10" s="2" t="n">
        <f aca="false">+A9+1</f>
        <v>37297</v>
      </c>
      <c r="B10" s="3" t="n">
        <f aca="false">+B9</f>
        <v>2000</v>
      </c>
      <c r="C10" s="4" t="s">
        <v>8</v>
      </c>
      <c r="D10" s="5" t="n">
        <f aca="false">+D9</f>
        <v>2.2</v>
      </c>
      <c r="E10" s="6" t="n">
        <f aca="false">B10*D10</f>
        <v>4400</v>
      </c>
      <c r="F10" s="6"/>
      <c r="G10" s="6" t="n">
        <v>0</v>
      </c>
      <c r="H10" s="6" t="n">
        <f aca="false">+H9+G10-E10</f>
        <v>14390</v>
      </c>
    </row>
    <row r="11" customFormat="false" ht="12.75" hidden="false" customHeight="false" outlineLevel="0" collapsed="false">
      <c r="A11" s="2" t="n">
        <f aca="false">+A10+1</f>
        <v>37298</v>
      </c>
      <c r="B11" s="3" t="n">
        <f aca="false">+B10</f>
        <v>2000</v>
      </c>
      <c r="C11" s="4" t="s">
        <v>8</v>
      </c>
      <c r="D11" s="5" t="n">
        <f aca="false">+D10</f>
        <v>2.2</v>
      </c>
      <c r="E11" s="6" t="n">
        <f aca="false">B11*D11</f>
        <v>4400</v>
      </c>
      <c r="F11" s="6"/>
      <c r="G11" s="6" t="n">
        <v>0</v>
      </c>
      <c r="H11" s="6" t="n">
        <f aca="false">+H10+G11-E11</f>
        <v>9990</v>
      </c>
    </row>
    <row r="12" customFormat="false" ht="12.75" hidden="false" customHeight="false" outlineLevel="0" collapsed="false">
      <c r="A12" s="2" t="n">
        <f aca="false">+A11+1</f>
        <v>37299</v>
      </c>
      <c r="B12" s="3" t="n">
        <f aca="false">+B11</f>
        <v>2000</v>
      </c>
      <c r="C12" s="4" t="s">
        <v>8</v>
      </c>
      <c r="D12" s="5" t="n">
        <f aca="false">+D11</f>
        <v>2.2</v>
      </c>
      <c r="E12" s="6" t="n">
        <f aca="false">B12*D12</f>
        <v>4400</v>
      </c>
      <c r="F12" s="6"/>
      <c r="G12" s="6" t="n">
        <v>0</v>
      </c>
      <c r="H12" s="6" t="n">
        <f aca="false">+H11+G12-E12</f>
        <v>5590</v>
      </c>
    </row>
    <row r="13" customFormat="false" ht="12.75" hidden="false" customHeight="false" outlineLevel="0" collapsed="false">
      <c r="A13" s="2" t="n">
        <f aca="false">+A12+1</f>
        <v>37300</v>
      </c>
      <c r="B13" s="3" t="n">
        <f aca="false">+B12</f>
        <v>2000</v>
      </c>
      <c r="C13" s="4" t="s">
        <v>8</v>
      </c>
      <c r="D13" s="5" t="n">
        <f aca="false">+D12</f>
        <v>2.2</v>
      </c>
      <c r="E13" s="6" t="n">
        <f aca="false">B13*D13</f>
        <v>4400</v>
      </c>
      <c r="F13" s="6"/>
      <c r="G13" s="6" t="n">
        <v>0</v>
      </c>
      <c r="H13" s="6" t="n">
        <f aca="false">+H12+G13-E13</f>
        <v>1190</v>
      </c>
    </row>
    <row r="14" customFormat="false" ht="12.75" hidden="false" customHeight="false" outlineLevel="0" collapsed="false">
      <c r="A14" s="2" t="n">
        <f aca="false">+A13+1</f>
        <v>37301</v>
      </c>
      <c r="B14" s="3" t="n">
        <f aca="false">+B13</f>
        <v>2000</v>
      </c>
      <c r="C14" s="4" t="s">
        <v>8</v>
      </c>
      <c r="D14" s="5" t="n">
        <f aca="false">+D13</f>
        <v>2.2</v>
      </c>
      <c r="E14" s="6" t="n">
        <f aca="false">B14*D14</f>
        <v>4400</v>
      </c>
      <c r="F14" s="6"/>
      <c r="G14" s="6" t="n">
        <v>30800</v>
      </c>
      <c r="H14" s="6" t="n">
        <f aca="false">+H13+G14-E14</f>
        <v>27590</v>
      </c>
    </row>
    <row r="15" customFormat="false" ht="12.75" hidden="false" customHeight="false" outlineLevel="0" collapsed="false">
      <c r="A15" s="2" t="n">
        <f aca="false">+A14+1</f>
        <v>37302</v>
      </c>
      <c r="B15" s="3" t="n">
        <f aca="false">+B14</f>
        <v>2000</v>
      </c>
      <c r="C15" s="4" t="s">
        <v>8</v>
      </c>
      <c r="D15" s="5" t="n">
        <f aca="false">+D14</f>
        <v>2.2</v>
      </c>
      <c r="E15" s="6" t="n">
        <f aca="false">B15*D15</f>
        <v>4400</v>
      </c>
      <c r="F15" s="6"/>
      <c r="G15" s="6" t="n">
        <v>0</v>
      </c>
      <c r="H15" s="6" t="n">
        <f aca="false">+H14+G15-E15</f>
        <v>23190</v>
      </c>
    </row>
    <row r="16" customFormat="false" ht="12.75" hidden="false" customHeight="false" outlineLevel="0" collapsed="false">
      <c r="A16" s="2" t="n">
        <f aca="false">+A15+1</f>
        <v>37303</v>
      </c>
      <c r="B16" s="3" t="n">
        <f aca="false">+B15</f>
        <v>2000</v>
      </c>
      <c r="C16" s="4" t="s">
        <v>8</v>
      </c>
      <c r="D16" s="5" t="n">
        <f aca="false">+D15</f>
        <v>2.2</v>
      </c>
      <c r="E16" s="6" t="n">
        <f aca="false">B16*D16</f>
        <v>4400</v>
      </c>
      <c r="F16" s="6"/>
      <c r="G16" s="6" t="n">
        <v>0</v>
      </c>
      <c r="H16" s="6" t="n">
        <f aca="false">+H15+G16-E16</f>
        <v>18790</v>
      </c>
    </row>
    <row r="17" customFormat="false" ht="12.75" hidden="false" customHeight="false" outlineLevel="0" collapsed="false">
      <c r="A17" s="2" t="n">
        <f aca="false">+A16+1</f>
        <v>37304</v>
      </c>
      <c r="B17" s="3" t="n">
        <f aca="false">+B16</f>
        <v>2000</v>
      </c>
      <c r="C17" s="4" t="s">
        <v>8</v>
      </c>
      <c r="D17" s="5" t="n">
        <f aca="false">+D16</f>
        <v>2.2</v>
      </c>
      <c r="E17" s="6" t="n">
        <f aca="false">B17*D17</f>
        <v>4400</v>
      </c>
      <c r="F17" s="6"/>
      <c r="G17" s="6" t="n">
        <v>0</v>
      </c>
      <c r="H17" s="6" t="n">
        <f aca="false">+H16+G17-E17</f>
        <v>14390</v>
      </c>
    </row>
    <row r="18" customFormat="false" ht="12.75" hidden="false" customHeight="false" outlineLevel="0" collapsed="false">
      <c r="A18" s="2" t="n">
        <f aca="false">+A17+1</f>
        <v>37305</v>
      </c>
      <c r="B18" s="3" t="n">
        <f aca="false">+B17</f>
        <v>2000</v>
      </c>
      <c r="C18" s="4" t="s">
        <v>8</v>
      </c>
      <c r="D18" s="5" t="n">
        <f aca="false">+D17</f>
        <v>2.2</v>
      </c>
      <c r="E18" s="6" t="n">
        <f aca="false">B18*D18</f>
        <v>4400</v>
      </c>
      <c r="F18" s="6"/>
      <c r="G18" s="6" t="n">
        <v>0</v>
      </c>
      <c r="H18" s="6" t="n">
        <f aca="false">+H17+G18-E18</f>
        <v>9990</v>
      </c>
    </row>
    <row r="19" customFormat="false" ht="12.75" hidden="false" customHeight="false" outlineLevel="0" collapsed="false">
      <c r="A19" s="2" t="n">
        <f aca="false">+A18+1</f>
        <v>37306</v>
      </c>
      <c r="B19" s="3" t="n">
        <f aca="false">+B18</f>
        <v>2000</v>
      </c>
      <c r="C19" s="4" t="s">
        <v>8</v>
      </c>
      <c r="D19" s="5" t="n">
        <f aca="false">+D18</f>
        <v>2.2</v>
      </c>
      <c r="E19" s="6" t="n">
        <f aca="false">B19*D19</f>
        <v>4400</v>
      </c>
      <c r="F19" s="6"/>
      <c r="G19" s="6" t="n">
        <v>0</v>
      </c>
      <c r="H19" s="6" t="n">
        <f aca="false">+H18+G19-E19</f>
        <v>5590</v>
      </c>
    </row>
    <row r="20" customFormat="false" ht="12.75" hidden="false" customHeight="false" outlineLevel="0" collapsed="false">
      <c r="A20" s="2" t="n">
        <f aca="false">+A19+1</f>
        <v>37307</v>
      </c>
      <c r="B20" s="3" t="n">
        <f aca="false">+B19</f>
        <v>2000</v>
      </c>
      <c r="C20" s="4" t="s">
        <v>8</v>
      </c>
      <c r="D20" s="5" t="n">
        <f aca="false">+D19</f>
        <v>2.2</v>
      </c>
      <c r="E20" s="6" t="n">
        <f aca="false">B20*D20</f>
        <v>4400</v>
      </c>
      <c r="F20" s="6"/>
      <c r="G20" s="6" t="n">
        <v>0</v>
      </c>
      <c r="H20" s="6" t="n">
        <f aca="false">+H19+G20-E20</f>
        <v>1190</v>
      </c>
    </row>
    <row r="21" customFormat="false" ht="12.75" hidden="false" customHeight="false" outlineLevel="0" collapsed="false">
      <c r="A21" s="2" t="n">
        <f aca="false">+A20+1</f>
        <v>37308</v>
      </c>
      <c r="B21" s="3" t="n">
        <f aca="false">+B20</f>
        <v>2000</v>
      </c>
      <c r="C21" s="4" t="s">
        <v>8</v>
      </c>
      <c r="D21" s="5" t="n">
        <f aca="false">+D20</f>
        <v>2.2</v>
      </c>
      <c r="E21" s="6" t="n">
        <f aca="false">B21*D21</f>
        <v>4400</v>
      </c>
      <c r="F21" s="6"/>
      <c r="G21" s="6" t="n">
        <f aca="false">+G14</f>
        <v>30800</v>
      </c>
      <c r="H21" s="6" t="n">
        <f aca="false">+H20+G21-E21</f>
        <v>27590</v>
      </c>
    </row>
    <row r="22" customFormat="false" ht="12.75" hidden="false" customHeight="false" outlineLevel="0" collapsed="false">
      <c r="A22" s="2" t="n">
        <f aca="false">+A21+1</f>
        <v>37309</v>
      </c>
      <c r="B22" s="3" t="n">
        <f aca="false">+B21</f>
        <v>2000</v>
      </c>
      <c r="C22" s="4" t="s">
        <v>8</v>
      </c>
      <c r="D22" s="5" t="n">
        <f aca="false">+D21</f>
        <v>2.2</v>
      </c>
      <c r="E22" s="6" t="n">
        <f aca="false">B22*D22</f>
        <v>4400</v>
      </c>
      <c r="F22" s="6"/>
      <c r="G22" s="6" t="n">
        <v>0</v>
      </c>
      <c r="H22" s="6" t="n">
        <f aca="false">+H21+G22-E22</f>
        <v>23190</v>
      </c>
    </row>
    <row r="23" customFormat="false" ht="12.75" hidden="false" customHeight="false" outlineLevel="0" collapsed="false">
      <c r="A23" s="2" t="n">
        <f aca="false">+A22+1</f>
        <v>37310</v>
      </c>
      <c r="B23" s="3" t="n">
        <f aca="false">+B22</f>
        <v>2000</v>
      </c>
      <c r="C23" s="4" t="s">
        <v>8</v>
      </c>
      <c r="D23" s="5" t="n">
        <f aca="false">+D22</f>
        <v>2.2</v>
      </c>
      <c r="E23" s="6" t="n">
        <f aca="false">B23*D23</f>
        <v>4400</v>
      </c>
      <c r="F23" s="6"/>
      <c r="G23" s="6" t="n">
        <v>0</v>
      </c>
      <c r="H23" s="6" t="n">
        <f aca="false">+H22+G23-E23</f>
        <v>18790</v>
      </c>
    </row>
    <row r="24" customFormat="false" ht="12.75" hidden="false" customHeight="false" outlineLevel="0" collapsed="false">
      <c r="A24" s="2" t="n">
        <f aca="false">+A23+1</f>
        <v>37311</v>
      </c>
      <c r="B24" s="3" t="n">
        <f aca="false">+B23</f>
        <v>2000</v>
      </c>
      <c r="C24" s="4" t="s">
        <v>8</v>
      </c>
      <c r="D24" s="5" t="n">
        <f aca="false">+D23</f>
        <v>2.2</v>
      </c>
      <c r="E24" s="6" t="n">
        <f aca="false">B24*D24</f>
        <v>4400</v>
      </c>
      <c r="F24" s="6"/>
      <c r="G24" s="6" t="n">
        <v>0</v>
      </c>
      <c r="H24" s="6" t="n">
        <f aca="false">+H23+G24-E24</f>
        <v>14390</v>
      </c>
    </row>
    <row r="25" customFormat="false" ht="12.75" hidden="false" customHeight="false" outlineLevel="0" collapsed="false">
      <c r="A25" s="2" t="n">
        <f aca="false">+A24+1</f>
        <v>37312</v>
      </c>
      <c r="B25" s="3" t="n">
        <f aca="false">+B24</f>
        <v>2000</v>
      </c>
      <c r="C25" s="4" t="s">
        <v>8</v>
      </c>
      <c r="D25" s="5" t="n">
        <f aca="false">+D24</f>
        <v>2.2</v>
      </c>
      <c r="E25" s="6" t="n">
        <f aca="false">B25*D25</f>
        <v>4400</v>
      </c>
      <c r="F25" s="6"/>
      <c r="G25" s="6" t="n">
        <v>0</v>
      </c>
      <c r="H25" s="6" t="n">
        <f aca="false">+H24+G25-E25</f>
        <v>9990</v>
      </c>
    </row>
    <row r="26" customFormat="false" ht="12.75" hidden="false" customHeight="false" outlineLevel="0" collapsed="false">
      <c r="A26" s="2" t="n">
        <f aca="false">+A25+1</f>
        <v>37313</v>
      </c>
      <c r="B26" s="3" t="n">
        <f aca="false">+B25</f>
        <v>2000</v>
      </c>
      <c r="C26" s="4" t="s">
        <v>8</v>
      </c>
      <c r="D26" s="5" t="n">
        <f aca="false">+D25</f>
        <v>2.2</v>
      </c>
      <c r="E26" s="6" t="n">
        <f aca="false">B26*D26</f>
        <v>4400</v>
      </c>
      <c r="F26" s="6"/>
      <c r="G26" s="6" t="n">
        <v>0</v>
      </c>
      <c r="H26" s="6" t="n">
        <f aca="false">+H25+G26-E26</f>
        <v>5590</v>
      </c>
    </row>
    <row r="27" customFormat="false" ht="12.75" hidden="false" customHeight="false" outlineLevel="0" collapsed="false">
      <c r="A27" s="2" t="n">
        <f aca="false">+A26+1</f>
        <v>37314</v>
      </c>
      <c r="B27" s="3" t="n">
        <f aca="false">+B26</f>
        <v>2000</v>
      </c>
      <c r="C27" s="4" t="s">
        <v>8</v>
      </c>
      <c r="D27" s="5" t="n">
        <f aca="false">+D26</f>
        <v>2.2</v>
      </c>
      <c r="E27" s="6" t="n">
        <f aca="false">B27*D27</f>
        <v>4400</v>
      </c>
      <c r="F27" s="6"/>
      <c r="G27" s="6" t="n">
        <v>0</v>
      </c>
      <c r="H27" s="6" t="n">
        <f aca="false">+H26+G27-E27</f>
        <v>1190</v>
      </c>
    </row>
    <row r="28" customFormat="false" ht="12.75" hidden="false" customHeight="false" outlineLevel="0" collapsed="false">
      <c r="A28" s="2" t="n">
        <f aca="false">+A27+1</f>
        <v>37315</v>
      </c>
      <c r="B28" s="3" t="n">
        <f aca="false">+B27</f>
        <v>2000</v>
      </c>
      <c r="C28" s="4" t="s">
        <v>8</v>
      </c>
      <c r="D28" s="5" t="n">
        <f aca="false">+D27</f>
        <v>2.2</v>
      </c>
      <c r="E28" s="6" t="n">
        <f aca="false">B28*D28</f>
        <v>4400</v>
      </c>
      <c r="F28" s="6"/>
      <c r="G28" s="6" t="n">
        <f aca="false">+G21</f>
        <v>30800</v>
      </c>
      <c r="H28" s="6" t="n">
        <f aca="false">+H27+G28-E28</f>
        <v>27590</v>
      </c>
    </row>
    <row r="29" customFormat="false" ht="12.75" hidden="false" customHeight="false" outlineLevel="0" collapsed="false">
      <c r="A29" s="2" t="n">
        <f aca="false">+A28+1</f>
        <v>37316</v>
      </c>
      <c r="B29" s="3" t="n">
        <f aca="false">+B28</f>
        <v>2000</v>
      </c>
      <c r="C29" s="4" t="s">
        <v>8</v>
      </c>
      <c r="D29" s="5" t="n">
        <f aca="false">+D28</f>
        <v>2.2</v>
      </c>
      <c r="E29" s="6" t="n">
        <f aca="false">B29*D29</f>
        <v>4400</v>
      </c>
      <c r="F29" s="6"/>
      <c r="G29" s="6" t="n">
        <v>0</v>
      </c>
      <c r="H29" s="6" t="n">
        <f aca="false">+H28+G29-E29</f>
        <v>23190</v>
      </c>
    </row>
    <row r="30" customFormat="false" ht="12.75" hidden="false" customHeight="false" outlineLevel="0" collapsed="false">
      <c r="A30" s="2" t="n">
        <f aca="false">+A29+1</f>
        <v>37317</v>
      </c>
      <c r="B30" s="3" t="n">
        <f aca="false">+B29</f>
        <v>2000</v>
      </c>
      <c r="C30" s="4" t="s">
        <v>8</v>
      </c>
      <c r="D30" s="5" t="n">
        <f aca="false">+D29</f>
        <v>2.2</v>
      </c>
      <c r="E30" s="7" t="n">
        <f aca="false">B30*D30</f>
        <v>4400</v>
      </c>
      <c r="F30" s="7"/>
      <c r="G30" s="6" t="n">
        <v>0</v>
      </c>
      <c r="H30" s="6" t="n">
        <f aca="false">+H29+G30-E30</f>
        <v>18790</v>
      </c>
    </row>
    <row r="31" customFormat="false" ht="12.75" hidden="false" customHeight="false" outlineLevel="0" collapsed="false">
      <c r="A31" s="2" t="n">
        <f aca="false">+A30+1</f>
        <v>37318</v>
      </c>
      <c r="B31" s="3" t="n">
        <f aca="false">+B30</f>
        <v>2000</v>
      </c>
      <c r="C31" s="4" t="s">
        <v>8</v>
      </c>
      <c r="D31" s="5" t="n">
        <f aca="false">+D30</f>
        <v>2.2</v>
      </c>
      <c r="E31" s="7" t="n">
        <f aca="false">B31*D31</f>
        <v>4400</v>
      </c>
      <c r="F31" s="7"/>
      <c r="G31" s="6" t="n">
        <v>0</v>
      </c>
      <c r="H31" s="6" t="n">
        <f aca="false">+H30+G31-E31</f>
        <v>14390</v>
      </c>
    </row>
    <row r="32" customFormat="false" ht="12.75" hidden="false" customHeight="false" outlineLevel="0" collapsed="false">
      <c r="A32" s="2" t="n">
        <f aca="false">+A31+1</f>
        <v>37319</v>
      </c>
      <c r="B32" s="3" t="n">
        <f aca="false">+B31</f>
        <v>2000</v>
      </c>
      <c r="C32" s="4" t="s">
        <v>8</v>
      </c>
      <c r="D32" s="5" t="n">
        <f aca="false">+D31</f>
        <v>2.2</v>
      </c>
      <c r="E32" s="7" t="n">
        <f aca="false">B32*D32</f>
        <v>4400</v>
      </c>
      <c r="F32" s="7"/>
      <c r="G32" s="6" t="n">
        <v>0</v>
      </c>
      <c r="H32" s="6" t="n">
        <f aca="false">+H31+G32-E32</f>
        <v>9990</v>
      </c>
    </row>
    <row r="33" customFormat="false" ht="12.75" hidden="false" customHeight="false" outlineLevel="0" collapsed="false">
      <c r="A33" s="2" t="n">
        <f aca="false">+A32+1</f>
        <v>37320</v>
      </c>
      <c r="B33" s="3" t="n">
        <f aca="false">+B32</f>
        <v>2000</v>
      </c>
      <c r="C33" s="4" t="s">
        <v>8</v>
      </c>
      <c r="D33" s="5" t="n">
        <f aca="false">+D32</f>
        <v>2.2</v>
      </c>
      <c r="E33" s="7" t="n">
        <f aca="false">B33*D33</f>
        <v>4400</v>
      </c>
      <c r="F33" s="7"/>
      <c r="G33" s="6" t="n">
        <v>0</v>
      </c>
      <c r="H33" s="6" t="n">
        <f aca="false">+H32+G33-E33</f>
        <v>5590</v>
      </c>
    </row>
    <row r="34" customFormat="false" ht="12.75" hidden="false" customHeight="false" outlineLevel="0" collapsed="false">
      <c r="A34" s="2" t="n">
        <f aca="false">+A33+1</f>
        <v>37321</v>
      </c>
      <c r="B34" s="3" t="n">
        <f aca="false">+B33</f>
        <v>2000</v>
      </c>
      <c r="C34" s="4" t="s">
        <v>8</v>
      </c>
      <c r="D34" s="5" t="n">
        <f aca="false">+D33</f>
        <v>2.2</v>
      </c>
      <c r="E34" s="7" t="n">
        <f aca="false">B34*D34</f>
        <v>4400</v>
      </c>
      <c r="F34" s="7"/>
      <c r="G34" s="6" t="n">
        <v>0</v>
      </c>
      <c r="H34" s="6" t="n">
        <f aca="false">+H33+G34-E34</f>
        <v>1190</v>
      </c>
    </row>
    <row r="35" customFormat="false" ht="12.75" hidden="false" customHeight="false" outlineLevel="0" collapsed="false">
      <c r="A35" s="2" t="n">
        <f aca="false">+A34+1</f>
        <v>37322</v>
      </c>
      <c r="B35" s="3" t="n">
        <f aca="false">+B34</f>
        <v>2000</v>
      </c>
      <c r="C35" s="4" t="s">
        <v>8</v>
      </c>
      <c r="D35" s="5" t="n">
        <f aca="false">+D34</f>
        <v>2.2</v>
      </c>
      <c r="E35" s="7" t="n">
        <f aca="false">B35*D35</f>
        <v>4400</v>
      </c>
      <c r="F35" s="7"/>
      <c r="G35" s="6" t="n">
        <f aca="false">+G28</f>
        <v>30800</v>
      </c>
      <c r="H35" s="6" t="n">
        <f aca="false">+H34+G35-E35</f>
        <v>27590</v>
      </c>
    </row>
    <row r="36" customFormat="false" ht="12.75" hidden="false" customHeight="false" outlineLevel="0" collapsed="false">
      <c r="A36" s="2" t="n">
        <f aca="false">+A35+1</f>
        <v>37323</v>
      </c>
      <c r="B36" s="3" t="n">
        <f aca="false">+B35</f>
        <v>2000</v>
      </c>
      <c r="C36" s="4" t="s">
        <v>8</v>
      </c>
      <c r="D36" s="5" t="n">
        <f aca="false">+D35</f>
        <v>2.2</v>
      </c>
      <c r="E36" s="7" t="n">
        <f aca="false">B36*D36</f>
        <v>4400</v>
      </c>
      <c r="F36" s="7"/>
      <c r="G36" s="6" t="n">
        <v>0</v>
      </c>
      <c r="H36" s="6" t="n">
        <f aca="false">+H35+G36-E36</f>
        <v>23190</v>
      </c>
    </row>
    <row r="37" customFormat="false" ht="12.75" hidden="false" customHeight="false" outlineLevel="0" collapsed="false">
      <c r="A37" s="2" t="n">
        <f aca="false">+A36+1</f>
        <v>37324</v>
      </c>
      <c r="B37" s="3" t="n">
        <f aca="false">+B36</f>
        <v>2000</v>
      </c>
      <c r="C37" s="4" t="s">
        <v>8</v>
      </c>
      <c r="D37" s="5" t="n">
        <f aca="false">+D36</f>
        <v>2.2</v>
      </c>
      <c r="E37" s="7" t="n">
        <f aca="false">B37*D37</f>
        <v>4400</v>
      </c>
      <c r="F37" s="7"/>
      <c r="G37" s="6" t="n">
        <v>0</v>
      </c>
      <c r="H37" s="6" t="n">
        <f aca="false">+H36+G37-E37</f>
        <v>18790</v>
      </c>
    </row>
    <row r="38" customFormat="false" ht="12.75" hidden="false" customHeight="false" outlineLevel="0" collapsed="false">
      <c r="A38" s="2" t="n">
        <f aca="false">+A37+1</f>
        <v>37325</v>
      </c>
      <c r="B38" s="3" t="n">
        <f aca="false">+B37</f>
        <v>2000</v>
      </c>
      <c r="C38" s="4" t="s">
        <v>8</v>
      </c>
      <c r="D38" s="5" t="n">
        <f aca="false">+D37</f>
        <v>2.2</v>
      </c>
      <c r="E38" s="7" t="n">
        <f aca="false">B38*D38</f>
        <v>4400</v>
      </c>
      <c r="F38" s="7"/>
      <c r="G38" s="6" t="n">
        <v>0</v>
      </c>
      <c r="H38" s="6" t="n">
        <f aca="false">+H37+G38-E38</f>
        <v>14390</v>
      </c>
    </row>
    <row r="39" customFormat="false" ht="12.75" hidden="false" customHeight="false" outlineLevel="0" collapsed="false">
      <c r="A39" s="2" t="n">
        <f aca="false">+A38+1</f>
        <v>37326</v>
      </c>
      <c r="B39" s="3" t="n">
        <f aca="false">+B38</f>
        <v>2000</v>
      </c>
      <c r="C39" s="4" t="s">
        <v>8</v>
      </c>
      <c r="D39" s="5" t="n">
        <f aca="false">+D38</f>
        <v>2.2</v>
      </c>
      <c r="E39" s="7" t="n">
        <f aca="false">B39*D39</f>
        <v>4400</v>
      </c>
      <c r="F39" s="7"/>
      <c r="G39" s="6" t="n">
        <v>0</v>
      </c>
      <c r="H39" s="6" t="n">
        <f aca="false">+H38+G39-E39</f>
        <v>9990</v>
      </c>
    </row>
    <row r="40" customFormat="false" ht="12.75" hidden="false" customHeight="false" outlineLevel="0" collapsed="false">
      <c r="A40" s="2" t="n">
        <f aca="false">+A39+1</f>
        <v>37327</v>
      </c>
      <c r="B40" s="3" t="n">
        <f aca="false">+B39</f>
        <v>2000</v>
      </c>
      <c r="C40" s="4" t="s">
        <v>8</v>
      </c>
      <c r="D40" s="5" t="n">
        <f aca="false">+D39</f>
        <v>2.2</v>
      </c>
      <c r="E40" s="7" t="n">
        <f aca="false">B40*D40</f>
        <v>4400</v>
      </c>
      <c r="F40" s="7"/>
      <c r="G40" s="6" t="n">
        <v>0</v>
      </c>
      <c r="H40" s="6" t="n">
        <f aca="false">+H39+G40-E40</f>
        <v>5590</v>
      </c>
    </row>
    <row r="41" customFormat="false" ht="12.75" hidden="false" customHeight="false" outlineLevel="0" collapsed="false">
      <c r="A41" s="2" t="n">
        <f aca="false">+A40+1</f>
        <v>37328</v>
      </c>
      <c r="B41" s="3" t="n">
        <f aca="false">+B40</f>
        <v>2000</v>
      </c>
      <c r="C41" s="4" t="s">
        <v>8</v>
      </c>
      <c r="D41" s="5" t="n">
        <f aca="false">+D40</f>
        <v>2.2</v>
      </c>
      <c r="E41" s="7" t="n">
        <f aca="false">B41*D41</f>
        <v>4400</v>
      </c>
      <c r="F41" s="7"/>
      <c r="G41" s="6" t="n">
        <v>0</v>
      </c>
      <c r="H41" s="6" t="n">
        <f aca="false">+H40+G41-E41</f>
        <v>1190</v>
      </c>
    </row>
    <row r="42" customFormat="false" ht="12.75" hidden="false" customHeight="false" outlineLevel="0" collapsed="false">
      <c r="A42" s="2" t="n">
        <f aca="false">+A41+1</f>
        <v>37329</v>
      </c>
      <c r="B42" s="3" t="n">
        <f aca="false">+B41</f>
        <v>2000</v>
      </c>
      <c r="C42" s="4" t="s">
        <v>8</v>
      </c>
      <c r="D42" s="5" t="n">
        <f aca="false">+D41</f>
        <v>2.2</v>
      </c>
      <c r="E42" s="7" t="n">
        <f aca="false">B42*D42</f>
        <v>4400</v>
      </c>
      <c r="F42" s="7"/>
      <c r="G42" s="6" t="n">
        <f aca="false">+G35</f>
        <v>30800</v>
      </c>
      <c r="H42" s="6" t="n">
        <f aca="false">+H41+G42-E42</f>
        <v>27590</v>
      </c>
    </row>
    <row r="43" customFormat="false" ht="12.75" hidden="false" customHeight="false" outlineLevel="0" collapsed="false">
      <c r="A43" s="2" t="n">
        <f aca="false">+A42+1</f>
        <v>37330</v>
      </c>
      <c r="B43" s="3" t="n">
        <f aca="false">+B42</f>
        <v>2000</v>
      </c>
      <c r="C43" s="4" t="s">
        <v>8</v>
      </c>
      <c r="D43" s="5" t="n">
        <f aca="false">+D42</f>
        <v>2.2</v>
      </c>
      <c r="E43" s="7" t="n">
        <f aca="false">B43*D43</f>
        <v>4400</v>
      </c>
      <c r="F43" s="7"/>
      <c r="G43" s="6" t="n">
        <v>0</v>
      </c>
      <c r="H43" s="6" t="n">
        <f aca="false">+H42+G43-E43</f>
        <v>23190</v>
      </c>
    </row>
    <row r="44" customFormat="false" ht="12.75" hidden="false" customHeight="false" outlineLevel="0" collapsed="false">
      <c r="A44" s="2" t="n">
        <f aca="false">+A43+1</f>
        <v>37331</v>
      </c>
      <c r="B44" s="3" t="n">
        <f aca="false">+B43</f>
        <v>2000</v>
      </c>
      <c r="C44" s="4" t="s">
        <v>8</v>
      </c>
      <c r="D44" s="5" t="n">
        <f aca="false">+D43</f>
        <v>2.2</v>
      </c>
      <c r="E44" s="7" t="n">
        <f aca="false">B44*D44</f>
        <v>4400</v>
      </c>
      <c r="F44" s="7"/>
      <c r="G44" s="6" t="n">
        <v>0</v>
      </c>
      <c r="H44" s="6" t="n">
        <f aca="false">+H43+G44-E44</f>
        <v>18790</v>
      </c>
    </row>
    <row r="45" customFormat="false" ht="12.75" hidden="false" customHeight="false" outlineLevel="0" collapsed="false">
      <c r="A45" s="2" t="n">
        <f aca="false">+A44+1</f>
        <v>37332</v>
      </c>
      <c r="B45" s="3" t="n">
        <f aca="false">+B44</f>
        <v>2000</v>
      </c>
      <c r="C45" s="4" t="s">
        <v>8</v>
      </c>
      <c r="D45" s="5" t="n">
        <f aca="false">+D44</f>
        <v>2.2</v>
      </c>
      <c r="E45" s="7" t="n">
        <f aca="false">B45*D45</f>
        <v>4400</v>
      </c>
      <c r="F45" s="7"/>
      <c r="G45" s="6" t="n">
        <v>0</v>
      </c>
      <c r="H45" s="6" t="n">
        <f aca="false">+H44+G45-E45</f>
        <v>14390</v>
      </c>
    </row>
    <row r="46" customFormat="false" ht="12.75" hidden="false" customHeight="false" outlineLevel="0" collapsed="false">
      <c r="A46" s="2" t="n">
        <f aca="false">+A45+1</f>
        <v>37333</v>
      </c>
      <c r="B46" s="3" t="n">
        <f aca="false">+B45</f>
        <v>2000</v>
      </c>
      <c r="C46" s="4" t="s">
        <v>8</v>
      </c>
      <c r="D46" s="5" t="n">
        <f aca="false">+D45</f>
        <v>2.2</v>
      </c>
      <c r="E46" s="7" t="n">
        <f aca="false">B46*D46</f>
        <v>4400</v>
      </c>
      <c r="F46" s="7"/>
      <c r="G46" s="6" t="n">
        <v>0</v>
      </c>
      <c r="H46" s="6" t="n">
        <f aca="false">+H45+G46-E46</f>
        <v>9990</v>
      </c>
    </row>
    <row r="47" customFormat="false" ht="12.75" hidden="false" customHeight="false" outlineLevel="0" collapsed="false">
      <c r="A47" s="2" t="n">
        <f aca="false">+A46+1</f>
        <v>37334</v>
      </c>
      <c r="B47" s="3" t="n">
        <f aca="false">+B46</f>
        <v>2000</v>
      </c>
      <c r="C47" s="4" t="s">
        <v>8</v>
      </c>
      <c r="D47" s="5" t="n">
        <f aca="false">+D46</f>
        <v>2.2</v>
      </c>
      <c r="E47" s="7" t="n">
        <f aca="false">B47*D47</f>
        <v>4400</v>
      </c>
      <c r="F47" s="7"/>
      <c r="G47" s="6" t="n">
        <v>0</v>
      </c>
      <c r="H47" s="6" t="n">
        <f aca="false">+H46+G47-E47</f>
        <v>5590</v>
      </c>
    </row>
    <row r="48" customFormat="false" ht="12.75" hidden="false" customHeight="false" outlineLevel="0" collapsed="false">
      <c r="A48" s="2" t="n">
        <f aca="false">+A47+1</f>
        <v>37335</v>
      </c>
      <c r="B48" s="3" t="n">
        <f aca="false">+B47</f>
        <v>2000</v>
      </c>
      <c r="C48" s="4" t="s">
        <v>8</v>
      </c>
      <c r="D48" s="5" t="n">
        <f aca="false">+D47</f>
        <v>2.2</v>
      </c>
      <c r="E48" s="7" t="n">
        <f aca="false">B48*D48</f>
        <v>4400</v>
      </c>
      <c r="F48" s="7"/>
      <c r="G48" s="6" t="n">
        <v>0</v>
      </c>
      <c r="H48" s="6" t="n">
        <f aca="false">+H47+G48-E48</f>
        <v>1190</v>
      </c>
    </row>
    <row r="49" customFormat="false" ht="12.75" hidden="false" customHeight="false" outlineLevel="0" collapsed="false">
      <c r="A49" s="2" t="n">
        <f aca="false">+A48+1</f>
        <v>37336</v>
      </c>
      <c r="B49" s="3" t="n">
        <f aca="false">+B48</f>
        <v>2000</v>
      </c>
      <c r="C49" s="4" t="s">
        <v>8</v>
      </c>
      <c r="D49" s="5" t="n">
        <f aca="false">+D48</f>
        <v>2.2</v>
      </c>
      <c r="E49" s="7" t="n">
        <f aca="false">B49*D49</f>
        <v>4400</v>
      </c>
      <c r="F49" s="7"/>
      <c r="G49" s="6" t="n">
        <f aca="false">+G42</f>
        <v>30800</v>
      </c>
      <c r="H49" s="6" t="n">
        <f aca="false">+H48+G49-E49</f>
        <v>27590</v>
      </c>
    </row>
    <row r="50" customFormat="false" ht="12.75" hidden="false" customHeight="false" outlineLevel="0" collapsed="false">
      <c r="A50" s="2" t="n">
        <f aca="false">+A49+1</f>
        <v>37337</v>
      </c>
      <c r="B50" s="3" t="n">
        <f aca="false">+B49</f>
        <v>2000</v>
      </c>
      <c r="C50" s="4" t="s">
        <v>8</v>
      </c>
      <c r="D50" s="5" t="n">
        <f aca="false">+D49</f>
        <v>2.2</v>
      </c>
      <c r="E50" s="7" t="n">
        <f aca="false">B50*D50</f>
        <v>4400</v>
      </c>
      <c r="F50" s="7"/>
      <c r="G50" s="6" t="n">
        <v>0</v>
      </c>
      <c r="H50" s="6" t="n">
        <f aca="false">+H49+G50-E50</f>
        <v>23190</v>
      </c>
    </row>
    <row r="51" customFormat="false" ht="12.75" hidden="false" customHeight="false" outlineLevel="0" collapsed="false">
      <c r="A51" s="2" t="n">
        <f aca="false">+A50+1</f>
        <v>37338</v>
      </c>
      <c r="B51" s="3" t="n">
        <f aca="false">+B50</f>
        <v>2000</v>
      </c>
      <c r="C51" s="4" t="s">
        <v>8</v>
      </c>
      <c r="D51" s="5" t="n">
        <f aca="false">+D50</f>
        <v>2.2</v>
      </c>
      <c r="E51" s="7" t="n">
        <f aca="false">B51*D51</f>
        <v>4400</v>
      </c>
      <c r="F51" s="7"/>
      <c r="G51" s="6" t="n">
        <v>0</v>
      </c>
      <c r="H51" s="6" t="n">
        <f aca="false">+H50+G51-E51</f>
        <v>18790</v>
      </c>
    </row>
    <row r="52" customFormat="false" ht="12.75" hidden="false" customHeight="false" outlineLevel="0" collapsed="false">
      <c r="A52" s="2" t="n">
        <f aca="false">+A51+1</f>
        <v>37339</v>
      </c>
      <c r="B52" s="3" t="n">
        <f aca="false">+B51</f>
        <v>2000</v>
      </c>
      <c r="C52" s="4" t="s">
        <v>8</v>
      </c>
      <c r="D52" s="5" t="n">
        <f aca="false">+D51</f>
        <v>2.2</v>
      </c>
      <c r="E52" s="7" t="n">
        <f aca="false">B52*D52</f>
        <v>4400</v>
      </c>
      <c r="F52" s="7"/>
      <c r="G52" s="6" t="n">
        <v>0</v>
      </c>
      <c r="H52" s="6" t="n">
        <f aca="false">+H51+G52-E52</f>
        <v>14390</v>
      </c>
    </row>
    <row r="53" customFormat="false" ht="12.75" hidden="false" customHeight="false" outlineLevel="0" collapsed="false">
      <c r="A53" s="2" t="n">
        <f aca="false">+A52+1</f>
        <v>37340</v>
      </c>
      <c r="B53" s="3" t="n">
        <f aca="false">+B52</f>
        <v>2000</v>
      </c>
      <c r="C53" s="4" t="s">
        <v>8</v>
      </c>
      <c r="D53" s="5" t="n">
        <f aca="false">+D52</f>
        <v>2.2</v>
      </c>
      <c r="E53" s="7" t="n">
        <f aca="false">B53*D53</f>
        <v>4400</v>
      </c>
      <c r="F53" s="7"/>
      <c r="G53" s="6" t="n">
        <v>0</v>
      </c>
      <c r="H53" s="6" t="n">
        <f aca="false">+H52+G53-E53</f>
        <v>9990</v>
      </c>
    </row>
    <row r="54" customFormat="false" ht="12.75" hidden="false" customHeight="false" outlineLevel="0" collapsed="false">
      <c r="A54" s="2" t="n">
        <f aca="false">+A53+1</f>
        <v>37341</v>
      </c>
      <c r="B54" s="3" t="n">
        <f aca="false">+B53</f>
        <v>2000</v>
      </c>
      <c r="C54" s="4" t="s">
        <v>8</v>
      </c>
      <c r="D54" s="5" t="n">
        <f aca="false">+D53</f>
        <v>2.2</v>
      </c>
      <c r="E54" s="7" t="n">
        <f aca="false">B54*D54</f>
        <v>4400</v>
      </c>
      <c r="F54" s="7"/>
      <c r="G54" s="6" t="n">
        <v>0</v>
      </c>
      <c r="H54" s="6" t="n">
        <f aca="false">+H53+G54-E54</f>
        <v>5590</v>
      </c>
    </row>
    <row r="55" customFormat="false" ht="12.75" hidden="false" customHeight="false" outlineLevel="0" collapsed="false">
      <c r="A55" s="2" t="n">
        <f aca="false">+A54+1</f>
        <v>37342</v>
      </c>
      <c r="B55" s="3" t="n">
        <f aca="false">+B54</f>
        <v>2000</v>
      </c>
      <c r="C55" s="4" t="s">
        <v>8</v>
      </c>
      <c r="D55" s="5" t="n">
        <f aca="false">+D54</f>
        <v>2.2</v>
      </c>
      <c r="E55" s="7" t="n">
        <f aca="false">B55*D55</f>
        <v>4400</v>
      </c>
      <c r="F55" s="7"/>
      <c r="G55" s="6" t="n">
        <v>0</v>
      </c>
      <c r="H55" s="6" t="n">
        <f aca="false">+H54+G55-E55</f>
        <v>1190</v>
      </c>
    </row>
    <row r="56" customFormat="false" ht="12.75" hidden="false" customHeight="false" outlineLevel="0" collapsed="false">
      <c r="A56" s="2" t="n">
        <f aca="false">+A55+1</f>
        <v>37343</v>
      </c>
      <c r="B56" s="3" t="n">
        <f aca="false">+B55</f>
        <v>2000</v>
      </c>
      <c r="C56" s="4" t="s">
        <v>8</v>
      </c>
      <c r="D56" s="5" t="n">
        <f aca="false">+D55</f>
        <v>2.2</v>
      </c>
      <c r="E56" s="7" t="n">
        <f aca="false">B56*D56</f>
        <v>4400</v>
      </c>
      <c r="F56" s="7"/>
      <c r="G56" s="6" t="n">
        <v>17000</v>
      </c>
      <c r="H56" s="6" t="n">
        <f aca="false">+H55+G56-E56</f>
        <v>13790</v>
      </c>
    </row>
    <row r="57" customFormat="false" ht="12.75" hidden="false" customHeight="false" outlineLevel="0" collapsed="false">
      <c r="A57" s="2" t="n">
        <f aca="false">+A56+1</f>
        <v>37344</v>
      </c>
      <c r="B57" s="3" t="n">
        <f aca="false">+B56</f>
        <v>2000</v>
      </c>
      <c r="C57" s="4" t="s">
        <v>8</v>
      </c>
      <c r="D57" s="5" t="n">
        <f aca="false">+D56</f>
        <v>2.2</v>
      </c>
      <c r="E57" s="7" t="n">
        <f aca="false">B57*D57</f>
        <v>4400</v>
      </c>
      <c r="F57" s="7"/>
      <c r="G57" s="6" t="n">
        <v>0</v>
      </c>
      <c r="H57" s="6" t="n">
        <f aca="false">+H56+G57-E57</f>
        <v>9390</v>
      </c>
    </row>
    <row r="58" customFormat="false" ht="12.75" hidden="false" customHeight="false" outlineLevel="0" collapsed="false">
      <c r="A58" s="2" t="n">
        <f aca="false">+A57+1</f>
        <v>37345</v>
      </c>
      <c r="B58" s="3" t="n">
        <f aca="false">+B57</f>
        <v>2000</v>
      </c>
      <c r="C58" s="4" t="s">
        <v>8</v>
      </c>
      <c r="D58" s="5" t="n">
        <f aca="false">+D57</f>
        <v>2.2</v>
      </c>
      <c r="E58" s="7" t="n">
        <f aca="false">B58*D58</f>
        <v>4400</v>
      </c>
      <c r="F58" s="7"/>
      <c r="G58" s="6" t="n">
        <v>0</v>
      </c>
      <c r="H58" s="6" t="n">
        <f aca="false">+H57+G58-E58</f>
        <v>4990</v>
      </c>
    </row>
    <row r="59" customFormat="false" ht="12.75" hidden="false" customHeight="false" outlineLevel="0" collapsed="false">
      <c r="A59" s="2" t="n">
        <f aca="false">+A58+1</f>
        <v>37346</v>
      </c>
      <c r="B59" s="3" t="n">
        <f aca="false">+B58</f>
        <v>2000</v>
      </c>
      <c r="C59" s="4" t="s">
        <v>8</v>
      </c>
      <c r="D59" s="5" t="n">
        <f aca="false">+D58</f>
        <v>2.2</v>
      </c>
      <c r="E59" s="7" t="n">
        <f aca="false">B59*D59</f>
        <v>4400</v>
      </c>
      <c r="F59" s="7"/>
      <c r="G59" s="6" t="n">
        <v>0</v>
      </c>
      <c r="H59" s="6" t="n">
        <f aca="false">+H58+G59-E59</f>
        <v>590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45" activeCellId="0" sqref="C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3" width="9.14"/>
    <col collapsed="false" customWidth="true" hidden="false" outlineLevel="0" max="4" min="4" style="0" width="15.99"/>
    <col collapsed="false" customWidth="true" hidden="false" outlineLevel="0" max="5" min="5" style="0" width="23.99"/>
    <col collapsed="false" customWidth="true" hidden="false" outlineLevel="0" max="6" min="6" style="0" width="38.14"/>
  </cols>
  <sheetData>
    <row r="2" customFormat="false" ht="12.75" hidden="false" customHeight="false" outlineLevel="0" collapsed="false">
      <c r="A2" s="8" t="s">
        <v>1</v>
      </c>
      <c r="B2" s="8"/>
      <c r="C2" s="9" t="s">
        <v>2</v>
      </c>
      <c r="D2" s="8" t="s">
        <v>9</v>
      </c>
      <c r="E2" s="8" t="s">
        <v>10</v>
      </c>
      <c r="F2" s="8" t="s">
        <v>11</v>
      </c>
    </row>
    <row r="3" customFormat="false" ht="12.75" hidden="false" customHeight="false" outlineLevel="0" collapsed="false">
      <c r="A3" s="0" t="s">
        <v>12</v>
      </c>
      <c r="B3" s="2" t="n">
        <v>37257</v>
      </c>
      <c r="C3" s="3" t="n">
        <v>0</v>
      </c>
    </row>
    <row r="4" customFormat="false" ht="12.75" hidden="false" customHeight="false" outlineLevel="0" collapsed="false">
      <c r="A4" s="0" t="s">
        <v>13</v>
      </c>
      <c r="B4" s="2" t="n">
        <f aca="false">+B3+1</f>
        <v>37258</v>
      </c>
      <c r="C4" s="3" t="n">
        <v>0</v>
      </c>
    </row>
    <row r="5" customFormat="false" ht="12.75" hidden="false" customHeight="false" outlineLevel="0" collapsed="false">
      <c r="A5" s="0" t="s">
        <v>14</v>
      </c>
      <c r="B5" s="2" t="n">
        <f aca="false">+B4+1</f>
        <v>37259</v>
      </c>
      <c r="C5" s="3" t="n">
        <v>0</v>
      </c>
    </row>
    <row r="6" customFormat="false" ht="12.75" hidden="false" customHeight="false" outlineLevel="0" collapsed="false">
      <c r="A6" s="0" t="s">
        <v>15</v>
      </c>
      <c r="B6" s="2" t="n">
        <f aca="false">+B5+1</f>
        <v>37260</v>
      </c>
      <c r="C6" s="3" t="n">
        <v>0</v>
      </c>
    </row>
    <row r="7" customFormat="false" ht="12.75" hidden="false" customHeight="false" outlineLevel="0" collapsed="false">
      <c r="A7" s="0" t="s">
        <v>16</v>
      </c>
      <c r="B7" s="2" t="n">
        <f aca="false">+B6+1</f>
        <v>37261</v>
      </c>
      <c r="C7" s="3" t="n">
        <v>0</v>
      </c>
    </row>
    <row r="8" customFormat="false" ht="12.75" hidden="false" customHeight="false" outlineLevel="0" collapsed="false">
      <c r="A8" s="0" t="s">
        <v>17</v>
      </c>
      <c r="B8" s="2" t="n">
        <f aca="false">+B7+1</f>
        <v>37262</v>
      </c>
      <c r="C8" s="3" t="n">
        <v>925</v>
      </c>
      <c r="D8" s="0" t="s">
        <v>18</v>
      </c>
      <c r="E8" s="0" t="s">
        <v>19</v>
      </c>
    </row>
    <row r="9" customFormat="false" ht="12.75" hidden="false" customHeight="false" outlineLevel="0" collapsed="false">
      <c r="A9" s="0" t="s">
        <v>20</v>
      </c>
      <c r="B9" s="2" t="n">
        <f aca="false">+B8+1</f>
        <v>37263</v>
      </c>
      <c r="C9" s="3" t="n">
        <v>0</v>
      </c>
    </row>
    <row r="10" customFormat="false" ht="12.75" hidden="false" customHeight="false" outlineLevel="0" collapsed="false">
      <c r="A10" s="0" t="s">
        <v>21</v>
      </c>
      <c r="B10" s="2" t="n">
        <f aca="false">+B9+1</f>
        <v>37264</v>
      </c>
      <c r="C10" s="3" t="n">
        <v>0</v>
      </c>
    </row>
    <row r="11" customFormat="false" ht="12.75" hidden="false" customHeight="false" outlineLevel="0" collapsed="false">
      <c r="A11" s="0" t="s">
        <v>13</v>
      </c>
      <c r="B11" s="2" t="n">
        <f aca="false">+B10+1</f>
        <v>37265</v>
      </c>
      <c r="C11" s="3" t="n">
        <v>885</v>
      </c>
      <c r="D11" s="0" t="s">
        <v>18</v>
      </c>
      <c r="E11" s="0" t="s">
        <v>19</v>
      </c>
    </row>
    <row r="12" customFormat="false" ht="12.75" hidden="false" customHeight="false" outlineLevel="0" collapsed="false">
      <c r="A12" s="0" t="s">
        <v>14</v>
      </c>
      <c r="B12" s="2" t="n">
        <f aca="false">+B11+1</f>
        <v>37266</v>
      </c>
      <c r="C12" s="3" t="n">
        <v>885</v>
      </c>
      <c r="D12" s="0" t="s">
        <v>18</v>
      </c>
      <c r="E12" s="0" t="s">
        <v>19</v>
      </c>
    </row>
    <row r="13" customFormat="false" ht="12.75" hidden="false" customHeight="false" outlineLevel="0" collapsed="false">
      <c r="A13" s="0" t="s">
        <v>15</v>
      </c>
      <c r="B13" s="2" t="n">
        <f aca="false">+B12+1</f>
        <v>37267</v>
      </c>
      <c r="C13" s="3" t="n">
        <v>2000</v>
      </c>
      <c r="D13" s="0" t="s">
        <v>18</v>
      </c>
      <c r="E13" s="0" t="s">
        <v>19</v>
      </c>
    </row>
    <row r="14" customFormat="false" ht="12.75" hidden="false" customHeight="false" outlineLevel="0" collapsed="false">
      <c r="A14" s="0" t="s">
        <v>16</v>
      </c>
      <c r="B14" s="2" t="n">
        <f aca="false">+B13+1</f>
        <v>37268</v>
      </c>
      <c r="C14" s="3" t="n">
        <v>2000</v>
      </c>
      <c r="D14" s="0" t="s">
        <v>18</v>
      </c>
      <c r="E14" s="0" t="s">
        <v>19</v>
      </c>
    </row>
    <row r="15" customFormat="false" ht="12.75" hidden="false" customHeight="false" outlineLevel="0" collapsed="false">
      <c r="A15" s="0" t="s">
        <v>17</v>
      </c>
      <c r="B15" s="2" t="n">
        <f aca="false">+B14+1</f>
        <v>37269</v>
      </c>
      <c r="C15" s="3" t="n">
        <v>2000</v>
      </c>
      <c r="D15" s="0" t="s">
        <v>18</v>
      </c>
      <c r="E15" s="0" t="s">
        <v>19</v>
      </c>
    </row>
    <row r="16" customFormat="false" ht="12.75" hidden="false" customHeight="false" outlineLevel="0" collapsed="false">
      <c r="A16" s="0" t="s">
        <v>20</v>
      </c>
      <c r="B16" s="2" t="n">
        <f aca="false">+B15+1</f>
        <v>37270</v>
      </c>
      <c r="C16" s="3" t="n">
        <v>2000</v>
      </c>
      <c r="D16" s="0" t="s">
        <v>18</v>
      </c>
      <c r="E16" s="0" t="s">
        <v>19</v>
      </c>
    </row>
    <row r="17" customFormat="false" ht="12.75" hidden="false" customHeight="false" outlineLevel="0" collapsed="false">
      <c r="A17" s="0" t="s">
        <v>21</v>
      </c>
      <c r="B17" s="2" t="n">
        <f aca="false">+B16+1</f>
        <v>37271</v>
      </c>
      <c r="C17" s="3" t="n">
        <v>2000</v>
      </c>
      <c r="D17" s="0" t="s">
        <v>18</v>
      </c>
      <c r="E17" s="0" t="s">
        <v>19</v>
      </c>
    </row>
    <row r="18" customFormat="false" ht="12.75" hidden="false" customHeight="false" outlineLevel="0" collapsed="false">
      <c r="A18" s="0" t="s">
        <v>13</v>
      </c>
      <c r="B18" s="2" t="n">
        <f aca="false">+B17+1</f>
        <v>37272</v>
      </c>
      <c r="C18" s="3" t="n">
        <v>2000</v>
      </c>
      <c r="D18" s="0" t="s">
        <v>18</v>
      </c>
      <c r="E18" s="0" t="s">
        <v>19</v>
      </c>
    </row>
    <row r="19" customFormat="false" ht="12.75" hidden="false" customHeight="false" outlineLevel="0" collapsed="false">
      <c r="A19" s="0" t="s">
        <v>14</v>
      </c>
      <c r="B19" s="2" t="n">
        <f aca="false">+B18+1</f>
        <v>37273</v>
      </c>
      <c r="C19" s="3" t="n">
        <v>2000</v>
      </c>
      <c r="D19" s="0" t="s">
        <v>18</v>
      </c>
      <c r="E19" s="0" t="s">
        <v>19</v>
      </c>
    </row>
    <row r="20" customFormat="false" ht="12.75" hidden="false" customHeight="false" outlineLevel="0" collapsed="false">
      <c r="A20" s="0" t="s">
        <v>15</v>
      </c>
      <c r="B20" s="2" t="n">
        <f aca="false">+B19+1</f>
        <v>37274</v>
      </c>
      <c r="C20" s="3" t="n">
        <v>2000</v>
      </c>
      <c r="D20" s="0" t="s">
        <v>18</v>
      </c>
      <c r="E20" s="0" t="s">
        <v>19</v>
      </c>
    </row>
    <row r="21" customFormat="false" ht="12.75" hidden="false" customHeight="false" outlineLevel="0" collapsed="false">
      <c r="A21" s="0" t="s">
        <v>16</v>
      </c>
      <c r="B21" s="2" t="n">
        <f aca="false">+B20+1</f>
        <v>37275</v>
      </c>
      <c r="C21" s="3" t="n">
        <v>0</v>
      </c>
    </row>
    <row r="22" customFormat="false" ht="12.75" hidden="false" customHeight="false" outlineLevel="0" collapsed="false">
      <c r="A22" s="0" t="s">
        <v>17</v>
      </c>
      <c r="B22" s="2" t="n">
        <f aca="false">+B21+1</f>
        <v>37276</v>
      </c>
      <c r="C22" s="3" t="n">
        <v>0</v>
      </c>
    </row>
    <row r="23" customFormat="false" ht="12.75" hidden="false" customHeight="false" outlineLevel="0" collapsed="false">
      <c r="A23" s="0" t="s">
        <v>20</v>
      </c>
      <c r="B23" s="2" t="n">
        <f aca="false">+B22+1</f>
        <v>37277</v>
      </c>
      <c r="C23" s="3" t="n">
        <v>0</v>
      </c>
    </row>
    <row r="24" customFormat="false" ht="12.75" hidden="false" customHeight="false" outlineLevel="0" collapsed="false">
      <c r="A24" s="0" t="s">
        <v>21</v>
      </c>
      <c r="B24" s="2" t="n">
        <f aca="false">+B23+1</f>
        <v>37278</v>
      </c>
      <c r="C24" s="3" t="n">
        <v>2000</v>
      </c>
      <c r="D24" s="0" t="s">
        <v>18</v>
      </c>
      <c r="E24" s="0" t="s">
        <v>19</v>
      </c>
    </row>
    <row r="25" customFormat="false" ht="12.75" hidden="false" customHeight="false" outlineLevel="0" collapsed="false">
      <c r="A25" s="0" t="s">
        <v>13</v>
      </c>
      <c r="B25" s="2" t="n">
        <f aca="false">+B24+1</f>
        <v>37279</v>
      </c>
      <c r="C25" s="3" t="n">
        <v>0</v>
      </c>
    </row>
    <row r="26" customFormat="false" ht="12.75" hidden="false" customHeight="false" outlineLevel="0" collapsed="false">
      <c r="A26" s="0" t="s">
        <v>14</v>
      </c>
      <c r="B26" s="2" t="n">
        <f aca="false">+B25+1</f>
        <v>37280</v>
      </c>
      <c r="C26" s="3" t="n">
        <v>0</v>
      </c>
    </row>
    <row r="27" customFormat="false" ht="12.75" hidden="false" customHeight="false" outlineLevel="0" collapsed="false">
      <c r="A27" s="0" t="s">
        <v>15</v>
      </c>
      <c r="B27" s="2" t="n">
        <f aca="false">+B26+1</f>
        <v>37281</v>
      </c>
      <c r="C27" s="3" t="n">
        <v>0</v>
      </c>
    </row>
    <row r="28" customFormat="false" ht="12.75" hidden="false" customHeight="false" outlineLevel="0" collapsed="false">
      <c r="A28" s="0" t="s">
        <v>16</v>
      </c>
      <c r="B28" s="2" t="n">
        <f aca="false">+B27+1</f>
        <v>37282</v>
      </c>
      <c r="C28" s="3" t="n">
        <v>0</v>
      </c>
    </row>
    <row r="29" customFormat="false" ht="12.75" hidden="false" customHeight="false" outlineLevel="0" collapsed="false">
      <c r="A29" s="0" t="s">
        <v>17</v>
      </c>
      <c r="B29" s="2" t="n">
        <f aca="false">+B28+1</f>
        <v>37283</v>
      </c>
      <c r="C29" s="3" t="n">
        <v>0</v>
      </c>
    </row>
    <row r="30" customFormat="false" ht="12.75" hidden="false" customHeight="false" outlineLevel="0" collapsed="false">
      <c r="A30" s="0" t="s">
        <v>20</v>
      </c>
      <c r="B30" s="2" t="n">
        <f aca="false">+B29+1</f>
        <v>37284</v>
      </c>
      <c r="C30" s="3" t="n">
        <v>0</v>
      </c>
    </row>
    <row r="31" customFormat="false" ht="12.75" hidden="false" customHeight="false" outlineLevel="0" collapsed="false">
      <c r="A31" s="0" t="s">
        <v>21</v>
      </c>
      <c r="B31" s="2" t="n">
        <f aca="false">+B30+1</f>
        <v>37285</v>
      </c>
      <c r="C31" s="3" t="n">
        <v>0</v>
      </c>
    </row>
    <row r="32" customFormat="false" ht="12.75" hidden="false" customHeight="false" outlineLevel="0" collapsed="false">
      <c r="A32" s="0" t="s">
        <v>13</v>
      </c>
      <c r="B32" s="2" t="n">
        <f aca="false">+B31+1</f>
        <v>37286</v>
      </c>
      <c r="C32" s="3" t="n">
        <v>0</v>
      </c>
    </row>
    <row r="33" customFormat="false" ht="12.75" hidden="false" customHeight="false" outlineLevel="0" collapsed="false">
      <c r="A33" s="0" t="s">
        <v>14</v>
      </c>
      <c r="B33" s="2" t="n">
        <f aca="false">+B32+1</f>
        <v>37287</v>
      </c>
      <c r="C33" s="3" t="n">
        <v>0</v>
      </c>
    </row>
    <row r="34" customFormat="false" ht="13.5" hidden="false" customHeight="false" outlineLevel="0" collapsed="false">
      <c r="B34" s="2"/>
      <c r="C34" s="10" t="n">
        <f aca="false">SUM(C3:C33)</f>
        <v>20695</v>
      </c>
      <c r="D34" s="0" t="s">
        <v>22</v>
      </c>
    </row>
    <row r="35" customFormat="false" ht="13.5" hidden="false" customHeight="false" outlineLevel="0" collapsed="false">
      <c r="B35" s="2"/>
    </row>
    <row r="36" customFormat="false" ht="12.75" hidden="false" customHeight="false" outlineLevel="0" collapsed="false">
      <c r="B36" s="2"/>
    </row>
    <row r="37" customFormat="false" ht="12.75" hidden="false" customHeight="false" outlineLevel="0" collapsed="false">
      <c r="A37" s="0" t="s">
        <v>15</v>
      </c>
      <c r="B37" s="2" t="n">
        <f aca="false">+B33+1</f>
        <v>37288</v>
      </c>
      <c r="C37" s="3" t="n">
        <v>2000</v>
      </c>
      <c r="D37" s="0" t="s">
        <v>18</v>
      </c>
      <c r="E37" s="0" t="s">
        <v>19</v>
      </c>
      <c r="F37" s="0" t="s">
        <v>23</v>
      </c>
    </row>
    <row r="38" customFormat="false" ht="12.75" hidden="false" customHeight="false" outlineLevel="0" collapsed="false">
      <c r="A38" s="0" t="s">
        <v>16</v>
      </c>
      <c r="B38" s="2" t="n">
        <f aca="false">+B37+1</f>
        <v>37289</v>
      </c>
      <c r="C38" s="3" t="n">
        <v>2000</v>
      </c>
      <c r="D38" s="0" t="s">
        <v>18</v>
      </c>
      <c r="E38" s="0" t="s">
        <v>24</v>
      </c>
      <c r="F38" s="0" t="s">
        <v>25</v>
      </c>
    </row>
    <row r="39" customFormat="false" ht="12.75" hidden="false" customHeight="false" outlineLevel="0" collapsed="false">
      <c r="A39" s="0" t="s">
        <v>17</v>
      </c>
      <c r="B39" s="2" t="n">
        <f aca="false">+B38+1</f>
        <v>37290</v>
      </c>
      <c r="C39" s="3" t="n">
        <v>2000</v>
      </c>
      <c r="D39" s="0" t="s">
        <v>18</v>
      </c>
      <c r="E39" s="0" t="s">
        <v>24</v>
      </c>
      <c r="F39" s="0" t="s">
        <v>25</v>
      </c>
    </row>
    <row r="40" customFormat="false" ht="12.75" hidden="false" customHeight="false" outlineLevel="0" collapsed="false">
      <c r="A40" s="0" t="s">
        <v>20</v>
      </c>
      <c r="B40" s="2" t="n">
        <f aca="false">+B39+1</f>
        <v>37291</v>
      </c>
      <c r="C40" s="3" t="n">
        <v>2000</v>
      </c>
      <c r="D40" s="0" t="s">
        <v>18</v>
      </c>
      <c r="E40" s="0" t="s">
        <v>24</v>
      </c>
      <c r="F40" s="0" t="s">
        <v>25</v>
      </c>
    </row>
    <row r="41" customFormat="false" ht="12.75" hidden="false" customHeight="false" outlineLevel="0" collapsed="false">
      <c r="A41" s="0" t="s">
        <v>21</v>
      </c>
      <c r="B41" s="2" t="n">
        <f aca="false">+B40+1</f>
        <v>37292</v>
      </c>
      <c r="C41" s="3" t="n">
        <v>2000</v>
      </c>
      <c r="D41" s="0" t="s">
        <v>18</v>
      </c>
      <c r="E41" s="0" t="s">
        <v>24</v>
      </c>
      <c r="F41" s="0" t="s">
        <v>26</v>
      </c>
    </row>
    <row r="42" customFormat="false" ht="12.75" hidden="false" customHeight="false" outlineLevel="0" collapsed="false">
      <c r="A42" s="0" t="s">
        <v>13</v>
      </c>
      <c r="B42" s="2" t="n">
        <f aca="false">+B41+1</f>
        <v>37293</v>
      </c>
      <c r="C42" s="3" t="n">
        <v>2000</v>
      </c>
      <c r="D42" s="0" t="s">
        <v>18</v>
      </c>
      <c r="E42" s="0" t="s">
        <v>24</v>
      </c>
      <c r="F42" s="0" t="s">
        <v>26</v>
      </c>
    </row>
    <row r="43" customFormat="false" ht="12.75" hidden="false" customHeight="false" outlineLevel="0" collapsed="false">
      <c r="A43" s="0" t="s">
        <v>14</v>
      </c>
      <c r="B43" s="2" t="n">
        <f aca="false">+B42+1</f>
        <v>37294</v>
      </c>
      <c r="C43" s="3" t="n">
        <v>2000</v>
      </c>
      <c r="D43" s="0" t="s">
        <v>27</v>
      </c>
      <c r="E43" s="0" t="s">
        <v>28</v>
      </c>
    </row>
    <row r="44" customFormat="false" ht="12.75" hidden="false" customHeight="false" outlineLevel="0" collapsed="false">
      <c r="A44" s="0" t="s">
        <v>15</v>
      </c>
      <c r="B44" s="2" t="n">
        <f aca="false">+B43+1</f>
        <v>37295</v>
      </c>
      <c r="C44" s="3" t="n">
        <v>2000</v>
      </c>
      <c r="D44" s="0" t="s">
        <v>18</v>
      </c>
      <c r="E44" s="0" t="s">
        <v>28</v>
      </c>
    </row>
    <row r="45" customFormat="false" ht="12.75" hidden="false" customHeight="false" outlineLevel="0" collapsed="false">
      <c r="A45" s="0" t="s">
        <v>16</v>
      </c>
      <c r="B45" s="2" t="n">
        <f aca="false">+B44+1</f>
        <v>37296</v>
      </c>
    </row>
    <row r="46" customFormat="false" ht="12.75" hidden="false" customHeight="false" outlineLevel="0" collapsed="false">
      <c r="A46" s="0" t="s">
        <v>17</v>
      </c>
      <c r="B46" s="2" t="n">
        <f aca="false">+B45+1</f>
        <v>37297</v>
      </c>
    </row>
    <row r="47" customFormat="false" ht="12.75" hidden="false" customHeight="false" outlineLevel="0" collapsed="false">
      <c r="A47" s="0" t="s">
        <v>20</v>
      </c>
      <c r="B47" s="2" t="n">
        <f aca="false">+B46+1</f>
        <v>37298</v>
      </c>
    </row>
    <row r="48" customFormat="false" ht="12.75" hidden="false" customHeight="false" outlineLevel="0" collapsed="false">
      <c r="A48" s="0" t="s">
        <v>21</v>
      </c>
      <c r="B48" s="2" t="n">
        <f aca="false">+B47+1</f>
        <v>37299</v>
      </c>
    </row>
    <row r="49" customFormat="false" ht="12.75" hidden="false" customHeight="false" outlineLevel="0" collapsed="false">
      <c r="A49" s="0" t="s">
        <v>13</v>
      </c>
      <c r="B49" s="2" t="n">
        <f aca="false">+B48+1</f>
        <v>37300</v>
      </c>
    </row>
    <row r="50" customFormat="false" ht="12.75" hidden="false" customHeight="false" outlineLevel="0" collapsed="false">
      <c r="A50" s="0" t="s">
        <v>14</v>
      </c>
      <c r="B50" s="2" t="n">
        <f aca="false">+B49+1</f>
        <v>37301</v>
      </c>
    </row>
    <row r="51" customFormat="false" ht="12.75" hidden="false" customHeight="false" outlineLevel="0" collapsed="false">
      <c r="A51" s="0" t="s">
        <v>15</v>
      </c>
      <c r="B51" s="2" t="n">
        <f aca="false">+B50+1</f>
        <v>37302</v>
      </c>
    </row>
    <row r="52" customFormat="false" ht="12.75" hidden="false" customHeight="false" outlineLevel="0" collapsed="false">
      <c r="A52" s="0" t="s">
        <v>16</v>
      </c>
      <c r="B52" s="2" t="n">
        <f aca="false">+B51+1</f>
        <v>37303</v>
      </c>
    </row>
    <row r="53" customFormat="false" ht="12.75" hidden="false" customHeight="false" outlineLevel="0" collapsed="false">
      <c r="A53" s="0" t="s">
        <v>17</v>
      </c>
      <c r="B53" s="2" t="n">
        <f aca="false">+B52+1</f>
        <v>37304</v>
      </c>
    </row>
    <row r="54" customFormat="false" ht="12.75" hidden="false" customHeight="false" outlineLevel="0" collapsed="false">
      <c r="A54" s="0" t="s">
        <v>20</v>
      </c>
      <c r="B54" s="2" t="n">
        <f aca="false">+B53+1</f>
        <v>37305</v>
      </c>
    </row>
    <row r="55" customFormat="false" ht="12.75" hidden="false" customHeight="false" outlineLevel="0" collapsed="false">
      <c r="A55" s="0" t="s">
        <v>21</v>
      </c>
      <c r="B55" s="2" t="n">
        <f aca="false">+B54+1</f>
        <v>37306</v>
      </c>
    </row>
    <row r="56" customFormat="false" ht="12.75" hidden="false" customHeight="false" outlineLevel="0" collapsed="false">
      <c r="A56" s="0" t="s">
        <v>13</v>
      </c>
      <c r="B56" s="2" t="n">
        <f aca="false">+B55+1</f>
        <v>37307</v>
      </c>
    </row>
    <row r="57" customFormat="false" ht="12.75" hidden="false" customHeight="false" outlineLevel="0" collapsed="false">
      <c r="A57" s="0" t="s">
        <v>14</v>
      </c>
      <c r="B57" s="2" t="n">
        <f aca="false">+B56+1</f>
        <v>37308</v>
      </c>
    </row>
    <row r="58" customFormat="false" ht="12.75" hidden="false" customHeight="false" outlineLevel="0" collapsed="false">
      <c r="A58" s="0" t="s">
        <v>15</v>
      </c>
      <c r="B58" s="2" t="n">
        <f aca="false">+B57+1</f>
        <v>37309</v>
      </c>
    </row>
    <row r="59" customFormat="false" ht="12.75" hidden="false" customHeight="false" outlineLevel="0" collapsed="false">
      <c r="A59" s="0" t="s">
        <v>16</v>
      </c>
      <c r="B59" s="2" t="n">
        <f aca="false">+B58+1</f>
        <v>37310</v>
      </c>
    </row>
    <row r="60" customFormat="false" ht="12.75" hidden="false" customHeight="false" outlineLevel="0" collapsed="false">
      <c r="A60" s="0" t="s">
        <v>17</v>
      </c>
      <c r="B60" s="2" t="n">
        <f aca="false">+B59+1</f>
        <v>37311</v>
      </c>
    </row>
    <row r="61" customFormat="false" ht="12.75" hidden="false" customHeight="false" outlineLevel="0" collapsed="false">
      <c r="A61" s="0" t="s">
        <v>20</v>
      </c>
      <c r="B61" s="2" t="n">
        <f aca="false">+B60+1</f>
        <v>37312</v>
      </c>
    </row>
    <row r="62" customFormat="false" ht="12.75" hidden="false" customHeight="false" outlineLevel="0" collapsed="false">
      <c r="A62" s="0" t="s">
        <v>21</v>
      </c>
      <c r="B62" s="2" t="n">
        <f aca="false">+B61+1</f>
        <v>37313</v>
      </c>
    </row>
    <row r="63" customFormat="false" ht="12.75" hidden="false" customHeight="false" outlineLevel="0" collapsed="false">
      <c r="A63" s="0" t="s">
        <v>13</v>
      </c>
      <c r="B63" s="2" t="n">
        <f aca="false">+B62+1</f>
        <v>37314</v>
      </c>
    </row>
    <row r="64" customFormat="false" ht="12.75" hidden="false" customHeight="false" outlineLevel="0" collapsed="false">
      <c r="A64" s="0" t="s">
        <v>14</v>
      </c>
      <c r="B64" s="2" t="n">
        <f aca="false">+B63+1</f>
        <v>37315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2002-01-24T14:33:39Z</cp:lastPrinted>
  <dcterms:modified xsi:type="dcterms:W3CDTF">2002-02-07T19:23:55Z</dcterms:modified>
  <cp:revision>0</cp:revision>
  <dc:subject/>
  <dc:title/>
</cp:coreProperties>
</file>