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XU Energy Trading as of 12-18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<sst xmlns="http://schemas.openxmlformats.org/spreadsheetml/2006/main" count="89" uniqueCount="19">
  <si>
    <t xml:space="preserve">Physical/</t>
  </si>
  <si>
    <t xml:space="preserve">Portfolio</t>
  </si>
  <si>
    <t xml:space="preserve">Counterparty</t>
  </si>
  <si>
    <t xml:space="preserve">Region</t>
  </si>
  <si>
    <t xml:space="preserve">Financial</t>
  </si>
  <si>
    <t xml:space="preserve">Pk Prc PL</t>
  </si>
  <si>
    <t xml:space="preserve">OPk Prc PL</t>
  </si>
  <si>
    <t xml:space="preserve">Total</t>
  </si>
  <si>
    <t xml:space="preserve">EAST</t>
  </si>
  <si>
    <t xml:space="preserve">TXUENETRA</t>
  </si>
  <si>
    <t xml:space="preserve">CINERGY</t>
  </si>
  <si>
    <t xml:space="preserve">Physical</t>
  </si>
  <si>
    <t xml:space="preserve">Entergy</t>
  </si>
  <si>
    <t xml:space="preserve">Ercot South</t>
  </si>
  <si>
    <t xml:space="preserve">INTO TVA</t>
  </si>
  <si>
    <t xml:space="preserve">NEPOOL</t>
  </si>
  <si>
    <t xml:space="preserve">SOCO</t>
  </si>
  <si>
    <t xml:space="preserve">WESTERN HUB</t>
  </si>
  <si>
    <t xml:space="preserve">Grand Total: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</si>
</sst>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1.7"/>
    <col collapsed="false" customWidth="true" hidden="false" outlineLevel="0" max="3" min="3" style="0" width="14.85"/>
    <col collapsed="false" customWidth="true" hidden="false" outlineLevel="0" max="4" min="4" style="0" width="8.7"/>
    <col collapsed="false" customWidth="true" hidden="false" outlineLevel="0" max="5" min="5" style="0" width="12.85"/>
    <col collapsed="false" customWidth="true" hidden="false" outlineLevel="0" max="6" min="6" style="0" width="11.28"/>
    <col collapsed="false" customWidth="true" hidden="false" outlineLevel="0" max="7" min="7" style="0" width="13.99"/>
    <col collapsed="false" customWidth="true" hidden="false" outlineLevel="0" max="8" min="8" style="0" width="11.85"/>
    <col collapsed="false" customWidth="true" hidden="false" outlineLevel="0" max="9" min="9" style="0" width="12.85"/>
    <col collapsed="false" customWidth="true" hidden="false" outlineLevel="0" max="10" min="10" style="0" width="11.85"/>
    <col collapsed="false" customWidth="true" hidden="false" outlineLevel="0" max="11" min="11" style="0" width="13.99"/>
    <col collapsed="false" customWidth="true" hidden="false" outlineLevel="0" max="12" min="12" style="0" width="11.85"/>
    <col collapsed="false" customWidth="true" hidden="false" outlineLevel="0" max="13" min="13" style="0" width="13.99"/>
    <col collapsed="false" customWidth="true" hidden="false" outlineLevel="0" max="14" min="14" style="0" width="11.85"/>
    <col collapsed="false" customWidth="true" hidden="false" outlineLevel="0" max="15" min="15" style="0" width="12.85"/>
    <col collapsed="false" customWidth="true" hidden="false" outlineLevel="0" max="16" min="16" style="0" width="11.85"/>
    <col collapsed="false" customWidth="true" hidden="false" outlineLevel="0" max="17" min="17" style="0" width="14.56"/>
    <col collapsed="false" customWidth="true" hidden="false" outlineLevel="0" max="18" min="18" style="0" width="11.85"/>
    <col collapsed="false" customWidth="true" hidden="false" outlineLevel="0" max="19" min="19" style="0" width="14.56"/>
    <col collapsed="false" customWidth="true" hidden="false" outlineLevel="0" max="20" min="20" style="0" width="11.85"/>
    <col collapsed="false" customWidth="true" hidden="false" outlineLevel="0" max="21" min="21" style="0" width="14.56"/>
    <col collapsed="false" customWidth="true" hidden="false" outlineLevel="0" max="22" min="22" style="0" width="11.85"/>
    <col collapsed="false" customWidth="true" hidden="false" outlineLevel="0" max="23" min="23" style="0" width="12.85"/>
    <col collapsed="false" customWidth="true" hidden="false" outlineLevel="0" max="24" min="24" style="0" width="11.85"/>
    <col collapsed="false" customWidth="true" hidden="false" outlineLevel="0" max="25" min="25" style="0" width="13.99"/>
    <col collapsed="false" customWidth="true" hidden="false" outlineLevel="0" max="26" min="26" style="0" width="11.85"/>
    <col collapsed="false" customWidth="true" hidden="false" outlineLevel="0" max="27" min="27" style="0" width="13.99"/>
    <col collapsed="false" customWidth="true" hidden="false" outlineLevel="0" max="28" min="28" style="0" width="11.85"/>
    <col collapsed="false" customWidth="true" hidden="false" outlineLevel="0" max="29" min="29" style="0" width="13.99"/>
    <col collapsed="false" customWidth="true" hidden="false" outlineLevel="0" max="31" min="30" style="0" width="11.85"/>
    <col collapsed="false" customWidth="true" hidden="false" outlineLevel="0" max="32" min="32" style="0" width="10.99"/>
    <col collapsed="false" customWidth="true" hidden="false" outlineLevel="0" max="33" min="33" style="0" width="12.85"/>
    <col collapsed="false" customWidth="true" hidden="false" outlineLevel="0" max="34" min="34" style="0" width="10.99"/>
    <col collapsed="false" customWidth="true" hidden="false" outlineLevel="0" max="35" min="35" style="0" width="12.85"/>
    <col collapsed="false" customWidth="true" hidden="false" outlineLevel="0" max="36" min="36" style="0" width="10.99"/>
    <col collapsed="false" customWidth="true" hidden="false" outlineLevel="0" max="37" min="37" style="0" width="12.85"/>
    <col collapsed="false" customWidth="true" hidden="false" outlineLevel="0" max="38" min="38" style="0" width="10.99"/>
    <col collapsed="false" customWidth="true" hidden="false" outlineLevel="0" max="39" min="39" style="0" width="11.85"/>
    <col collapsed="false" customWidth="true" hidden="false" outlineLevel="0" max="40" min="40" style="0" width="10.99"/>
    <col collapsed="false" customWidth="true" hidden="false" outlineLevel="0" max="41" min="41" style="0" width="11.28"/>
    <col collapsed="false" customWidth="true" hidden="false" outlineLevel="0" max="42" min="42" style="0" width="10.99"/>
    <col collapsed="false" customWidth="true" hidden="false" outlineLevel="0" max="43" min="43" style="0" width="12.28"/>
    <col collapsed="false" customWidth="true" hidden="false" outlineLevel="0" max="44" min="44" style="0" width="10.99"/>
    <col collapsed="false" customWidth="true" hidden="false" outlineLevel="0" max="45" min="45" style="0" width="11.28"/>
    <col collapsed="false" customWidth="true" hidden="false" outlineLevel="0" max="46" min="46" style="0" width="10.99"/>
    <col collapsed="false" customWidth="true" hidden="false" outlineLevel="0" max="47" min="47" style="0" width="12.85"/>
    <col collapsed="false" customWidth="true" hidden="false" outlineLevel="0" max="48" min="48" style="0" width="10.99"/>
    <col collapsed="false" customWidth="true" hidden="false" outlineLevel="0" max="49" min="49" style="0" width="12.85"/>
    <col collapsed="false" customWidth="true" hidden="false" outlineLevel="0" max="50" min="50" style="0" width="10.99"/>
    <col collapsed="false" customWidth="true" hidden="false" outlineLevel="0" max="51" min="51" style="0" width="12.85"/>
    <col collapsed="false" customWidth="true" hidden="false" outlineLevel="0" max="52" min="52" style="0" width="10.99"/>
    <col collapsed="false" customWidth="true" hidden="false" outlineLevel="0" max="53" min="53" style="0" width="12.85"/>
    <col collapsed="false" customWidth="true" hidden="false" outlineLevel="0" max="54" min="54" style="0" width="10.99"/>
    <col collapsed="false" customWidth="true" hidden="false" outlineLevel="0" max="55" min="55" style="0" width="14.56"/>
  </cols>
  <sheetData>
    <row r="1" customFormat="false" ht="12.75" hidden="false" customHeight="false" outlineLevel="0" collapsed="false">
      <c r="D1" s="0" t="s">
        <v>0</v>
      </c>
      <c r="E1" s="1" t="n">
        <v>37226</v>
      </c>
      <c r="G1" s="1" t="n">
        <v>37257</v>
      </c>
      <c r="I1" s="1" t="n">
        <v>37288</v>
      </c>
      <c r="K1" s="1" t="n">
        <v>37316</v>
      </c>
      <c r="M1" s="1" t="n">
        <v>37347</v>
      </c>
      <c r="O1" s="1" t="n">
        <v>37377</v>
      </c>
      <c r="Q1" s="1" t="n">
        <v>37408</v>
      </c>
      <c r="S1" s="1" t="n">
        <v>37438</v>
      </c>
      <c r="U1" s="1" t="n">
        <v>37469</v>
      </c>
      <c r="W1" s="1" t="n">
        <v>37500</v>
      </c>
      <c r="Y1" s="1" t="n">
        <v>37530</v>
      </c>
      <c r="AA1" s="1" t="n">
        <v>37561</v>
      </c>
      <c r="AC1" s="1" t="n">
        <v>37591</v>
      </c>
      <c r="AE1" s="1" t="n">
        <v>37622</v>
      </c>
      <c r="AG1" s="1" t="n">
        <v>37653</v>
      </c>
      <c r="AI1" s="1" t="n">
        <v>37681</v>
      </c>
      <c r="AK1" s="1" t="n">
        <v>37712</v>
      </c>
      <c r="AM1" s="1" t="n">
        <v>37742</v>
      </c>
      <c r="AO1" s="1" t="n">
        <v>37773</v>
      </c>
      <c r="AQ1" s="1" t="n">
        <v>37803</v>
      </c>
      <c r="AS1" s="1" t="n">
        <v>37834</v>
      </c>
      <c r="AU1" s="1" t="n">
        <v>37865</v>
      </c>
      <c r="AW1" s="1" t="n">
        <v>37895</v>
      </c>
      <c r="AY1" s="1" t="n">
        <v>37926</v>
      </c>
      <c r="BA1" s="1" t="n">
        <v>37956</v>
      </c>
    </row>
    <row r="2" customFormat="false" ht="12.75" hidden="false" customHeight="false" outlineLevel="0" collapsed="false">
      <c r="A2" s="0" t="s">
        <v>1</v>
      </c>
      <c r="B2" s="0" t="s">
        <v>2</v>
      </c>
      <c r="C2" s="0" t="s">
        <v>3</v>
      </c>
      <c r="D2" s="0" t="s">
        <v>4</v>
      </c>
      <c r="E2" s="0" t="s">
        <v>5</v>
      </c>
      <c r="F2" s="0" t="s">
        <v>6</v>
      </c>
      <c r="G2" s="0" t="s">
        <v>5</v>
      </c>
      <c r="H2" s="0" t="s">
        <v>6</v>
      </c>
      <c r="I2" s="0" t="s">
        <v>5</v>
      </c>
      <c r="J2" s="0" t="s">
        <v>6</v>
      </c>
      <c r="K2" s="0" t="s">
        <v>5</v>
      </c>
      <c r="L2" s="0" t="s">
        <v>6</v>
      </c>
      <c r="M2" s="0" t="s">
        <v>5</v>
      </c>
      <c r="N2" s="0" t="s">
        <v>6</v>
      </c>
      <c r="O2" s="0" t="s">
        <v>5</v>
      </c>
      <c r="P2" s="0" t="s">
        <v>6</v>
      </c>
      <c r="Q2" s="0" t="s">
        <v>5</v>
      </c>
      <c r="R2" s="0" t="s">
        <v>6</v>
      </c>
      <c r="S2" s="0" t="s">
        <v>5</v>
      </c>
      <c r="T2" s="0" t="s">
        <v>6</v>
      </c>
      <c r="U2" s="0" t="s">
        <v>5</v>
      </c>
      <c r="V2" s="0" t="s">
        <v>6</v>
      </c>
      <c r="W2" s="0" t="s">
        <v>5</v>
      </c>
      <c r="X2" s="0" t="s">
        <v>6</v>
      </c>
      <c r="Y2" s="0" t="s">
        <v>5</v>
      </c>
      <c r="Z2" s="0" t="s">
        <v>6</v>
      </c>
      <c r="AA2" s="0" t="s">
        <v>5</v>
      </c>
      <c r="AB2" s="0" t="s">
        <v>6</v>
      </c>
      <c r="AC2" s="0" t="s">
        <v>5</v>
      </c>
      <c r="AD2" s="0" t="s">
        <v>6</v>
      </c>
      <c r="AE2" s="0" t="s">
        <v>5</v>
      </c>
      <c r="AF2" s="0" t="s">
        <v>6</v>
      </c>
      <c r="AG2" s="0" t="s">
        <v>5</v>
      </c>
      <c r="AH2" s="0" t="s">
        <v>6</v>
      </c>
      <c r="AI2" s="0" t="s">
        <v>5</v>
      </c>
      <c r="AJ2" s="0" t="s">
        <v>6</v>
      </c>
      <c r="AK2" s="0" t="s">
        <v>5</v>
      </c>
      <c r="AL2" s="0" t="s">
        <v>6</v>
      </c>
      <c r="AM2" s="0" t="s">
        <v>5</v>
      </c>
      <c r="AN2" s="0" t="s">
        <v>6</v>
      </c>
      <c r="AO2" s="0" t="s">
        <v>5</v>
      </c>
      <c r="AP2" s="0" t="s">
        <v>6</v>
      </c>
      <c r="AQ2" s="0" t="s">
        <v>5</v>
      </c>
      <c r="AR2" s="0" t="s">
        <v>6</v>
      </c>
      <c r="AS2" s="0" t="s">
        <v>5</v>
      </c>
      <c r="AT2" s="0" t="s">
        <v>6</v>
      </c>
      <c r="AU2" s="0" t="s">
        <v>5</v>
      </c>
      <c r="AV2" s="0" t="s">
        <v>6</v>
      </c>
      <c r="AW2" s="0" t="s">
        <v>5</v>
      </c>
      <c r="AX2" s="0" t="s">
        <v>6</v>
      </c>
      <c r="AY2" s="0" t="s">
        <v>5</v>
      </c>
      <c r="AZ2" s="0" t="s">
        <v>6</v>
      </c>
      <c r="BA2" s="0" t="s">
        <v>5</v>
      </c>
      <c r="BB2" s="0" t="s">
        <v>6</v>
      </c>
      <c r="BC2" s="0" t="s">
        <v>7</v>
      </c>
    </row>
    <row r="3" customFormat="false" ht="12.75" hidden="false" customHeight="false" outlineLevel="0" collapsed="false">
      <c r="A3" s="2" t="s">
        <v>8</v>
      </c>
      <c r="B3" s="2" t="s">
        <v>9</v>
      </c>
      <c r="C3" s="2" t="s">
        <v>10</v>
      </c>
      <c r="D3" s="2" t="s">
        <v>11</v>
      </c>
      <c r="E3" s="2"/>
      <c r="F3" s="2"/>
      <c r="G3" s="2" t="n">
        <v>62960.94</v>
      </c>
      <c r="H3" s="2"/>
      <c r="I3" s="2" t="n">
        <v>-26802.12</v>
      </c>
      <c r="J3" s="2"/>
      <c r="K3" s="2"/>
      <c r="L3" s="2"/>
      <c r="M3" s="2"/>
      <c r="N3" s="2"/>
      <c r="O3" s="2"/>
      <c r="P3" s="2"/>
      <c r="Q3" s="2" t="n">
        <v>-33632.23</v>
      </c>
      <c r="R3" s="2"/>
      <c r="S3" s="2" t="n">
        <v>-561868.68</v>
      </c>
      <c r="T3" s="2"/>
      <c r="U3" s="2" t="n">
        <v>-560637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 t="n">
        <f aca="false">SUM(E3:BB3)</f>
        <v>-1119979.09</v>
      </c>
    </row>
    <row r="4" customFormat="false" ht="12.75" hidden="false" customHeight="false" outlineLevel="0" collapsed="false">
      <c r="A4" s="2" t="s">
        <v>8</v>
      </c>
      <c r="B4" s="2" t="s">
        <v>9</v>
      </c>
      <c r="C4" s="2" t="s">
        <v>12</v>
      </c>
      <c r="D4" s="2" t="s">
        <v>11</v>
      </c>
      <c r="E4" s="2" t="n">
        <v>9902.78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 t="n">
        <v>-1027954.51</v>
      </c>
      <c r="T4" s="2"/>
      <c r="U4" s="2" t="n">
        <v>-1025555.56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 t="n">
        <f aca="false">SUM(E4:BB4)</f>
        <v>-2043607.29</v>
      </c>
    </row>
    <row r="5" customFormat="false" ht="12.75" hidden="false" customHeight="false" outlineLevel="0" collapsed="false">
      <c r="A5" s="2" t="s">
        <v>8</v>
      </c>
      <c r="B5" s="2" t="s">
        <v>9</v>
      </c>
      <c r="C5" s="2" t="s">
        <v>13</v>
      </c>
      <c r="D5" s="2" t="s">
        <v>11</v>
      </c>
      <c r="E5" s="2" t="n">
        <v>14574.66</v>
      </c>
      <c r="F5" s="2" t="n">
        <v>56801.24</v>
      </c>
      <c r="G5" s="2" t="n">
        <v>1085894.95</v>
      </c>
      <c r="H5" s="2"/>
      <c r="I5" s="2" t="n">
        <v>867709.88</v>
      </c>
      <c r="J5" s="2"/>
      <c r="K5" s="2" t="n">
        <v>2029770.74</v>
      </c>
      <c r="L5" s="2"/>
      <c r="M5" s="2" t="n">
        <v>2185595.72</v>
      </c>
      <c r="N5" s="2"/>
      <c r="O5" s="2" t="n">
        <v>255040</v>
      </c>
      <c r="P5" s="2"/>
      <c r="Q5" s="2" t="n">
        <v>-1067101.75</v>
      </c>
      <c r="R5" s="2"/>
      <c r="S5" s="2" t="n">
        <v>97461.9</v>
      </c>
      <c r="T5" s="2"/>
      <c r="U5" s="2" t="n">
        <v>97234.46</v>
      </c>
      <c r="V5" s="2"/>
      <c r="W5" s="2" t="n">
        <v>-603150.61</v>
      </c>
      <c r="X5" s="2"/>
      <c r="Y5" s="2" t="n">
        <v>1943781.71</v>
      </c>
      <c r="Z5" s="2"/>
      <c r="AA5" s="2" t="n">
        <v>1673341.4</v>
      </c>
      <c r="AB5" s="2"/>
      <c r="AC5" s="2" t="n">
        <v>1741053</v>
      </c>
      <c r="AD5" s="2"/>
      <c r="AE5" s="2" t="n">
        <v>-85462.36</v>
      </c>
      <c r="AF5" s="2"/>
      <c r="AG5" s="2" t="n">
        <v>-112997.53</v>
      </c>
      <c r="AH5" s="2"/>
      <c r="AI5" s="2" t="n">
        <v>-170402.57</v>
      </c>
      <c r="AJ5" s="2"/>
      <c r="AK5" s="2" t="n">
        <v>-151379.59</v>
      </c>
      <c r="AL5" s="2"/>
      <c r="AM5" s="2" t="n">
        <v>-71392.93</v>
      </c>
      <c r="AN5" s="2"/>
      <c r="AO5" s="2" t="n">
        <v>42340</v>
      </c>
      <c r="AP5" s="2"/>
      <c r="AQ5" s="2" t="n">
        <v>103317.74</v>
      </c>
      <c r="AR5" s="2"/>
      <c r="AS5" s="2" t="n">
        <v>79170.67</v>
      </c>
      <c r="AT5" s="2"/>
      <c r="AU5" s="2" t="n">
        <v>-133195.18</v>
      </c>
      <c r="AV5" s="2"/>
      <c r="AW5" s="2" t="n">
        <v>-152225.66</v>
      </c>
      <c r="AX5" s="2"/>
      <c r="AY5" s="2" t="n">
        <v>-153405.8</v>
      </c>
      <c r="AZ5" s="2"/>
      <c r="BA5" s="2" t="n">
        <v>-147447.07</v>
      </c>
      <c r="BB5" s="2"/>
      <c r="BC5" s="2" t="n">
        <f aca="false">SUM(E5:BB5)</f>
        <v>9424927.02</v>
      </c>
    </row>
    <row r="6" customFormat="false" ht="12.75" hidden="false" customHeight="false" outlineLevel="0" collapsed="false">
      <c r="A6" s="2" t="s">
        <v>8</v>
      </c>
      <c r="B6" s="2" t="s">
        <v>9</v>
      </c>
      <c r="C6" s="2" t="s">
        <v>14</v>
      </c>
      <c r="D6" s="2" t="s">
        <v>11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 t="n">
        <v>405732.27</v>
      </c>
      <c r="T6" s="2"/>
      <c r="U6" s="2" t="n">
        <v>404683.36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 t="n">
        <f aca="false">SUM(E6:BB6)</f>
        <v>810415.63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15</v>
      </c>
      <c r="D7" s="2" t="s">
        <v>4</v>
      </c>
      <c r="E7" s="2" t="n">
        <v>35327.75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 t="n">
        <f aca="false">SUM(E7:BB7)</f>
        <v>35327.75</v>
      </c>
    </row>
    <row r="8" customFormat="false" ht="12.75" hidden="false" customHeight="false" outlineLevel="0" collapsed="false">
      <c r="A8" s="2" t="s">
        <v>8</v>
      </c>
      <c r="B8" s="2" t="s">
        <v>9</v>
      </c>
      <c r="C8" s="2" t="s">
        <v>15</v>
      </c>
      <c r="D8" s="2" t="s">
        <v>11</v>
      </c>
      <c r="E8" s="2" t="n">
        <v>-259721.27</v>
      </c>
      <c r="F8" s="2"/>
      <c r="G8" s="2" t="n">
        <v>-451452.27</v>
      </c>
      <c r="H8" s="2"/>
      <c r="I8" s="2" t="n">
        <v>-409838.08</v>
      </c>
      <c r="J8" s="2"/>
      <c r="K8" s="2" t="n">
        <v>-305009.31</v>
      </c>
      <c r="L8" s="2"/>
      <c r="M8" s="2" t="n">
        <v>-318978.86</v>
      </c>
      <c r="N8" s="2"/>
      <c r="O8" s="2" t="n">
        <v>-309671.1</v>
      </c>
      <c r="P8" s="2"/>
      <c r="Q8" s="2" t="n">
        <v>-292818.85</v>
      </c>
      <c r="R8" s="2"/>
      <c r="S8" s="2" t="n">
        <v>-78506.23</v>
      </c>
      <c r="T8" s="2"/>
      <c r="U8" s="2" t="n">
        <v>-78323</v>
      </c>
      <c r="V8" s="2"/>
      <c r="W8" s="2" t="n">
        <v>-294701.83</v>
      </c>
      <c r="X8" s="2"/>
      <c r="Y8" s="2" t="n">
        <v>-687175.07</v>
      </c>
      <c r="Z8" s="2"/>
      <c r="AA8" s="2" t="n">
        <v>-595940.7</v>
      </c>
      <c r="AB8" s="2"/>
      <c r="AC8" s="2" t="n">
        <v>-623750.28</v>
      </c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 t="n">
        <f aca="false">SUM(E8:BB8)</f>
        <v>-4705886.85</v>
      </c>
    </row>
    <row r="9" customFormat="false" ht="12.75" hidden="false" customHeight="false" outlineLevel="0" collapsed="false">
      <c r="A9" s="2" t="s">
        <v>8</v>
      </c>
      <c r="B9" s="2" t="s">
        <v>9</v>
      </c>
      <c r="C9" s="2" t="s">
        <v>16</v>
      </c>
      <c r="D9" s="2" t="s">
        <v>11</v>
      </c>
      <c r="E9" s="2" t="n">
        <v>45960.09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 t="n">
        <f aca="false">SUM(E9:BB9)</f>
        <v>45960.09</v>
      </c>
    </row>
    <row r="10" customFormat="false" ht="12.75" hidden="false" customHeight="false" outlineLevel="0" collapsed="false">
      <c r="A10" s="2" t="s">
        <v>8</v>
      </c>
      <c r="B10" s="2" t="s">
        <v>9</v>
      </c>
      <c r="C10" s="2" t="s">
        <v>17</v>
      </c>
      <c r="D10" s="2" t="s">
        <v>11</v>
      </c>
      <c r="E10" s="2" t="n">
        <v>4152.78</v>
      </c>
      <c r="F10" s="2"/>
      <c r="G10" s="2" t="n">
        <v>-795538</v>
      </c>
      <c r="H10" s="2" t="n">
        <v>-47516.84</v>
      </c>
      <c r="I10" s="2" t="n">
        <v>-734014.59</v>
      </c>
      <c r="J10" s="2" t="n">
        <v>-59070</v>
      </c>
      <c r="K10" s="2" t="n">
        <v>-17883</v>
      </c>
      <c r="L10" s="2" t="n">
        <v>-88694.28</v>
      </c>
      <c r="M10" s="2" t="n">
        <v>-14280.86</v>
      </c>
      <c r="N10" s="2" t="n">
        <v>-85209.12</v>
      </c>
      <c r="O10" s="2" t="n">
        <v>-19599.44</v>
      </c>
      <c r="P10" s="2" t="n">
        <v>-96967.72</v>
      </c>
      <c r="Q10" s="2" t="n">
        <v>110646.8</v>
      </c>
      <c r="R10" s="2" t="n">
        <v>-71130.08</v>
      </c>
      <c r="S10" s="2" t="n">
        <v>-161766</v>
      </c>
      <c r="T10" s="2" t="n">
        <v>-58672.66</v>
      </c>
      <c r="U10" s="2" t="n">
        <v>-179923.14</v>
      </c>
      <c r="V10" s="2" t="n">
        <v>-58535.74</v>
      </c>
      <c r="W10" s="2" t="n">
        <v>-35317.13</v>
      </c>
      <c r="X10" s="2" t="n">
        <v>-93001.77</v>
      </c>
      <c r="Y10" s="2" t="n">
        <v>45545.16</v>
      </c>
      <c r="Z10" s="2" t="n">
        <v>-82301.06</v>
      </c>
      <c r="AA10" s="2" t="n">
        <v>37471.46</v>
      </c>
      <c r="AB10" s="2" t="n">
        <v>-76094.88</v>
      </c>
      <c r="AC10" s="2" t="n">
        <v>41942.19</v>
      </c>
      <c r="AD10" s="2" t="n">
        <v>-75368.3</v>
      </c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 t="n">
        <f aca="false">SUM(E10:BB10)</f>
        <v>-2611126.22</v>
      </c>
    </row>
    <row r="11" customFormat="false" ht="13.5" hidden="false" customHeight="false" outlineLevel="0" collapsed="false">
      <c r="A11" s="3" t="s">
        <v>18</v>
      </c>
      <c r="B11" s="3"/>
      <c r="C11" s="3"/>
      <c r="D11" s="3"/>
      <c r="E11" s="3" t="n">
        <f aca="false">SUM(E3:E10)</f>
        <v>-149803.21</v>
      </c>
      <c r="F11" s="3" t="n">
        <f aca="false">SUM(F3:F10)</f>
        <v>56801.24</v>
      </c>
      <c r="G11" s="3" t="n">
        <f aca="false">SUM(G3:G10)</f>
        <v>-98134.3800000001</v>
      </c>
      <c r="H11" s="3" t="n">
        <f aca="false">SUM(H3:H10)</f>
        <v>-47516.84</v>
      </c>
      <c r="I11" s="3" t="n">
        <f aca="false">SUM(I3:I10)</f>
        <v>-302944.91</v>
      </c>
      <c r="J11" s="3" t="n">
        <f aca="false">SUM(J3:J10)</f>
        <v>-59070</v>
      </c>
      <c r="K11" s="3" t="n">
        <f aca="false">SUM(K3:K10)</f>
        <v>1706878.43</v>
      </c>
      <c r="L11" s="3" t="n">
        <f aca="false">SUM(L3:L10)</f>
        <v>-88694.28</v>
      </c>
      <c r="M11" s="3" t="n">
        <f aca="false">SUM(M3:M10)</f>
        <v>1852336</v>
      </c>
      <c r="N11" s="3" t="n">
        <f aca="false">SUM(N3:N10)</f>
        <v>-85209.12</v>
      </c>
      <c r="O11" s="3" t="n">
        <f aca="false">SUM(O3:O10)</f>
        <v>-74230.54</v>
      </c>
      <c r="P11" s="3" t="n">
        <f aca="false">SUM(P3:P10)</f>
        <v>-96967.72</v>
      </c>
      <c r="Q11" s="3" t="n">
        <f aca="false">SUM(Q3:Q10)</f>
        <v>-1282906.03</v>
      </c>
      <c r="R11" s="3" t="n">
        <f aca="false">SUM(R3:R10)</f>
        <v>-71130.08</v>
      </c>
      <c r="S11" s="3" t="n">
        <f aca="false">SUM(S3:S10)</f>
        <v>-1326901.25</v>
      </c>
      <c r="T11" s="3" t="n">
        <f aca="false">SUM(T3:T10)</f>
        <v>-58672.66</v>
      </c>
      <c r="U11" s="3" t="n">
        <f aca="false">SUM(U3:U10)</f>
        <v>-1342520.88</v>
      </c>
      <c r="V11" s="3" t="n">
        <f aca="false">SUM(V3:V10)</f>
        <v>-58535.74</v>
      </c>
      <c r="W11" s="3" t="n">
        <f aca="false">SUM(W3:W10)</f>
        <v>-933169.57</v>
      </c>
      <c r="X11" s="3" t="n">
        <f aca="false">SUM(X3:X10)</f>
        <v>-93001.77</v>
      </c>
      <c r="Y11" s="3" t="n">
        <f aca="false">SUM(Y3:Y10)</f>
        <v>1302151.8</v>
      </c>
      <c r="Z11" s="3" t="n">
        <f aca="false">SUM(Z3:Z10)</f>
        <v>-82301.06</v>
      </c>
      <c r="AA11" s="3" t="n">
        <f aca="false">SUM(AA3:AA10)</f>
        <v>1114872.16</v>
      </c>
      <c r="AB11" s="3" t="n">
        <f aca="false">SUM(AB3:AB10)</f>
        <v>-76094.88</v>
      </c>
      <c r="AC11" s="3" t="n">
        <f aca="false">SUM(AC3:AC10)</f>
        <v>1159244.91</v>
      </c>
      <c r="AD11" s="3" t="n">
        <f aca="false">SUM(AD3:AD10)</f>
        <v>-75368.3</v>
      </c>
      <c r="AE11" s="3" t="n">
        <f aca="false">SUM(AE3:AE10)</f>
        <v>-85462.36</v>
      </c>
      <c r="AF11" s="3" t="n">
        <f aca="false">SUM(AF3:AF10)</f>
        <v>0</v>
      </c>
      <c r="AG11" s="3" t="n">
        <f aca="false">SUM(AG3:AG10)</f>
        <v>-112997.53</v>
      </c>
      <c r="AH11" s="3" t="n">
        <f aca="false">SUM(AH3:AH10)</f>
        <v>0</v>
      </c>
      <c r="AI11" s="3" t="n">
        <f aca="false">SUM(AI3:AI10)</f>
        <v>-170402.57</v>
      </c>
      <c r="AJ11" s="3" t="n">
        <f aca="false">SUM(AJ3:AJ10)</f>
        <v>0</v>
      </c>
      <c r="AK11" s="3" t="n">
        <f aca="false">SUM(AK3:AK10)</f>
        <v>-151379.59</v>
      </c>
      <c r="AL11" s="3" t="n">
        <f aca="false">SUM(AL3:AL10)</f>
        <v>0</v>
      </c>
      <c r="AM11" s="3" t="n">
        <f aca="false">SUM(AM3:AM10)</f>
        <v>-71392.93</v>
      </c>
      <c r="AN11" s="3" t="n">
        <f aca="false">SUM(AN3:AN10)</f>
        <v>0</v>
      </c>
      <c r="AO11" s="3" t="n">
        <f aca="false">SUM(AO3:AO10)</f>
        <v>42340</v>
      </c>
      <c r="AP11" s="3" t="n">
        <f aca="false">SUM(AP3:AP10)</f>
        <v>0</v>
      </c>
      <c r="AQ11" s="3" t="n">
        <f aca="false">SUM(AQ3:AQ10)</f>
        <v>103317.74</v>
      </c>
      <c r="AR11" s="3" t="n">
        <f aca="false">SUM(AR3:AR10)</f>
        <v>0</v>
      </c>
      <c r="AS11" s="3" t="n">
        <f aca="false">SUM(AS3:AS10)</f>
        <v>79170.67</v>
      </c>
      <c r="AT11" s="3" t="n">
        <f aca="false">SUM(AT3:AT10)</f>
        <v>0</v>
      </c>
      <c r="AU11" s="3" t="n">
        <f aca="false">SUM(AU3:AU10)</f>
        <v>-133195.18</v>
      </c>
      <c r="AV11" s="3" t="n">
        <f aca="false">SUM(AV3:AV10)</f>
        <v>0</v>
      </c>
      <c r="AW11" s="3" t="n">
        <f aca="false">SUM(AW3:AW10)</f>
        <v>-152225.66</v>
      </c>
      <c r="AX11" s="3" t="n">
        <f aca="false">SUM(AX3:AX10)</f>
        <v>0</v>
      </c>
      <c r="AY11" s="3" t="n">
        <f aca="false">SUM(AY3:AY10)</f>
        <v>-153405.8</v>
      </c>
      <c r="AZ11" s="3" t="n">
        <f aca="false">SUM(AZ3:AZ10)</f>
        <v>0</v>
      </c>
      <c r="BA11" s="3" t="n">
        <f aca="false">SUM(BA3:BA10)</f>
        <v>-147447.07</v>
      </c>
      <c r="BB11" s="3" t="n">
        <f aca="false">SUM(BB3:BB10)</f>
        <v>0</v>
      </c>
      <c r="BC11" s="3" t="n">
        <f aca="false">SUM(BC3:BC10)</f>
        <v>-163968.96</v>
      </c>
    </row>
    <row r="1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2001-12-19T15:57:51Z</dcterms:created>
  <dc:creator>swhite</dc:creator>
  <dc:description/>
  <dc:language>en-US</dc:language>
  <cp:lastModifiedBy>swhite</cp:lastModifiedBy>
  <dcterms:modified xsi:type="dcterms:W3CDTF">2001-12-19T15:59:24Z</dcterms:modified>
  <cp:revision>0</cp:revision>
  <dc:subject/>
  <dc:title/>
</cp:coreProperties>
</file>