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 20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<sst xmlns="http://schemas.openxmlformats.org/spreadsheetml/2006/main" count="28" uniqueCount="28">
  <si>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Transwestern System Over-retention</t>
  </si>
  <si>
    <t xml:space="preserve">July Production</t>
  </si>
  <si>
    <t xml:space="preserve">Ken's</t>
  </si>
  <si>
    <t xml:space="preserve">Accounting</t>
  </si>
  <si>
    <t xml:space="preserve">Report</t>
  </si>
  <si>
    <t xml:space="preserve">Ken Powers</t>
  </si>
  <si>
    <t xml:space="preserve">Actual</t>
  </si>
  <si>
    <t xml:space="preserve">Variance</t>
  </si>
  <si>
    <t xml:space="preserve">Column</t>
  </si>
  <si>
    <t xml:space="preserve">C</t>
  </si>
  <si>
    <t xml:space="preserve">Fuel Retained</t>
  </si>
  <si>
    <t xml:space="preserve">M</t>
  </si>
  <si>
    <t xml:space="preserve">ENA</t>
  </si>
  <si>
    <t xml:space="preserve">O</t>
  </si>
  <si>
    <t xml:space="preserve">Fuel</t>
  </si>
  <si>
    <t xml:space="preserve">Fuel Used</t>
  </si>
  <si>
    <t xml:space="preserve">N</t>
  </si>
  <si>
    <t xml:space="preserve">Sales</t>
  </si>
  <si>
    <t xml:space="preserve">Farm Tap Sales</t>
  </si>
  <si>
    <t xml:space="preserve">Sales in (excess) of Retention</t>
  </si>
  <si>
    <t xml:space="preserve">T</t>
  </si>
  <si>
    <t xml:space="preserve">Imbalances (from) to Shippers</t>
  </si>
  <si>
    <t xml:space="preserve">U</t>
  </si>
  <si>
    <t xml:space="preserve">Linepack (Decrease) Increase</t>
  </si>
  <si>
    <t xml:space="preserve">UAF</t>
  </si>
  <si>
    <t xml:space="preserve">Source of sales</t>
  </si>
  <si>
    <t xml:space="preserve">Unreconciled</t>
  </si>
  <si>
    <t xml:space="preserve">Net System Over-retained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</si>
</sst>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3"/>
    <col collapsed="false" customWidth="true" hidden="false" outlineLevel="0" max="3" min="3" style="1" width="12.85"/>
    <col collapsed="false" customWidth="true" hidden="false" outlineLevel="0" max="4" min="4" style="0" width="1.85"/>
    <col collapsed="false" customWidth="true" hidden="false" outlineLevel="0" max="5" min="5" style="0" width="12.85"/>
    <col collapsed="false" customWidth="true" hidden="false" outlineLevel="0" max="6" min="6" style="0" width="1.56"/>
    <col collapsed="false" customWidth="true" hidden="false" outlineLevel="0" max="7" min="7" style="0" width="9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2" t="n">
        <v>37103</v>
      </c>
      <c r="B2" s="3" t="s">
        <v>1</v>
      </c>
    </row>
    <row r="3" customFormat="false" ht="12.75" hidden="false" customHeight="false" outlineLevel="0" collapsed="false">
      <c r="A3" s="0" t="s">
        <v>2</v>
      </c>
      <c r="E3" s="4" t="s">
        <v>3</v>
      </c>
    </row>
    <row r="4" customFormat="false" ht="12.75" hidden="false" customHeight="false" outlineLevel="0" collapsed="false">
      <c r="A4" s="0" t="s">
        <v>4</v>
      </c>
      <c r="C4" s="5" t="s">
        <v>5</v>
      </c>
      <c r="D4" s="4"/>
      <c r="E4" s="4" t="s">
        <v>6</v>
      </c>
      <c r="G4" s="0" t="s">
        <v>7</v>
      </c>
    </row>
    <row r="5" customFormat="false" ht="12.75" hidden="false" customHeight="false" outlineLevel="0" collapsed="false">
      <c r="A5" s="0" t="s">
        <v>8</v>
      </c>
      <c r="E5" s="1"/>
    </row>
    <row r="6" customFormat="false" ht="12.75" hidden="false" customHeight="false" outlineLevel="0" collapsed="false">
      <c r="A6" s="0" t="s">
        <v>9</v>
      </c>
      <c r="B6" s="0" t="s">
        <v>10</v>
      </c>
      <c r="C6" s="1" t="n">
        <v>1864978</v>
      </c>
      <c r="E6" s="1" t="n">
        <v>1865534</v>
      </c>
      <c r="G6" s="6" t="n">
        <f aca="false">+C6-E6</f>
        <v>-556</v>
      </c>
    </row>
    <row r="7" customFormat="false" ht="12.75" hidden="false" customHeight="false" outlineLevel="0" collapsed="false">
      <c r="E7" s="1"/>
    </row>
    <row r="8" customFormat="false" ht="12.75" hidden="false" customHeight="false" outlineLevel="0" collapsed="false">
      <c r="A8" s="0" t="s">
        <v>11</v>
      </c>
      <c r="B8" s="0" t="s">
        <v>12</v>
      </c>
      <c r="C8" s="1" t="n">
        <v>343735</v>
      </c>
    </row>
    <row r="9" customFormat="false" ht="12.75" hidden="false" customHeight="false" outlineLevel="0" collapsed="false">
      <c r="A9" s="0" t="s">
        <v>13</v>
      </c>
      <c r="B9" s="0" t="s">
        <v>14</v>
      </c>
      <c r="C9" s="1" t="n">
        <v>477631</v>
      </c>
      <c r="E9" s="1"/>
    </row>
    <row r="10" customFormat="false" ht="13.5" hidden="false" customHeight="false" outlineLevel="0" collapsed="false">
      <c r="B10" s="0" t="s">
        <v>15</v>
      </c>
      <c r="C10" s="7" t="n">
        <f aca="false">SUM(C8:C9)</f>
        <v>821366</v>
      </c>
      <c r="E10" s="7" t="n">
        <v>944709</v>
      </c>
      <c r="G10" s="6" t="n">
        <f aca="false">+C10-E10</f>
        <v>-123343</v>
      </c>
      <c r="H10" s="8"/>
    </row>
    <row r="11" customFormat="false" ht="13.5" hidden="false" customHeight="false" outlineLevel="0" collapsed="false">
      <c r="E11" s="1"/>
    </row>
    <row r="12" customFormat="false" ht="12.75" hidden="false" customHeight="false" outlineLevel="0" collapsed="false">
      <c r="A12" s="0" t="s">
        <v>16</v>
      </c>
      <c r="B12" s="0" t="s">
        <v>17</v>
      </c>
      <c r="C12" s="1" t="n">
        <v>1145000</v>
      </c>
      <c r="E12" s="1" t="n">
        <v>1145000</v>
      </c>
      <c r="G12" s="6" t="n">
        <f aca="false">+C12-E12</f>
        <v>0</v>
      </c>
    </row>
    <row r="13" customFormat="false" ht="12.75" hidden="false" customHeight="false" outlineLevel="0" collapsed="false">
      <c r="B13" s="0" t="s">
        <v>18</v>
      </c>
      <c r="E13" s="1" t="n">
        <v>3762</v>
      </c>
    </row>
    <row r="14" customFormat="false" ht="12.75" hidden="false" customHeight="false" outlineLevel="0" collapsed="false">
      <c r="E14" s="1"/>
    </row>
    <row r="15" customFormat="false" ht="13.5" hidden="false" customHeight="false" outlineLevel="0" collapsed="false">
      <c r="B15" s="0" t="s">
        <v>19</v>
      </c>
      <c r="C15" s="7" t="n">
        <f aca="false">+C6-C10-C12</f>
        <v>-101388</v>
      </c>
      <c r="E15" s="7" t="n">
        <f aca="false">+E6-E10-E12-E13</f>
        <v>-227937</v>
      </c>
      <c r="G15" s="6" t="n">
        <f aca="false">+C15-E15</f>
        <v>126549</v>
      </c>
    </row>
    <row r="16" customFormat="false" ht="13.5" hidden="false" customHeight="false" outlineLevel="0" collapsed="false">
      <c r="E16" s="1"/>
    </row>
    <row r="17" customFormat="false" ht="12.75" hidden="false" customHeight="false" outlineLevel="0" collapsed="false">
      <c r="A17" s="0" t="s">
        <v>20</v>
      </c>
      <c r="B17" s="0" t="s">
        <v>21</v>
      </c>
      <c r="C17" s="1" t="n">
        <v>-516962</v>
      </c>
      <c r="D17" s="9"/>
      <c r="E17" s="1" t="n">
        <v>-130552</v>
      </c>
      <c r="G17" s="6" t="n">
        <f aca="false">+C17-E17</f>
        <v>-386410</v>
      </c>
    </row>
    <row r="18" customFormat="false" ht="12.75" hidden="false" customHeight="false" outlineLevel="0" collapsed="false">
      <c r="A18" s="0" t="s">
        <v>22</v>
      </c>
      <c r="B18" s="0" t="s">
        <v>23</v>
      </c>
      <c r="C18" s="1" t="n">
        <v>-26690</v>
      </c>
      <c r="E18" s="1" t="n">
        <v>974</v>
      </c>
      <c r="G18" s="6" t="n">
        <f aca="false">+C18-E18</f>
        <v>-27664</v>
      </c>
    </row>
    <row r="19" customFormat="false" ht="12.75" hidden="false" customHeight="false" outlineLevel="0" collapsed="false">
      <c r="B19" s="0" t="s">
        <v>24</v>
      </c>
      <c r="E19" s="1" t="n">
        <v>-98359</v>
      </c>
      <c r="G19" s="6" t="n">
        <f aca="false">+C19-E19</f>
        <v>98359</v>
      </c>
    </row>
    <row r="20" customFormat="false" ht="13.5" hidden="false" customHeight="false" outlineLevel="0" collapsed="false">
      <c r="B20" s="0" t="s">
        <v>25</v>
      </c>
      <c r="C20" s="7" t="n">
        <f aca="false">SUM(C17:C19)</f>
        <v>-543652</v>
      </c>
      <c r="E20" s="7" t="n">
        <f aca="false">SUM(E17:E19)</f>
        <v>-227937</v>
      </c>
    </row>
    <row r="21" customFormat="false" ht="13.5" hidden="false" customHeight="false" outlineLevel="0" collapsed="false">
      <c r="E21" s="1"/>
    </row>
    <row r="22" customFormat="false" ht="12.75" hidden="false" customHeight="false" outlineLevel="0" collapsed="false">
      <c r="B22" s="0" t="s">
        <v>26</v>
      </c>
      <c r="C22" s="1" t="n">
        <f aca="false">+C15-C20</f>
        <v>442264</v>
      </c>
      <c r="E22" s="1" t="n">
        <f aca="false">+E15-E20</f>
        <v>0</v>
      </c>
    </row>
    <row r="24" customFormat="false" ht="12.75" hidden="false" customHeight="false" outlineLevel="0" collapsed="false">
      <c r="B24" s="0" t="s">
        <v>27</v>
      </c>
      <c r="C24" s="1" t="n">
        <f aca="false">+C6-C10</f>
        <v>1043612</v>
      </c>
      <c r="E24" s="6" t="n">
        <f aca="false">+E6-E10-E19</f>
        <v>1019184</v>
      </c>
      <c r="G24" s="6" t="n">
        <f aca="false">+C24-E24</f>
        <v>24428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2001-09-28T15:56:48Z</dcterms:created>
  <dc:creator>dfancle</dc:creator>
  <dc:description/>
  <dc:language>en-US</dc:language>
  <cp:lastModifiedBy>dfancle</cp:lastModifiedBy>
  <dcterms:modified xsi:type="dcterms:W3CDTF">2001-09-28T17:15:22Z</dcterms:modified>
  <cp:revision>0</cp:revision>
  <dc:subject/>
  <dc:title/>
</cp:coreProperties>
</file>