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ort by releasing shipper" sheetId="1" state="visible" r:id="rId3"/>
    <sheet name="sort by acquiring shipper" sheetId="2" state="visible" r:id="rId4"/>
  </sheets>
  <definedNames>
    <definedName function="false" hidden="false" localSheetId="1" name="_xlnm.Print_Area" vbProcedure="false">'sort by acquiring shipper'!$A$1:$X$53</definedName>
    <definedName function="false" hidden="false" localSheetId="1" name="_xlnm.Print_Titles" vbProcedure="false">'sort by acquiring shipper'!$1:$8</definedName>
    <definedName function="false" hidden="false" localSheetId="0" name="_xlnm.Print_Area" vbProcedure="false">'sort by releasing shipper'!$A$1:$X$42</definedName>
    <definedName function="false" hidden="false" localSheetId="0" name="_xlnm.Print_Titles" vbProcedure="false">'sort by releasing shipper'!$1:$8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<sst xmlns="http://schemas.openxmlformats.org/spreadsheetml/2006/main" count="344" uniqueCount="64">
  <si>
    <t xml:space="preserve">TRANSWESTERN PIPELINE COMPANY</t>
  </si>
  <si>
    <t xml:space="preserve">CAPACITY RELEASE REPORT</t>
  </si>
  <si>
    <t xml:space="preserve">Settlement Based Max Reservation Rates and TCR Surcharges changed eff 11/1/01; GRD rate changes eff 1/1/02.</t>
  </si>
  <si>
    <t xml:space="preserve">11/1/2001 THROUGH 11/30/01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</si>
  <si>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</si>
  <si>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RLSE</t>
  </si>
  <si>
    <t xml:space="preserve">REPLACEMENT</t>
  </si>
  <si>
    <t xml:space="preserve">OFFER</t>
  </si>
  <si>
    <t xml:space="preserve">1-PART</t>
  </si>
  <si>
    <t xml:space="preserve">TERM</t>
  </si>
  <si>
    <t xml:space="preserve">RE-</t>
  </si>
  <si>
    <t xml:space="preserve">PRE-</t>
  </si>
  <si>
    <t xml:space="preserve">Rate</t>
  </si>
  <si>
    <t xml:space="preserve">REL #</t>
  </si>
  <si>
    <t xml:space="preserve">RLSE SHIPPER</t>
  </si>
  <si>
    <t xml:space="preserve">CTRC#</t>
  </si>
  <si>
    <t xml:space="preserve">VOLUME</t>
  </si>
  <si>
    <t xml:space="preserve">RECEIPT POI</t>
  </si>
  <si>
    <t xml:space="preserve">DELIVERY POI</t>
  </si>
  <si>
    <t xml:space="preserve">RATE</t>
  </si>
  <si>
    <t xml:space="preserve">ENTITY</t>
  </si>
  <si>
    <t xml:space="preserve">VOL</t>
  </si>
  <si>
    <t xml:space="preserve">% VOL COM</t>
  </si>
  <si>
    <t xml:space="preserve">Days</t>
  </si>
  <si>
    <t xml:space="preserve">Reservation Amt</t>
  </si>
  <si>
    <t xml:space="preserve">START</t>
  </si>
  <si>
    <t xml:space="preserve">END</t>
  </si>
  <si>
    <t xml:space="preserve">CALL</t>
  </si>
  <si>
    <t xml:space="preserve">ARR</t>
  </si>
  <si>
    <t xml:space="preserve">STATUS</t>
  </si>
  <si>
    <t xml:space="preserve">Sched</t>
  </si>
  <si>
    <t xml:space="preserve">citizens communications company</t>
  </si>
  <si>
    <t xml:space="preserve">bloomfield compressor</t>
  </si>
  <si>
    <t xml:space="preserve">thoreau/san juan area boundary</t>
  </si>
  <si>
    <t xml:space="preserve">enron north america corp.</t>
  </si>
  <si>
    <t xml:space="preserve">O</t>
  </si>
  <si>
    <t xml:space="preserve">Y</t>
  </si>
  <si>
    <t xml:space="preserve">Recalled effective 11/30/01</t>
  </si>
  <si>
    <t xml:space="preserve">FTS-1</t>
  </si>
  <si>
    <t xml:space="preserve">citizens utilites kingman</t>
  </si>
  <si>
    <t xml:space="preserve">citizens thornton farm tap</t>
  </si>
  <si>
    <t xml:space="preserve">citizens griffith energy del</t>
  </si>
  <si>
    <t xml:space="preserve">flagstaff 89 north</t>
  </si>
  <si>
    <t xml:space="preserve">citizens roper farm tap</t>
  </si>
  <si>
    <t xml:space="preserve">citizens forest branch</t>
  </si>
  <si>
    <t xml:space="preserve">flagstaff delivery point</t>
  </si>
  <si>
    <t xml:space="preserve">snowbowl tap</t>
  </si>
  <si>
    <t xml:space="preserve">pan-alberta gas (u.s.), inc.</t>
  </si>
  <si>
    <t xml:space="preserve">nwpl la plata i/c receipt</t>
  </si>
  <si>
    <t xml:space="preserve">i/b link</t>
  </si>
  <si>
    <t xml:space="preserve">southern california gas company</t>
  </si>
  <si>
    <t xml:space="preserve">M</t>
  </si>
  <si>
    <t xml:space="preserve">Awarded</t>
  </si>
  <si>
    <t xml:space="preserve">west texas pool</t>
  </si>
  <si>
    <t xml:space="preserve">socal needles</t>
  </si>
  <si>
    <t xml:space="preserve">acn power, inc.</t>
  </si>
  <si>
    <t xml:space="preserve">N</t>
  </si>
  <si>
    <t xml:space="preserve">bp energy company</t>
  </si>
  <si>
    <t xml:space="preserve">enron energy services, inc.</t>
  </si>
  <si>
    <t xml:space="preserve">exelon energy ohio, inc.</t>
  </si>
  <si>
    <t xml:space="preserve">central pool</t>
  </si>
  <si>
    <t xml:space="preserve">sempra energy solutions, llc</t>
  </si>
  <si>
    <t xml:space="preserve">txu energy trading company</t>
  </si>
  <si>
    <t xml:space="preserve">Settlement Based Max Reservation Rates and TCR Surcharges changed eff 11/1/01; GRD rate changed eff 1/1/01.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</si>
</sst>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#,##0"/>
    <numFmt numFmtId="166" formatCode="0.0000"/>
    <numFmt numFmtId="167" formatCode="#,##0.00"/>
    <numFmt numFmtId="168" formatCode="[$-409]m/d/yyyy"/>
    <numFmt numFmtId="169" formatCode="_(* #,##0.00_);_(* \(#,##0.00\);_(* \-??_);_(@_)"/>
    <numFmt numFmtId="170" formatCode="_(\$* #,##0.00_);_(\$* \(#,##0.00\);_(\$* \-??_);_(@_)"/>
    <numFmt numFmtId="171" formatCode="_(* #,##0_);_(* \(#,##0\);_(* \-??_);_(@_)"/>
    <numFmt numFmtId="172" formatCode="_(\$* #,##0.0000_);_(\$* \(#,##0.0000\);_(\$* \-??_);_(@_)"/>
  </numFmts>
  <fonts count="14">
    <font>
      <sz val="10"/>
      <name val="Times New Roman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9"/>
      <name val="Arial"/>
      <family val="2"/>
    </font>
    <font>
      <b val="true"/>
      <sz val="9"/>
      <name val="Arial"/>
      <family val="2"/>
    </font>
    <font>
      <b val="true"/>
      <sz val="9"/>
      <color rgb="FF0000FF"/>
      <name val="Arial"/>
      <family val="2"/>
    </font>
    <font>
      <b val="true"/>
      <sz val="10"/>
      <color rgb="FFFF0000"/>
      <name val="Arial"/>
      <family val="2"/>
    </font>
    <font>
      <b val="true"/>
      <sz val="9"/>
      <color rgb="FFFF0000"/>
      <name val="Arial"/>
      <family val="2"/>
    </font>
    <font>
      <sz val="7"/>
      <name val="Arial"/>
      <family val="2"/>
    </font>
    <font>
      <sz val="9"/>
      <color rgb="FF000000"/>
      <name val="Arial"/>
      <family val="0"/>
    </font>
    <font>
      <sz val="9"/>
      <color rgb="FF000000"/>
      <name val="Arial"/>
      <family val="2"/>
    </font>
    <font>
      <sz val="9"/>
      <color rgb="FFFF00FF"/>
      <name val="Arial"/>
      <family val="2"/>
    </font>
    <font>
      <sz val="9"/>
      <color rgb="FF3366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</fills>
  <borders count="10">
    <border diagonalUp="false" diagonalDown="false">
      <left/>
      <right/>
      <top/>
      <bottom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0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7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9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8" fontId="9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9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2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9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9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9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4" xfId="17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71" fontId="4" fillId="0" borderId="4" xfId="15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11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7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2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10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12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10" fillId="0" borderId="0" xfId="0" applyFont="true" applyBorder="fals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4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5" fontId="4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6" fontId="13" fillId="0" borderId="4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7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5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6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8" xfId="0" applyFont="true" applyBorder="true" applyAlignment="false" applyProtection="true">
      <alignment horizontal="general" vertical="bottom" textRotation="0" wrapText="false" indent="0" shrinkToFit="false"/>
      <protection locked="false" hidden="false"/>
    </xf>
    <xf numFmtId="168" fontId="4" fillId="0" borderId="8" xfId="0" applyFont="true" applyBorder="true" applyAlignment="true" applyProtection="true">
      <alignment horizontal="center" vertical="bottom" textRotation="0" wrapText="false" indent="0" shrinkToFit="false"/>
      <protection locked="false" hidden="false"/>
    </xf>
    <xf numFmtId="164" fontId="4" fillId="0" borderId="9" xfId="0" applyFont="true" applyBorder="true" applyAlignment="true" applyProtection="true">
      <alignment horizontal="center" vertical="bottom" textRotation="0" wrapText="false" indent="0" shrinkToFit="false"/>
      <protection locked="fals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2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1.32"/>
    <col collapsed="false" customWidth="true" hidden="false" outlineLevel="0" max="3" min="3" style="1" width="7.99"/>
    <col collapsed="false" customWidth="true" hidden="false" outlineLevel="0" max="4" min="4" style="3" width="7.49"/>
    <col collapsed="false" customWidth="true" hidden="false" outlineLevel="0" max="5" min="5" style="1" width="12.49"/>
    <col collapsed="false" customWidth="true" hidden="false" outlineLevel="0" max="6" min="6" style="2" width="28.65"/>
    <col collapsed="false" customWidth="true" hidden="false" outlineLevel="0" max="7" min="7" style="1" width="12.49"/>
    <col collapsed="false" customWidth="true" hidden="false" outlineLevel="0" max="8" min="8" style="2" width="27.6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1.32"/>
    <col collapsed="false" customWidth="true" hidden="false" outlineLevel="0" max="13" min="13" style="1" width="5.82"/>
    <col collapsed="false" customWidth="true" hidden="false" outlineLevel="0" max="14" min="14" style="4" width="7.49"/>
    <col collapsed="false" customWidth="true" hidden="false" outlineLevel="0" max="15" min="15" style="2" width="5.99"/>
    <col collapsed="false" customWidth="true" hidden="false" outlineLevel="0" max="16" min="16" style="5" width="13.32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1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2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3"/>
      <c r="Q4" s="14"/>
      <c r="R4" s="14"/>
      <c r="AA4" s="11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 t="s">
        <v>23</v>
      </c>
      <c r="P7" s="34" t="s">
        <v>24</v>
      </c>
      <c r="Q7" s="35" t="s">
        <v>25</v>
      </c>
      <c r="R7" s="35" t="s">
        <v>26</v>
      </c>
      <c r="S7" s="28" t="s">
        <v>27</v>
      </c>
      <c r="T7" s="28" t="s">
        <v>28</v>
      </c>
      <c r="U7" s="36" t="s">
        <v>29</v>
      </c>
      <c r="V7" s="25"/>
      <c r="W7" s="25"/>
      <c r="X7" s="26" t="s">
        <v>30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3152</v>
      </c>
      <c r="B9" s="40" t="s">
        <v>31</v>
      </c>
      <c r="C9" s="38" t="n">
        <v>20834</v>
      </c>
      <c r="D9" s="47" t="n">
        <v>25000</v>
      </c>
      <c r="E9" s="38" t="n">
        <v>56498</v>
      </c>
      <c r="F9" s="40" t="s">
        <v>32</v>
      </c>
      <c r="G9" s="38" t="n">
        <v>56709</v>
      </c>
      <c r="H9" s="40" t="s">
        <v>33</v>
      </c>
      <c r="I9" s="48" t="n">
        <v>0.1074</v>
      </c>
      <c r="J9" s="40" t="s">
        <v>34</v>
      </c>
      <c r="K9" s="38" t="n">
        <v>27750</v>
      </c>
      <c r="L9" s="47" t="n">
        <v>25000</v>
      </c>
      <c r="M9" s="45"/>
      <c r="N9" s="49" t="n">
        <v>0.1074</v>
      </c>
      <c r="O9" s="40" t="n">
        <v>29</v>
      </c>
      <c r="P9" s="50" t="n">
        <f aca="false">ROUND(O9*N9*L9,2)</f>
        <v>77865</v>
      </c>
      <c r="Q9" s="43" t="n">
        <v>37196</v>
      </c>
      <c r="R9" s="51" t="n">
        <v>37925</v>
      </c>
      <c r="S9" s="38" t="s">
        <v>35</v>
      </c>
      <c r="T9" s="38" t="s">
        <v>36</v>
      </c>
      <c r="U9" s="52" t="s">
        <v>37</v>
      </c>
      <c r="V9" s="2" t="n">
        <v>0</v>
      </c>
      <c r="W9" s="53" t="n">
        <v>100</v>
      </c>
      <c r="X9" s="45" t="s">
        <v>38</v>
      </c>
    </row>
    <row r="10" customFormat="false" ht="12" hidden="false" customHeight="false" outlineLevel="0" collapsed="false">
      <c r="A10" s="37" t="n">
        <v>3154</v>
      </c>
      <c r="B10" s="40" t="s">
        <v>31</v>
      </c>
      <c r="C10" s="38" t="n">
        <v>20822</v>
      </c>
      <c r="D10" s="54" t="n">
        <v>1968</v>
      </c>
      <c r="E10" s="38" t="n">
        <v>56709</v>
      </c>
      <c r="F10" s="40" t="s">
        <v>33</v>
      </c>
      <c r="G10" s="38" t="n">
        <v>56659</v>
      </c>
      <c r="H10" s="40" t="s">
        <v>39</v>
      </c>
      <c r="I10" s="55" t="n">
        <v>0.1764</v>
      </c>
      <c r="J10" s="56" t="s">
        <v>34</v>
      </c>
      <c r="K10" s="57" t="n">
        <v>27752</v>
      </c>
      <c r="L10" s="54" t="n">
        <v>1968</v>
      </c>
      <c r="M10" s="57"/>
      <c r="N10" s="49" t="n">
        <v>0.1764</v>
      </c>
      <c r="O10" s="40" t="n">
        <v>29</v>
      </c>
      <c r="P10" s="50" t="n">
        <f aca="false">ROUND(O10*N10*L10,2)</f>
        <v>10067.5</v>
      </c>
      <c r="Q10" s="58" t="n">
        <v>37196</v>
      </c>
      <c r="R10" s="51" t="n">
        <v>37894</v>
      </c>
      <c r="S10" s="59" t="s">
        <v>35</v>
      </c>
      <c r="T10" s="59" t="s">
        <v>36</v>
      </c>
      <c r="U10" s="52" t="s">
        <v>37</v>
      </c>
      <c r="V10" s="60" t="n">
        <v>0</v>
      </c>
      <c r="W10" s="60" t="n">
        <v>100</v>
      </c>
      <c r="X10" s="57" t="s">
        <v>38</v>
      </c>
      <c r="Y10" s="60"/>
      <c r="Z10" s="60"/>
      <c r="AA10" s="60"/>
      <c r="AB10" s="60"/>
      <c r="AC10" s="60"/>
      <c r="AD10" s="60"/>
    </row>
    <row r="11" customFormat="false" ht="12" hidden="false" customHeight="false" outlineLevel="0" collapsed="false">
      <c r="A11" s="61" t="n">
        <v>3154</v>
      </c>
      <c r="B11" s="62" t="s">
        <v>31</v>
      </c>
      <c r="C11" s="59" t="n">
        <v>20822</v>
      </c>
      <c r="D11" s="63" t="n">
        <v>1</v>
      </c>
      <c r="E11" s="59" t="n">
        <v>56709</v>
      </c>
      <c r="F11" s="62" t="s">
        <v>33</v>
      </c>
      <c r="G11" s="59" t="n">
        <v>500529</v>
      </c>
      <c r="H11" s="62" t="s">
        <v>40</v>
      </c>
      <c r="I11" s="49" t="n">
        <v>0.1764</v>
      </c>
      <c r="J11" s="62" t="s">
        <v>34</v>
      </c>
      <c r="K11" s="59" t="n">
        <v>27752</v>
      </c>
      <c r="L11" s="63" t="n">
        <v>1</v>
      </c>
      <c r="M11" s="57"/>
      <c r="N11" s="49" t="n">
        <v>0.1764</v>
      </c>
      <c r="O11" s="40" t="n">
        <v>29</v>
      </c>
      <c r="P11" s="50" t="n">
        <f aca="false">ROUND(O11*N11*L11,2)</f>
        <v>5.12</v>
      </c>
      <c r="Q11" s="58" t="n">
        <v>37196</v>
      </c>
      <c r="R11" s="51" t="n">
        <v>37894</v>
      </c>
      <c r="S11" s="59" t="s">
        <v>35</v>
      </c>
      <c r="T11" s="59" t="s">
        <v>36</v>
      </c>
      <c r="U11" s="52" t="s">
        <v>37</v>
      </c>
      <c r="V11" s="60" t="n">
        <v>0</v>
      </c>
      <c r="W11" s="64" t="n">
        <v>100</v>
      </c>
      <c r="X11" s="57" t="s">
        <v>38</v>
      </c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  <c r="AY11" s="60"/>
      <c r="AZ11" s="60"/>
      <c r="BA11" s="60"/>
      <c r="BB11" s="60"/>
      <c r="BC11" s="60"/>
      <c r="BD11" s="60"/>
      <c r="BE11" s="60"/>
      <c r="BF11" s="60"/>
      <c r="BG11" s="60"/>
      <c r="BH11" s="60"/>
      <c r="BI11" s="60"/>
      <c r="BJ11" s="60"/>
      <c r="BK11" s="60"/>
      <c r="BL11" s="60"/>
      <c r="BM11" s="60"/>
      <c r="BN11" s="60"/>
      <c r="BO11" s="60"/>
      <c r="BP11" s="60"/>
      <c r="BQ11" s="60"/>
      <c r="BR11" s="60"/>
      <c r="BS11" s="60"/>
      <c r="BT11" s="60"/>
      <c r="BU11" s="60"/>
      <c r="BV11" s="60"/>
      <c r="BW11" s="60"/>
      <c r="BX11" s="60"/>
      <c r="BY11" s="60"/>
      <c r="BZ11" s="60"/>
      <c r="CA11" s="60"/>
      <c r="CB11" s="60"/>
      <c r="CC11" s="60"/>
      <c r="CD11" s="60"/>
      <c r="CE11" s="60"/>
      <c r="CF11" s="60"/>
      <c r="CG11" s="60"/>
      <c r="CH11" s="60"/>
      <c r="CI11" s="60"/>
      <c r="CJ11" s="60"/>
      <c r="CK11" s="60"/>
      <c r="CL11" s="60"/>
      <c r="CM11" s="60"/>
      <c r="CN11" s="60"/>
      <c r="CO11" s="60"/>
      <c r="CP11" s="60"/>
      <c r="CQ11" s="60"/>
      <c r="CR11" s="60"/>
      <c r="CS11" s="60"/>
      <c r="CT11" s="60"/>
      <c r="CU11" s="60"/>
      <c r="CV11" s="60"/>
      <c r="CW11" s="60"/>
      <c r="CX11" s="60"/>
      <c r="CY11" s="60"/>
      <c r="CZ11" s="60"/>
      <c r="DA11" s="60"/>
      <c r="DB11" s="60"/>
      <c r="DC11" s="60"/>
      <c r="DD11" s="60"/>
      <c r="DE11" s="60"/>
      <c r="DF11" s="60"/>
      <c r="DG11" s="60"/>
      <c r="DH11" s="60"/>
      <c r="DI11" s="60"/>
      <c r="DJ11" s="60"/>
      <c r="DK11" s="60"/>
      <c r="DL11" s="60"/>
      <c r="DM11" s="60"/>
      <c r="DN11" s="60"/>
      <c r="DO11" s="60"/>
      <c r="DP11" s="60"/>
      <c r="DQ11" s="60"/>
      <c r="DR11" s="60"/>
      <c r="DS11" s="60"/>
      <c r="DT11" s="60"/>
      <c r="DU11" s="60"/>
      <c r="DV11" s="60"/>
      <c r="DW11" s="60"/>
      <c r="DX11" s="60"/>
      <c r="DY11" s="60"/>
      <c r="DZ11" s="60"/>
      <c r="EA11" s="60"/>
      <c r="EB11" s="60"/>
      <c r="EC11" s="60"/>
      <c r="ED11" s="60"/>
      <c r="EE11" s="60"/>
      <c r="EF11" s="60"/>
      <c r="EG11" s="60"/>
      <c r="EH11" s="60"/>
      <c r="EI11" s="60"/>
      <c r="EJ11" s="60"/>
      <c r="EK11" s="60"/>
      <c r="EL11" s="60"/>
      <c r="EM11" s="60"/>
      <c r="EN11" s="60"/>
      <c r="EO11" s="60"/>
      <c r="EP11" s="60"/>
      <c r="EQ11" s="60"/>
      <c r="ER11" s="60"/>
      <c r="ES11" s="60"/>
      <c r="ET11" s="60"/>
      <c r="EU11" s="60"/>
      <c r="EV11" s="60"/>
      <c r="EW11" s="60"/>
      <c r="EX11" s="60"/>
      <c r="EY11" s="60"/>
      <c r="EZ11" s="60"/>
      <c r="FA11" s="60"/>
      <c r="FB11" s="60"/>
      <c r="FC11" s="60"/>
      <c r="FD11" s="60"/>
      <c r="FE11" s="60"/>
      <c r="FF11" s="60"/>
      <c r="FG11" s="60"/>
      <c r="FH11" s="60"/>
      <c r="FI11" s="60"/>
      <c r="FJ11" s="60"/>
      <c r="FK11" s="60"/>
      <c r="FL11" s="60"/>
      <c r="FM11" s="60"/>
      <c r="FN11" s="60"/>
      <c r="FO11" s="60"/>
      <c r="FP11" s="60"/>
      <c r="FQ11" s="60"/>
      <c r="FR11" s="60"/>
      <c r="FS11" s="60"/>
      <c r="FT11" s="60"/>
      <c r="FU11" s="60"/>
      <c r="FV11" s="60"/>
      <c r="FW11" s="60"/>
      <c r="FX11" s="60"/>
      <c r="FY11" s="60"/>
      <c r="FZ11" s="60"/>
      <c r="GA11" s="60"/>
      <c r="GB11" s="60"/>
      <c r="GC11" s="60"/>
      <c r="GD11" s="60"/>
      <c r="GE11" s="60"/>
      <c r="GF11" s="60"/>
      <c r="GG11" s="60"/>
      <c r="GH11" s="60"/>
      <c r="GI11" s="60"/>
      <c r="GJ11" s="60"/>
      <c r="GK11" s="60"/>
      <c r="GL11" s="60"/>
      <c r="GM11" s="60"/>
      <c r="GN11" s="60"/>
      <c r="GO11" s="60"/>
      <c r="GP11" s="60"/>
      <c r="GQ11" s="60"/>
      <c r="GR11" s="60"/>
      <c r="GS11" s="60"/>
      <c r="GT11" s="60"/>
      <c r="GU11" s="60"/>
      <c r="GV11" s="60"/>
      <c r="GW11" s="60"/>
      <c r="GX11" s="60"/>
      <c r="GY11" s="60"/>
      <c r="GZ11" s="60"/>
      <c r="HA11" s="60"/>
      <c r="HB11" s="60"/>
      <c r="HC11" s="60"/>
      <c r="HD11" s="60"/>
      <c r="HE11" s="60"/>
      <c r="HF11" s="60"/>
      <c r="HG11" s="60"/>
      <c r="HH11" s="60"/>
      <c r="HI11" s="60"/>
      <c r="HJ11" s="60"/>
      <c r="HK11" s="60"/>
      <c r="HL11" s="60"/>
      <c r="HM11" s="60"/>
      <c r="HN11" s="60"/>
      <c r="HO11" s="60"/>
      <c r="HP11" s="60"/>
      <c r="HQ11" s="60"/>
      <c r="HR11" s="60"/>
      <c r="HS11" s="60"/>
      <c r="HT11" s="60"/>
      <c r="HU11" s="60"/>
      <c r="HV11" s="60"/>
      <c r="HW11" s="60"/>
      <c r="HX11" s="60"/>
      <c r="HY11" s="60"/>
      <c r="HZ11" s="60"/>
      <c r="IA11" s="60"/>
      <c r="IB11" s="60"/>
      <c r="IC11" s="60"/>
      <c r="ID11" s="60"/>
      <c r="IE11" s="60"/>
      <c r="IF11" s="60"/>
      <c r="IG11" s="60"/>
      <c r="IH11" s="60"/>
      <c r="II11" s="60"/>
      <c r="IJ11" s="60"/>
      <c r="IK11" s="60"/>
      <c r="IL11" s="60"/>
      <c r="IM11" s="60"/>
      <c r="IN11" s="60"/>
      <c r="IO11" s="60"/>
      <c r="IP11" s="60"/>
      <c r="IQ11" s="60"/>
      <c r="IR11" s="60"/>
      <c r="IS11" s="60"/>
      <c r="IT11" s="60"/>
      <c r="IU11" s="60"/>
      <c r="IV11" s="60"/>
      <c r="IW11" s="60"/>
    </row>
    <row r="12" customFormat="false" ht="12" hidden="false" customHeight="false" outlineLevel="0" collapsed="false">
      <c r="A12" s="37" t="n">
        <v>3154</v>
      </c>
      <c r="B12" s="40" t="s">
        <v>31</v>
      </c>
      <c r="C12" s="38" t="n">
        <v>20822</v>
      </c>
      <c r="D12" s="54" t="n">
        <v>15000</v>
      </c>
      <c r="E12" s="38" t="n">
        <v>56709</v>
      </c>
      <c r="F12" s="40" t="s">
        <v>33</v>
      </c>
      <c r="G12" s="38" t="n">
        <v>78069</v>
      </c>
      <c r="H12" s="40" t="s">
        <v>41</v>
      </c>
      <c r="I12" s="49" t="n">
        <v>0.1764</v>
      </c>
      <c r="J12" s="65" t="s">
        <v>34</v>
      </c>
      <c r="K12" s="45" t="n">
        <v>27752</v>
      </c>
      <c r="L12" s="54" t="n">
        <v>15000</v>
      </c>
      <c r="M12" s="45"/>
      <c r="N12" s="49" t="n">
        <v>0.1764</v>
      </c>
      <c r="O12" s="40" t="n">
        <v>29</v>
      </c>
      <c r="P12" s="50" t="n">
        <f aca="false">ROUND(O12*N12*L12,2)</f>
        <v>76734</v>
      </c>
      <c r="Q12" s="43" t="n">
        <v>37196</v>
      </c>
      <c r="R12" s="51" t="n">
        <v>37894</v>
      </c>
      <c r="S12" s="38" t="s">
        <v>35</v>
      </c>
      <c r="T12" s="38" t="s">
        <v>36</v>
      </c>
      <c r="U12" s="52" t="s">
        <v>37</v>
      </c>
      <c r="V12" s="2" t="n">
        <v>0</v>
      </c>
      <c r="W12" s="2" t="n">
        <v>100</v>
      </c>
      <c r="X12" s="45" t="s">
        <v>38</v>
      </c>
    </row>
    <row r="13" customFormat="false" ht="12" hidden="false" customHeight="false" outlineLevel="0" collapsed="false">
      <c r="A13" s="37" t="n">
        <v>3154</v>
      </c>
      <c r="B13" s="40" t="s">
        <v>31</v>
      </c>
      <c r="C13" s="38" t="n">
        <v>20822</v>
      </c>
      <c r="D13" s="54" t="n">
        <v>2950</v>
      </c>
      <c r="E13" s="38" t="n">
        <v>56709</v>
      </c>
      <c r="F13" s="40" t="s">
        <v>33</v>
      </c>
      <c r="G13" s="38" t="n">
        <v>500046</v>
      </c>
      <c r="H13" s="40" t="s">
        <v>42</v>
      </c>
      <c r="I13" s="49" t="n">
        <v>0.1764</v>
      </c>
      <c r="J13" s="65" t="s">
        <v>34</v>
      </c>
      <c r="K13" s="45" t="n">
        <v>27752</v>
      </c>
      <c r="L13" s="54" t="n">
        <v>2950</v>
      </c>
      <c r="M13" s="45"/>
      <c r="N13" s="49" t="n">
        <v>0.1764</v>
      </c>
      <c r="O13" s="40" t="n">
        <v>29</v>
      </c>
      <c r="P13" s="50" t="n">
        <f aca="false">ROUND(O13*N13*L13,2)</f>
        <v>15091.02</v>
      </c>
      <c r="Q13" s="43" t="n">
        <v>37196</v>
      </c>
      <c r="R13" s="51" t="n">
        <v>37894</v>
      </c>
      <c r="S13" s="38" t="s">
        <v>35</v>
      </c>
      <c r="T13" s="38" t="s">
        <v>36</v>
      </c>
      <c r="U13" s="52" t="s">
        <v>37</v>
      </c>
      <c r="V13" s="2" t="n">
        <v>0</v>
      </c>
      <c r="W13" s="2" t="n">
        <v>100</v>
      </c>
      <c r="X13" s="45" t="s">
        <v>38</v>
      </c>
    </row>
    <row r="14" customFormat="false" ht="12" hidden="false" customHeight="false" outlineLevel="0" collapsed="false">
      <c r="A14" s="37" t="n">
        <v>3154</v>
      </c>
      <c r="B14" s="40" t="s">
        <v>31</v>
      </c>
      <c r="C14" s="38" t="n">
        <v>20822</v>
      </c>
      <c r="D14" s="54" t="n">
        <v>1</v>
      </c>
      <c r="E14" s="38" t="n">
        <v>56709</v>
      </c>
      <c r="F14" s="40" t="s">
        <v>33</v>
      </c>
      <c r="G14" s="38" t="n">
        <v>500528</v>
      </c>
      <c r="H14" s="40" t="s">
        <v>43</v>
      </c>
      <c r="I14" s="49" t="n">
        <v>0.1764</v>
      </c>
      <c r="J14" s="65" t="s">
        <v>34</v>
      </c>
      <c r="K14" s="45" t="n">
        <v>27752</v>
      </c>
      <c r="L14" s="54" t="n">
        <v>1</v>
      </c>
      <c r="M14" s="45"/>
      <c r="N14" s="49" t="n">
        <v>0.1764</v>
      </c>
      <c r="O14" s="40" t="n">
        <v>29</v>
      </c>
      <c r="P14" s="50" t="n">
        <f aca="false">ROUND(O14*N14*L14,2)</f>
        <v>5.12</v>
      </c>
      <c r="Q14" s="43" t="n">
        <v>37196</v>
      </c>
      <c r="R14" s="51" t="n">
        <v>37894</v>
      </c>
      <c r="S14" s="38" t="s">
        <v>35</v>
      </c>
      <c r="T14" s="38" t="s">
        <v>36</v>
      </c>
      <c r="U14" s="52" t="s">
        <v>37</v>
      </c>
      <c r="V14" s="2" t="n">
        <v>0</v>
      </c>
      <c r="W14" s="2" t="n">
        <v>100</v>
      </c>
      <c r="X14" s="45" t="s">
        <v>38</v>
      </c>
    </row>
    <row r="15" customFormat="false" ht="12" hidden="false" customHeight="false" outlineLevel="0" collapsed="false">
      <c r="A15" s="37" t="n">
        <v>3154</v>
      </c>
      <c r="B15" s="40" t="s">
        <v>31</v>
      </c>
      <c r="C15" s="38" t="n">
        <v>20822</v>
      </c>
      <c r="D15" s="54" t="n">
        <v>30</v>
      </c>
      <c r="E15" s="38" t="n">
        <v>56709</v>
      </c>
      <c r="F15" s="40" t="s">
        <v>33</v>
      </c>
      <c r="G15" s="38" t="n">
        <v>500619</v>
      </c>
      <c r="H15" s="40" t="s">
        <v>44</v>
      </c>
      <c r="I15" s="49" t="n">
        <v>0.1764</v>
      </c>
      <c r="J15" s="65" t="s">
        <v>34</v>
      </c>
      <c r="K15" s="45" t="n">
        <v>27752</v>
      </c>
      <c r="L15" s="54" t="n">
        <v>30</v>
      </c>
      <c r="M15" s="45"/>
      <c r="N15" s="49" t="n">
        <v>0.1764</v>
      </c>
      <c r="O15" s="40" t="n">
        <v>29</v>
      </c>
      <c r="P15" s="50" t="n">
        <f aca="false">ROUND(O15*N15*L15,2)</f>
        <v>153.47</v>
      </c>
      <c r="Q15" s="43" t="n">
        <v>37196</v>
      </c>
      <c r="R15" s="51" t="n">
        <v>37894</v>
      </c>
      <c r="S15" s="38" t="s">
        <v>35</v>
      </c>
      <c r="T15" s="38" t="s">
        <v>36</v>
      </c>
      <c r="U15" s="52" t="s">
        <v>37</v>
      </c>
      <c r="V15" s="2" t="n">
        <v>0</v>
      </c>
      <c r="W15" s="2" t="n">
        <v>100</v>
      </c>
      <c r="X15" s="45" t="s">
        <v>38</v>
      </c>
    </row>
    <row r="16" customFormat="false" ht="12" hidden="false" customHeight="false" outlineLevel="0" collapsed="false">
      <c r="A16" s="37" t="n">
        <v>3154</v>
      </c>
      <c r="B16" s="40" t="s">
        <v>31</v>
      </c>
      <c r="C16" s="38" t="n">
        <v>20822</v>
      </c>
      <c r="D16" s="54" t="n">
        <v>5000</v>
      </c>
      <c r="E16" s="38" t="n">
        <v>56709</v>
      </c>
      <c r="F16" s="40" t="s">
        <v>33</v>
      </c>
      <c r="G16" s="38" t="n">
        <v>500134</v>
      </c>
      <c r="H16" s="40" t="s">
        <v>45</v>
      </c>
      <c r="I16" s="49" t="n">
        <v>0.1764</v>
      </c>
      <c r="J16" s="65" t="s">
        <v>34</v>
      </c>
      <c r="K16" s="45" t="n">
        <v>27752</v>
      </c>
      <c r="L16" s="54" t="n">
        <v>5000</v>
      </c>
      <c r="M16" s="45"/>
      <c r="N16" s="49" t="n">
        <v>0.1764</v>
      </c>
      <c r="O16" s="40" t="n">
        <v>29</v>
      </c>
      <c r="P16" s="50" t="n">
        <f aca="false">ROUND(O16*N16*L16,2)</f>
        <v>25578</v>
      </c>
      <c r="Q16" s="43" t="n">
        <v>37196</v>
      </c>
      <c r="R16" s="51" t="n">
        <v>37894</v>
      </c>
      <c r="S16" s="38" t="s">
        <v>35</v>
      </c>
      <c r="T16" s="38" t="s">
        <v>36</v>
      </c>
      <c r="U16" s="52" t="s">
        <v>37</v>
      </c>
      <c r="V16" s="2" t="n">
        <v>0</v>
      </c>
      <c r="W16" s="2" t="n">
        <v>100</v>
      </c>
      <c r="X16" s="45" t="s">
        <v>38</v>
      </c>
    </row>
    <row r="17" customFormat="false" ht="12" hidden="false" customHeight="false" outlineLevel="0" collapsed="false">
      <c r="A17" s="37" t="n">
        <v>3154</v>
      </c>
      <c r="B17" s="40" t="s">
        <v>31</v>
      </c>
      <c r="C17" s="38" t="n">
        <v>20822</v>
      </c>
      <c r="D17" s="54" t="n">
        <v>50</v>
      </c>
      <c r="E17" s="38" t="n">
        <v>56709</v>
      </c>
      <c r="F17" s="40" t="s">
        <v>33</v>
      </c>
      <c r="G17" s="38" t="n">
        <v>500086</v>
      </c>
      <c r="H17" s="40" t="s">
        <v>46</v>
      </c>
      <c r="I17" s="49" t="n">
        <v>0.1764</v>
      </c>
      <c r="J17" s="65" t="s">
        <v>34</v>
      </c>
      <c r="K17" s="45" t="n">
        <v>27752</v>
      </c>
      <c r="L17" s="54" t="n">
        <v>50</v>
      </c>
      <c r="M17" s="45"/>
      <c r="N17" s="49" t="n">
        <v>0.1764</v>
      </c>
      <c r="O17" s="40" t="n">
        <v>29</v>
      </c>
      <c r="P17" s="50" t="n">
        <f aca="false">ROUND(O17*N17*L17,2)</f>
        <v>255.78</v>
      </c>
      <c r="Q17" s="43" t="n">
        <v>37196</v>
      </c>
      <c r="R17" s="51" t="n">
        <v>37894</v>
      </c>
      <c r="S17" s="38" t="s">
        <v>35</v>
      </c>
      <c r="T17" s="38" t="s">
        <v>36</v>
      </c>
      <c r="U17" s="52" t="s">
        <v>37</v>
      </c>
      <c r="V17" s="2" t="n">
        <v>0</v>
      </c>
      <c r="W17" s="2" t="n">
        <v>100</v>
      </c>
      <c r="X17" s="45" t="s">
        <v>38</v>
      </c>
    </row>
    <row r="18" customFormat="false" ht="12" hidden="false" customHeight="false" outlineLevel="0" collapsed="false">
      <c r="A18" s="37" t="n">
        <v>3148</v>
      </c>
      <c r="B18" s="40" t="s">
        <v>47</v>
      </c>
      <c r="C18" s="38" t="n">
        <v>26436</v>
      </c>
      <c r="D18" s="66" t="n">
        <v>15000</v>
      </c>
      <c r="E18" s="38" t="n">
        <v>500533</v>
      </c>
      <c r="F18" s="40" t="s">
        <v>48</v>
      </c>
      <c r="G18" s="38" t="n">
        <v>500545</v>
      </c>
      <c r="H18" s="40" t="s">
        <v>49</v>
      </c>
      <c r="I18" s="49" t="n">
        <v>0.102</v>
      </c>
      <c r="J18" s="65" t="s">
        <v>50</v>
      </c>
      <c r="K18" s="45" t="n">
        <v>27740</v>
      </c>
      <c r="L18" s="67" t="n">
        <v>15000</v>
      </c>
      <c r="M18" s="45"/>
      <c r="N18" s="49" t="n">
        <v>0.102</v>
      </c>
      <c r="O18" s="40" t="n">
        <v>30</v>
      </c>
      <c r="P18" s="50" t="n">
        <f aca="false">ROUND(O18*N18*L18,2)</f>
        <v>45900</v>
      </c>
      <c r="Q18" s="43" t="n">
        <v>37196</v>
      </c>
      <c r="R18" s="43" t="n">
        <v>37315</v>
      </c>
      <c r="S18" s="38" t="s">
        <v>51</v>
      </c>
      <c r="T18" s="38" t="s">
        <v>36</v>
      </c>
      <c r="U18" s="68" t="s">
        <v>52</v>
      </c>
      <c r="V18" s="2" t="n">
        <v>0</v>
      </c>
      <c r="W18" s="2" t="n">
        <v>100</v>
      </c>
      <c r="X18" s="45" t="s">
        <v>38</v>
      </c>
    </row>
    <row r="19" customFormat="false" ht="12" hidden="false" customHeight="false" outlineLevel="0" collapsed="false">
      <c r="A19" s="37" t="n">
        <v>3150</v>
      </c>
      <c r="B19" s="40" t="s">
        <v>50</v>
      </c>
      <c r="C19" s="38" t="n">
        <v>8255</v>
      </c>
      <c r="D19" s="66" t="n">
        <v>766</v>
      </c>
      <c r="E19" s="38" t="n">
        <v>58646</v>
      </c>
      <c r="F19" s="40" t="s">
        <v>53</v>
      </c>
      <c r="G19" s="38" t="n">
        <v>10487</v>
      </c>
      <c r="H19" s="40" t="s">
        <v>54</v>
      </c>
      <c r="I19" s="69" t="n">
        <v>0.3385</v>
      </c>
      <c r="J19" s="65" t="s">
        <v>55</v>
      </c>
      <c r="K19" s="45" t="n">
        <v>27746</v>
      </c>
      <c r="L19" s="67" t="n">
        <v>766</v>
      </c>
      <c r="M19" s="45"/>
      <c r="N19" s="69" t="n">
        <v>0.3385</v>
      </c>
      <c r="O19" s="40" t="n">
        <v>30</v>
      </c>
      <c r="P19" s="50" t="n">
        <f aca="false">ROUND(O19*N19*L19,2)</f>
        <v>7778.73</v>
      </c>
      <c r="Q19" s="43" t="n">
        <v>37196</v>
      </c>
      <c r="R19" s="43" t="n">
        <v>37225</v>
      </c>
      <c r="S19" s="38" t="s">
        <v>56</v>
      </c>
      <c r="T19" s="38" t="s">
        <v>36</v>
      </c>
      <c r="U19" s="68" t="s">
        <v>52</v>
      </c>
      <c r="V19" s="2" t="n">
        <v>0</v>
      </c>
      <c r="W19" s="2" t="n">
        <v>100</v>
      </c>
      <c r="X19" s="45" t="s">
        <v>38</v>
      </c>
    </row>
    <row r="20" customFormat="false" ht="12" hidden="false" customHeight="false" outlineLevel="0" collapsed="false">
      <c r="A20" s="37" t="n">
        <v>3149</v>
      </c>
      <c r="B20" s="40" t="s">
        <v>50</v>
      </c>
      <c r="C20" s="38" t="n">
        <v>8255</v>
      </c>
      <c r="D20" s="66" t="n">
        <v>11</v>
      </c>
      <c r="E20" s="38" t="n">
        <v>58646</v>
      </c>
      <c r="F20" s="40" t="s">
        <v>53</v>
      </c>
      <c r="G20" s="38" t="n">
        <v>10487</v>
      </c>
      <c r="H20" s="40" t="s">
        <v>54</v>
      </c>
      <c r="I20" s="69" t="n">
        <v>0.3385</v>
      </c>
      <c r="J20" s="65" t="s">
        <v>57</v>
      </c>
      <c r="K20" s="45" t="n">
        <v>27742</v>
      </c>
      <c r="L20" s="67" t="n">
        <v>11</v>
      </c>
      <c r="M20" s="45"/>
      <c r="N20" s="69" t="n">
        <v>0.3385</v>
      </c>
      <c r="O20" s="40" t="n">
        <v>30</v>
      </c>
      <c r="P20" s="50" t="n">
        <f aca="false">ROUND(O20*N20*L20,2)</f>
        <v>111.71</v>
      </c>
      <c r="Q20" s="43" t="n">
        <v>37196</v>
      </c>
      <c r="R20" s="43" t="n">
        <v>37225</v>
      </c>
      <c r="S20" s="38" t="s">
        <v>56</v>
      </c>
      <c r="T20" s="38" t="s">
        <v>36</v>
      </c>
      <c r="U20" s="68" t="s">
        <v>52</v>
      </c>
      <c r="V20" s="2" t="n">
        <v>0</v>
      </c>
      <c r="W20" s="2" t="n">
        <v>100</v>
      </c>
      <c r="X20" s="45" t="s">
        <v>38</v>
      </c>
    </row>
    <row r="21" customFormat="false" ht="12" hidden="false" customHeight="false" outlineLevel="0" collapsed="false">
      <c r="A21" s="37" t="n">
        <v>3141</v>
      </c>
      <c r="B21" s="40" t="s">
        <v>50</v>
      </c>
      <c r="C21" s="38" t="n">
        <v>8255</v>
      </c>
      <c r="D21" s="66" t="n">
        <v>2218</v>
      </c>
      <c r="E21" s="38" t="n">
        <v>58646</v>
      </c>
      <c r="F21" s="40" t="s">
        <v>53</v>
      </c>
      <c r="G21" s="38" t="n">
        <v>10487</v>
      </c>
      <c r="H21" s="40" t="s">
        <v>54</v>
      </c>
      <c r="I21" s="69" t="n">
        <v>0.3385</v>
      </c>
      <c r="J21" s="65" t="s">
        <v>58</v>
      </c>
      <c r="K21" s="45" t="n">
        <v>27735</v>
      </c>
      <c r="L21" s="67" t="n">
        <v>2218</v>
      </c>
      <c r="M21" s="45"/>
      <c r="N21" s="69" t="n">
        <v>0.3385</v>
      </c>
      <c r="O21" s="40" t="n">
        <v>30</v>
      </c>
      <c r="P21" s="50" t="n">
        <f aca="false">ROUND(O21*N21*L21,2)</f>
        <v>22523.79</v>
      </c>
      <c r="Q21" s="43" t="n">
        <v>37196</v>
      </c>
      <c r="R21" s="43" t="n">
        <v>37225</v>
      </c>
      <c r="S21" s="38" t="s">
        <v>56</v>
      </c>
      <c r="T21" s="38" t="s">
        <v>36</v>
      </c>
      <c r="U21" s="68" t="s">
        <v>52</v>
      </c>
      <c r="V21" s="2" t="n">
        <v>0</v>
      </c>
      <c r="W21" s="2" t="n">
        <v>100</v>
      </c>
      <c r="X21" s="45" t="s">
        <v>38</v>
      </c>
    </row>
    <row r="22" customFormat="false" ht="12" hidden="false" customHeight="false" outlineLevel="0" collapsed="false">
      <c r="A22" s="37" t="n">
        <v>3142</v>
      </c>
      <c r="B22" s="40" t="s">
        <v>50</v>
      </c>
      <c r="C22" s="38" t="n">
        <v>8255</v>
      </c>
      <c r="D22" s="66" t="n">
        <v>7</v>
      </c>
      <c r="E22" s="38" t="n">
        <v>58646</v>
      </c>
      <c r="F22" s="40" t="s">
        <v>53</v>
      </c>
      <c r="G22" s="38" t="n">
        <v>10487</v>
      </c>
      <c r="H22" s="40" t="s">
        <v>54</v>
      </c>
      <c r="I22" s="69" t="n">
        <v>0.3385</v>
      </c>
      <c r="J22" s="65" t="s">
        <v>58</v>
      </c>
      <c r="K22" s="45" t="n">
        <v>27736</v>
      </c>
      <c r="L22" s="67" t="n">
        <v>7</v>
      </c>
      <c r="M22" s="45"/>
      <c r="N22" s="69" t="n">
        <v>0.3385</v>
      </c>
      <c r="O22" s="40" t="n">
        <v>30</v>
      </c>
      <c r="P22" s="50" t="n">
        <f aca="false">ROUND(O22*N22*L22,2)</f>
        <v>71.09</v>
      </c>
      <c r="Q22" s="43" t="n">
        <v>37196</v>
      </c>
      <c r="R22" s="43" t="n">
        <v>37225</v>
      </c>
      <c r="S22" s="38" t="s">
        <v>56</v>
      </c>
      <c r="T22" s="38" t="s">
        <v>36</v>
      </c>
      <c r="U22" s="68" t="s">
        <v>52</v>
      </c>
      <c r="V22" s="2" t="n">
        <v>0</v>
      </c>
      <c r="W22" s="2" t="n">
        <v>100</v>
      </c>
      <c r="X22" s="45" t="s">
        <v>38</v>
      </c>
    </row>
    <row r="23" customFormat="false" ht="12" hidden="false" customHeight="false" outlineLevel="0" collapsed="false">
      <c r="A23" s="37" t="n">
        <v>3144</v>
      </c>
      <c r="B23" s="40" t="s">
        <v>50</v>
      </c>
      <c r="C23" s="38" t="n">
        <v>8255</v>
      </c>
      <c r="D23" s="66" t="n">
        <v>211</v>
      </c>
      <c r="E23" s="38" t="n">
        <v>58646</v>
      </c>
      <c r="F23" s="40" t="s">
        <v>53</v>
      </c>
      <c r="G23" s="38" t="n">
        <v>10487</v>
      </c>
      <c r="H23" s="40" t="s">
        <v>54</v>
      </c>
      <c r="I23" s="69" t="n">
        <v>0.3385</v>
      </c>
      <c r="J23" s="65" t="s">
        <v>59</v>
      </c>
      <c r="K23" s="45" t="n">
        <v>27737</v>
      </c>
      <c r="L23" s="67" t="n">
        <v>211</v>
      </c>
      <c r="M23" s="45"/>
      <c r="N23" s="69" t="n">
        <v>0.3385</v>
      </c>
      <c r="O23" s="40" t="n">
        <v>30</v>
      </c>
      <c r="P23" s="50" t="n">
        <f aca="false">ROUND(O23*N23*L23,2)</f>
        <v>2142.71</v>
      </c>
      <c r="Q23" s="43" t="n">
        <v>37196</v>
      </c>
      <c r="R23" s="43" t="n">
        <v>37225</v>
      </c>
      <c r="S23" s="38" t="s">
        <v>56</v>
      </c>
      <c r="T23" s="38" t="s">
        <v>36</v>
      </c>
      <c r="U23" s="68" t="s">
        <v>52</v>
      </c>
      <c r="V23" s="2" t="n">
        <v>0</v>
      </c>
      <c r="W23" s="2" t="n">
        <v>100</v>
      </c>
      <c r="X23" s="45" t="s">
        <v>38</v>
      </c>
    </row>
    <row r="24" customFormat="false" ht="12" hidden="false" customHeight="false" outlineLevel="0" collapsed="false">
      <c r="A24" s="37" t="n">
        <v>3151</v>
      </c>
      <c r="B24" s="40" t="s">
        <v>50</v>
      </c>
      <c r="C24" s="38" t="n">
        <v>8255</v>
      </c>
      <c r="D24" s="66" t="n">
        <v>180</v>
      </c>
      <c r="E24" s="38" t="n">
        <v>58649</v>
      </c>
      <c r="F24" s="40" t="s">
        <v>60</v>
      </c>
      <c r="G24" s="38" t="n">
        <v>10487</v>
      </c>
      <c r="H24" s="40" t="s">
        <v>54</v>
      </c>
      <c r="I24" s="69" t="n">
        <v>0.3385</v>
      </c>
      <c r="J24" s="65" t="s">
        <v>61</v>
      </c>
      <c r="K24" s="45" t="n">
        <v>27743</v>
      </c>
      <c r="L24" s="67" t="n">
        <v>180</v>
      </c>
      <c r="M24" s="45"/>
      <c r="N24" s="69" t="n">
        <v>0.3385</v>
      </c>
      <c r="O24" s="40" t="n">
        <v>30</v>
      </c>
      <c r="P24" s="50" t="n">
        <f aca="false">ROUND(O24*N24*L24,2)</f>
        <v>1827.9</v>
      </c>
      <c r="Q24" s="43" t="n">
        <v>37196</v>
      </c>
      <c r="R24" s="43" t="n">
        <v>37225</v>
      </c>
      <c r="S24" s="38" t="s">
        <v>56</v>
      </c>
      <c r="T24" s="38" t="s">
        <v>36</v>
      </c>
      <c r="U24" s="68" t="s">
        <v>52</v>
      </c>
      <c r="V24" s="2" t="n">
        <v>0</v>
      </c>
      <c r="W24" s="2" t="n">
        <v>100</v>
      </c>
      <c r="X24" s="45" t="s">
        <v>38</v>
      </c>
    </row>
    <row r="25" customFormat="false" ht="12" hidden="false" customHeight="false" outlineLevel="0" collapsed="false">
      <c r="A25" s="37" t="n">
        <v>3146</v>
      </c>
      <c r="B25" s="40" t="s">
        <v>50</v>
      </c>
      <c r="C25" s="38" t="n">
        <v>8255</v>
      </c>
      <c r="D25" s="66" t="n">
        <v>1223</v>
      </c>
      <c r="E25" s="38" t="n">
        <v>58646</v>
      </c>
      <c r="F25" s="40" t="s">
        <v>53</v>
      </c>
      <c r="G25" s="38" t="n">
        <v>10487</v>
      </c>
      <c r="H25" s="40" t="s">
        <v>54</v>
      </c>
      <c r="I25" s="69" t="n">
        <v>0.3385</v>
      </c>
      <c r="J25" s="65" t="s">
        <v>62</v>
      </c>
      <c r="K25" s="45" t="n">
        <v>27738</v>
      </c>
      <c r="L25" s="67" t="n">
        <v>1223</v>
      </c>
      <c r="M25" s="45"/>
      <c r="N25" s="69" t="n">
        <v>0.3385</v>
      </c>
      <c r="O25" s="40" t="n">
        <v>30</v>
      </c>
      <c r="P25" s="50" t="n">
        <f aca="false">ROUND(O25*N25*L25,2)</f>
        <v>12419.57</v>
      </c>
      <c r="Q25" s="43" t="n">
        <v>37196</v>
      </c>
      <c r="R25" s="43" t="n">
        <v>37225</v>
      </c>
      <c r="S25" s="38" t="s">
        <v>56</v>
      </c>
      <c r="T25" s="38" t="s">
        <v>36</v>
      </c>
      <c r="U25" s="68" t="s">
        <v>52</v>
      </c>
      <c r="V25" s="2" t="n">
        <v>0</v>
      </c>
      <c r="W25" s="2" t="n">
        <v>100</v>
      </c>
      <c r="X25" s="45" t="s">
        <v>38</v>
      </c>
    </row>
    <row r="26" customFormat="false" ht="12.75" hidden="false" customHeight="false" outlineLevel="0" collapsed="false">
      <c r="A26" s="70"/>
      <c r="B26" s="71"/>
      <c r="C26" s="72"/>
      <c r="D26" s="73"/>
      <c r="E26" s="72"/>
      <c r="F26" s="71"/>
      <c r="G26" s="72"/>
      <c r="H26" s="71"/>
      <c r="I26" s="74"/>
      <c r="J26" s="71"/>
      <c r="K26" s="72"/>
      <c r="L26" s="73"/>
      <c r="M26" s="75"/>
      <c r="N26" s="74"/>
      <c r="O26" s="71"/>
      <c r="P26" s="76"/>
      <c r="Q26" s="77"/>
      <c r="R26" s="77"/>
      <c r="S26" s="72"/>
      <c r="T26" s="72"/>
      <c r="U26" s="78"/>
      <c r="W26" s="53"/>
      <c r="X26" s="45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15"/>
  <sheetViews>
    <sheetView showFormulas="false" showGridLines="true" showRowColHeaders="true" showZeros="true" rightToLeft="false" tabSelected="false" showOutlineSymbols="true" defaultGridColor="true" view="normal" topLeftCell="J1" colorId="64" zoomScale="100" zoomScaleNormal="100" zoomScalePageLayoutView="100" workbookViewId="0">
      <selection pane="topLeft" activeCell="AA3" activeCellId="0" sqref="AA3"/>
    </sheetView>
  </sheetViews>
  <sheetFormatPr defaultColWidth="9.32421875" defaultRowHeight="12" customHeight="true" zeroHeight="false" outlineLevelRow="0" outlineLevelCol="0"/>
  <cols>
    <col collapsed="false" customWidth="true" hidden="false" outlineLevel="0" max="1" min="1" style="1" width="6.82"/>
    <col collapsed="false" customWidth="true" hidden="false" outlineLevel="0" max="2" min="2" style="2" width="37.49"/>
    <col collapsed="false" customWidth="true" hidden="false" outlineLevel="0" max="3" min="3" style="1" width="7.99"/>
    <col collapsed="false" customWidth="false" hidden="false" outlineLevel="0" max="4" min="4" style="3" width="9.32"/>
    <col collapsed="false" customWidth="true" hidden="false" outlineLevel="0" max="5" min="5" style="1" width="13.32"/>
    <col collapsed="false" customWidth="true" hidden="false" outlineLevel="0" max="6" min="6" style="2" width="27.82"/>
    <col collapsed="false" customWidth="true" hidden="false" outlineLevel="0" max="7" min="7" style="1" width="13.32"/>
    <col collapsed="false" customWidth="true" hidden="false" outlineLevel="0" max="8" min="8" style="2" width="29.15"/>
    <col collapsed="false" customWidth="true" hidden="false" outlineLevel="0" max="9" min="9" style="4" width="7.82"/>
    <col collapsed="false" customWidth="true" hidden="false" outlineLevel="0" max="10" min="10" style="2" width="29.82"/>
    <col collapsed="false" customWidth="true" hidden="false" outlineLevel="0" max="11" min="11" style="1" width="7.99"/>
    <col collapsed="false" customWidth="true" hidden="false" outlineLevel="0" max="12" min="12" style="3" width="12.65"/>
    <col collapsed="false" customWidth="true" hidden="false" outlineLevel="0" max="13" min="13" style="1" width="8.82"/>
    <col collapsed="false" customWidth="true" hidden="false" outlineLevel="0" max="14" min="14" style="4" width="7.49"/>
    <col collapsed="false" customWidth="true" hidden="true" outlineLevel="0" max="16" min="15" style="2" width="9.05"/>
    <col collapsed="false" customWidth="true" hidden="false" outlineLevel="0" max="17" min="17" style="2" width="10.32"/>
    <col collapsed="false" customWidth="true" hidden="false" outlineLevel="0" max="18" min="18" style="2" width="11.49"/>
    <col collapsed="false" customWidth="true" hidden="false" outlineLevel="0" max="20" min="19" style="1" width="5.82"/>
    <col collapsed="false" customWidth="true" hidden="false" outlineLevel="0" max="21" min="21" style="1" width="24.82"/>
    <col collapsed="false" customWidth="true" hidden="true" outlineLevel="0" max="23" min="22" style="2" width="9.05"/>
    <col collapsed="false" customWidth="true" hidden="false" outlineLevel="0" max="24" min="24" style="2" width="5.82"/>
    <col collapsed="false" customWidth="false" hidden="false" outlineLevel="0" max="257" min="25" style="2" width="9.32"/>
  </cols>
  <sheetData>
    <row r="1" customFormat="false" ht="12.75" hidden="false" customHeight="false" outlineLevel="0" collapsed="false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7"/>
      <c r="W1" s="7"/>
      <c r="X1" s="7"/>
      <c r="Y1" s="7"/>
      <c r="Z1" s="8"/>
      <c r="AA1" s="9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" hidden="false" customHeight="false" outlineLevel="0" collapsed="false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7"/>
      <c r="W2" s="7"/>
      <c r="X2" s="7"/>
      <c r="Y2" s="7"/>
      <c r="Z2" s="7"/>
      <c r="AA2" s="8" t="s">
        <v>63</v>
      </c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" hidden="false" customHeight="false" outlineLevel="0" collapsed="false">
      <c r="A3" s="10" t="s">
        <v>3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1"/>
      <c r="W3" s="11"/>
      <c r="X3" s="11"/>
      <c r="Y3" s="11"/>
      <c r="Z3" s="11"/>
      <c r="AA3" s="11"/>
      <c r="AB3" s="11"/>
      <c r="AC3" s="11"/>
      <c r="AD3" s="11"/>
      <c r="AE3" s="11"/>
      <c r="AF3" s="11"/>
      <c r="AG3" s="11"/>
      <c r="AH3" s="11"/>
      <c r="AI3" s="11"/>
      <c r="AJ3" s="11"/>
      <c r="AK3" s="11"/>
      <c r="AL3" s="11"/>
      <c r="AM3" s="11"/>
      <c r="AN3" s="11"/>
      <c r="AO3" s="11"/>
      <c r="AP3" s="11"/>
      <c r="AQ3" s="11"/>
      <c r="AR3" s="11"/>
      <c r="AS3" s="11"/>
      <c r="AT3" s="11"/>
      <c r="AU3" s="11"/>
      <c r="AV3" s="11"/>
      <c r="AW3" s="11"/>
      <c r="AX3" s="11"/>
      <c r="AY3" s="11"/>
      <c r="AZ3" s="11"/>
      <c r="BA3" s="11"/>
      <c r="BB3" s="11"/>
      <c r="BC3" s="11"/>
      <c r="BD3" s="11"/>
      <c r="BE3" s="11"/>
      <c r="BF3" s="11"/>
      <c r="BG3" s="11"/>
      <c r="BH3" s="11"/>
      <c r="BI3" s="11"/>
      <c r="BJ3" s="11"/>
      <c r="BK3" s="11"/>
      <c r="BL3" s="11"/>
      <c r="BM3" s="11"/>
      <c r="BN3" s="11"/>
      <c r="BO3" s="11"/>
      <c r="BP3" s="11"/>
      <c r="BQ3" s="11"/>
      <c r="BR3" s="11"/>
      <c r="BS3" s="11"/>
      <c r="BT3" s="11"/>
      <c r="BU3" s="11"/>
      <c r="BV3" s="11"/>
      <c r="BW3" s="11"/>
      <c r="BX3" s="11"/>
      <c r="BY3" s="11"/>
      <c r="BZ3" s="11"/>
      <c r="CA3" s="11"/>
      <c r="CB3" s="11"/>
      <c r="CC3" s="11"/>
      <c r="CD3" s="11"/>
      <c r="CE3" s="11"/>
      <c r="CF3" s="11"/>
      <c r="CG3" s="11"/>
      <c r="CH3" s="11"/>
      <c r="CI3" s="11"/>
      <c r="CJ3" s="11"/>
      <c r="CK3" s="11"/>
      <c r="CL3" s="11"/>
      <c r="CM3" s="11"/>
      <c r="CN3" s="11"/>
      <c r="CO3" s="11"/>
      <c r="CP3" s="11"/>
      <c r="CQ3" s="11"/>
      <c r="CR3" s="11"/>
      <c r="CS3" s="11"/>
      <c r="CT3" s="11"/>
      <c r="CU3" s="11"/>
      <c r="CV3" s="11"/>
      <c r="CW3" s="11"/>
      <c r="CX3" s="11"/>
      <c r="CY3" s="11"/>
      <c r="CZ3" s="11"/>
      <c r="DA3" s="11"/>
      <c r="DB3" s="11"/>
      <c r="DC3" s="11"/>
      <c r="DD3" s="11"/>
      <c r="DE3" s="11"/>
      <c r="DF3" s="11"/>
      <c r="DG3" s="11"/>
      <c r="DH3" s="11"/>
      <c r="DI3" s="11"/>
      <c r="DJ3" s="11"/>
      <c r="DK3" s="11"/>
      <c r="DL3" s="11"/>
      <c r="DM3" s="11"/>
      <c r="DN3" s="11"/>
      <c r="DO3" s="11"/>
      <c r="DP3" s="11"/>
      <c r="DQ3" s="11"/>
      <c r="DR3" s="11"/>
      <c r="DS3" s="11"/>
      <c r="DT3" s="11"/>
      <c r="DU3" s="11"/>
      <c r="DV3" s="11"/>
      <c r="DW3" s="11"/>
      <c r="DX3" s="11"/>
      <c r="DY3" s="11"/>
      <c r="DZ3" s="11"/>
      <c r="EA3" s="11"/>
      <c r="EB3" s="11"/>
      <c r="EC3" s="11"/>
      <c r="ED3" s="11"/>
      <c r="EE3" s="11"/>
      <c r="EF3" s="11"/>
      <c r="EG3" s="11"/>
      <c r="EH3" s="11"/>
      <c r="EI3" s="11"/>
      <c r="EJ3" s="11"/>
      <c r="EK3" s="11"/>
      <c r="EL3" s="11"/>
      <c r="EM3" s="11"/>
      <c r="EN3" s="11"/>
      <c r="EO3" s="11"/>
      <c r="EP3" s="11"/>
      <c r="EQ3" s="11"/>
      <c r="ER3" s="11"/>
      <c r="ES3" s="11"/>
      <c r="ET3" s="11"/>
      <c r="EU3" s="11"/>
      <c r="EV3" s="11"/>
      <c r="EW3" s="11"/>
      <c r="EX3" s="11"/>
      <c r="EY3" s="11"/>
      <c r="EZ3" s="11"/>
      <c r="FA3" s="11"/>
      <c r="FB3" s="11"/>
      <c r="FC3" s="11"/>
      <c r="FD3" s="11"/>
      <c r="FE3" s="11"/>
      <c r="FF3" s="11"/>
      <c r="FG3" s="11"/>
      <c r="FH3" s="11"/>
      <c r="FI3" s="11"/>
      <c r="FJ3" s="11"/>
      <c r="FK3" s="11"/>
      <c r="FL3" s="11"/>
      <c r="FM3" s="11"/>
      <c r="FN3" s="11"/>
      <c r="FO3" s="11"/>
      <c r="FP3" s="11"/>
      <c r="FQ3" s="11"/>
      <c r="FR3" s="11"/>
      <c r="FS3" s="11"/>
      <c r="FT3" s="11"/>
      <c r="FU3" s="11"/>
      <c r="FV3" s="11"/>
      <c r="FW3" s="11"/>
      <c r="FX3" s="11"/>
      <c r="FY3" s="11"/>
      <c r="FZ3" s="11"/>
      <c r="GA3" s="11"/>
      <c r="GB3" s="11"/>
      <c r="GC3" s="11"/>
      <c r="GD3" s="11"/>
      <c r="GE3" s="11"/>
      <c r="GF3" s="11"/>
      <c r="GG3" s="11"/>
      <c r="GH3" s="11"/>
      <c r="GI3" s="11"/>
      <c r="GJ3" s="11"/>
      <c r="GK3" s="11"/>
      <c r="GL3" s="11"/>
      <c r="GM3" s="11"/>
      <c r="GN3" s="11"/>
      <c r="GO3" s="11"/>
      <c r="GP3" s="11"/>
      <c r="GQ3" s="11"/>
      <c r="GR3" s="11"/>
      <c r="GS3" s="11"/>
      <c r="GT3" s="11"/>
      <c r="GU3" s="11"/>
      <c r="GV3" s="11"/>
      <c r="GW3" s="11"/>
      <c r="GX3" s="11"/>
      <c r="GY3" s="11"/>
      <c r="GZ3" s="11"/>
      <c r="HA3" s="11"/>
      <c r="HB3" s="11"/>
      <c r="HC3" s="11"/>
      <c r="HD3" s="11"/>
      <c r="HE3" s="11"/>
      <c r="HF3" s="11"/>
      <c r="HG3" s="11"/>
      <c r="HH3" s="11"/>
      <c r="HI3" s="11"/>
      <c r="HJ3" s="11"/>
      <c r="HK3" s="11"/>
      <c r="HL3" s="11"/>
      <c r="HM3" s="11"/>
      <c r="HN3" s="11"/>
      <c r="HO3" s="11"/>
      <c r="HP3" s="11"/>
      <c r="HQ3" s="11"/>
      <c r="HR3" s="11"/>
      <c r="HS3" s="11"/>
      <c r="HT3" s="11"/>
      <c r="HU3" s="11"/>
      <c r="HV3" s="11"/>
      <c r="HW3" s="11"/>
      <c r="HX3" s="11"/>
      <c r="HY3" s="11"/>
      <c r="HZ3" s="11"/>
      <c r="IA3" s="11"/>
      <c r="IB3" s="11"/>
      <c r="IC3" s="11"/>
      <c r="ID3" s="11"/>
      <c r="IE3" s="11"/>
      <c r="IF3" s="11"/>
      <c r="IG3" s="11"/>
      <c r="IH3" s="11"/>
      <c r="II3" s="11"/>
      <c r="IJ3" s="11"/>
      <c r="IK3" s="11"/>
      <c r="IL3" s="11"/>
      <c r="IM3" s="11"/>
      <c r="IN3" s="11"/>
      <c r="IO3" s="11"/>
      <c r="IP3" s="11"/>
      <c r="IQ3" s="11"/>
      <c r="IR3" s="11"/>
      <c r="IS3" s="11"/>
      <c r="IT3" s="11"/>
      <c r="IU3" s="11"/>
      <c r="IV3" s="11"/>
      <c r="IW3" s="11"/>
    </row>
    <row r="4" customFormat="false" ht="12" hidden="false" customHeight="false" outlineLevel="0" collapsed="false">
      <c r="B4" s="1"/>
      <c r="D4" s="12"/>
      <c r="F4" s="1"/>
      <c r="H4" s="1"/>
      <c r="J4" s="1"/>
      <c r="L4" s="12"/>
      <c r="O4" s="1"/>
      <c r="P4" s="1"/>
      <c r="Q4" s="14"/>
      <c r="R4" s="14"/>
    </row>
    <row r="5" customFormat="false" ht="12.75" hidden="false" customHeight="false" outlineLevel="0" collapsed="false">
      <c r="Q5" s="14"/>
      <c r="R5" s="14"/>
    </row>
    <row r="6" customFormat="false" ht="9.75" hidden="false" customHeight="false" outlineLevel="0" collapsed="false">
      <c r="A6" s="15" t="s">
        <v>4</v>
      </c>
      <c r="B6" s="16"/>
      <c r="C6" s="16" t="s">
        <v>5</v>
      </c>
      <c r="D6" s="17"/>
      <c r="E6" s="16" t="s">
        <v>6</v>
      </c>
      <c r="F6" s="18"/>
      <c r="G6" s="16" t="s">
        <v>6</v>
      </c>
      <c r="H6" s="18"/>
      <c r="I6" s="19" t="s">
        <v>7</v>
      </c>
      <c r="J6" s="16" t="s">
        <v>6</v>
      </c>
      <c r="K6" s="16"/>
      <c r="L6" s="17" t="s">
        <v>6</v>
      </c>
      <c r="M6" s="20" t="s">
        <v>8</v>
      </c>
      <c r="N6" s="19"/>
      <c r="O6" s="21"/>
      <c r="P6" s="22"/>
      <c r="Q6" s="23" t="s">
        <v>9</v>
      </c>
      <c r="R6" s="23" t="s">
        <v>9</v>
      </c>
      <c r="S6" s="16" t="s">
        <v>10</v>
      </c>
      <c r="T6" s="16" t="s">
        <v>11</v>
      </c>
      <c r="U6" s="24"/>
      <c r="V6" s="25"/>
      <c r="W6" s="25"/>
      <c r="X6" s="26" t="s">
        <v>12</v>
      </c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  <c r="AS6" s="25"/>
      <c r="AT6" s="25"/>
      <c r="AU6" s="25"/>
      <c r="AV6" s="25"/>
      <c r="AW6" s="25"/>
      <c r="AX6" s="25"/>
      <c r="AY6" s="25"/>
      <c r="AZ6" s="25"/>
      <c r="BA6" s="25"/>
      <c r="BB6" s="25"/>
      <c r="BC6" s="25"/>
      <c r="BD6" s="25"/>
      <c r="BE6" s="25"/>
      <c r="BF6" s="25"/>
      <c r="BG6" s="25"/>
      <c r="BH6" s="25"/>
      <c r="BI6" s="25"/>
      <c r="BJ6" s="25"/>
      <c r="BK6" s="25"/>
      <c r="BL6" s="25"/>
      <c r="BM6" s="25"/>
      <c r="BN6" s="25"/>
      <c r="BO6" s="25"/>
      <c r="BP6" s="25"/>
      <c r="BQ6" s="25"/>
      <c r="BR6" s="25"/>
      <c r="BS6" s="25"/>
      <c r="BT6" s="25"/>
      <c r="BU6" s="25"/>
      <c r="BV6" s="25"/>
      <c r="BW6" s="25"/>
      <c r="BX6" s="25"/>
      <c r="BY6" s="25"/>
      <c r="BZ6" s="25"/>
      <c r="CA6" s="25"/>
      <c r="CB6" s="25"/>
      <c r="CC6" s="25"/>
      <c r="CD6" s="25"/>
      <c r="CE6" s="25"/>
      <c r="CF6" s="25"/>
      <c r="CG6" s="25"/>
      <c r="CH6" s="25"/>
      <c r="CI6" s="25"/>
      <c r="CJ6" s="25"/>
      <c r="CK6" s="25"/>
      <c r="CL6" s="25"/>
      <c r="CM6" s="25"/>
      <c r="CN6" s="25"/>
      <c r="CO6" s="25"/>
      <c r="CP6" s="25"/>
      <c r="CQ6" s="25"/>
      <c r="CR6" s="25"/>
      <c r="CS6" s="25"/>
      <c r="CT6" s="25"/>
      <c r="CU6" s="25"/>
      <c r="CV6" s="25"/>
      <c r="CW6" s="25"/>
      <c r="CX6" s="25"/>
      <c r="CY6" s="25"/>
      <c r="CZ6" s="25"/>
      <c r="DA6" s="25"/>
      <c r="DB6" s="25"/>
      <c r="DC6" s="25"/>
      <c r="DD6" s="25"/>
      <c r="DE6" s="25"/>
      <c r="DF6" s="25"/>
      <c r="DG6" s="25"/>
      <c r="DH6" s="25"/>
      <c r="DI6" s="25"/>
      <c r="DJ6" s="25"/>
      <c r="DK6" s="25"/>
      <c r="DL6" s="25"/>
      <c r="DM6" s="25"/>
      <c r="DN6" s="25"/>
      <c r="DO6" s="25"/>
      <c r="DP6" s="25"/>
      <c r="DQ6" s="25"/>
      <c r="DR6" s="25"/>
      <c r="DS6" s="25"/>
      <c r="DT6" s="25"/>
      <c r="DU6" s="25"/>
      <c r="DV6" s="25"/>
      <c r="DW6" s="25"/>
      <c r="DX6" s="25"/>
      <c r="DY6" s="25"/>
      <c r="DZ6" s="25"/>
      <c r="EA6" s="25"/>
      <c r="EB6" s="25"/>
      <c r="EC6" s="25"/>
      <c r="ED6" s="25"/>
      <c r="EE6" s="25"/>
      <c r="EF6" s="25"/>
      <c r="EG6" s="25"/>
      <c r="EH6" s="25"/>
      <c r="EI6" s="25"/>
      <c r="EJ6" s="25"/>
      <c r="EK6" s="25"/>
      <c r="EL6" s="25"/>
      <c r="EM6" s="25"/>
      <c r="EN6" s="25"/>
      <c r="EO6" s="25"/>
      <c r="EP6" s="25"/>
      <c r="EQ6" s="25"/>
      <c r="ER6" s="25"/>
      <c r="ES6" s="25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25"/>
      <c r="GK6" s="25"/>
      <c r="GL6" s="25"/>
      <c r="GM6" s="25"/>
      <c r="GN6" s="25"/>
      <c r="GO6" s="25"/>
      <c r="GP6" s="25"/>
      <c r="GQ6" s="25"/>
      <c r="GR6" s="25"/>
      <c r="GS6" s="25"/>
      <c r="GT6" s="25"/>
      <c r="GU6" s="25"/>
      <c r="GV6" s="25"/>
      <c r="GW6" s="25"/>
      <c r="GX6" s="25"/>
      <c r="GY6" s="25"/>
      <c r="GZ6" s="25"/>
      <c r="HA6" s="25"/>
      <c r="HB6" s="25"/>
      <c r="HC6" s="25"/>
      <c r="HD6" s="25"/>
      <c r="HE6" s="25"/>
      <c r="HF6" s="25"/>
      <c r="HG6" s="25"/>
      <c r="HH6" s="25"/>
      <c r="HI6" s="25"/>
      <c r="HJ6" s="25"/>
      <c r="HK6" s="25"/>
      <c r="HL6" s="25"/>
      <c r="HM6" s="25"/>
      <c r="HN6" s="25"/>
      <c r="HO6" s="25"/>
      <c r="HP6" s="25"/>
      <c r="HQ6" s="25"/>
      <c r="HR6" s="25"/>
      <c r="HS6" s="25"/>
      <c r="HT6" s="25"/>
      <c r="HU6" s="25"/>
      <c r="HV6" s="25"/>
      <c r="HW6" s="25"/>
      <c r="HX6" s="25"/>
      <c r="HY6" s="25"/>
      <c r="HZ6" s="25"/>
      <c r="IA6" s="25"/>
      <c r="IB6" s="25"/>
      <c r="IC6" s="25"/>
      <c r="ID6" s="25"/>
      <c r="IE6" s="25"/>
      <c r="IF6" s="25"/>
      <c r="IG6" s="25"/>
      <c r="IH6" s="25"/>
      <c r="II6" s="25"/>
      <c r="IJ6" s="25"/>
      <c r="IK6" s="25"/>
      <c r="IL6" s="25"/>
      <c r="IM6" s="25"/>
      <c r="IN6" s="25"/>
      <c r="IO6" s="25"/>
      <c r="IP6" s="25"/>
      <c r="IQ6" s="25"/>
      <c r="IR6" s="25"/>
      <c r="IS6" s="25"/>
      <c r="IT6" s="25"/>
      <c r="IU6" s="25"/>
      <c r="IV6" s="25"/>
      <c r="IW6" s="25"/>
    </row>
    <row r="7" customFormat="false" ht="9.75" hidden="false" customHeight="false" outlineLevel="0" collapsed="false">
      <c r="A7" s="27" t="s">
        <v>13</v>
      </c>
      <c r="B7" s="28" t="s">
        <v>14</v>
      </c>
      <c r="C7" s="28" t="s">
        <v>15</v>
      </c>
      <c r="D7" s="29" t="s">
        <v>16</v>
      </c>
      <c r="E7" s="28" t="s">
        <v>17</v>
      </c>
      <c r="F7" s="30"/>
      <c r="G7" s="28" t="s">
        <v>18</v>
      </c>
      <c r="H7" s="30"/>
      <c r="I7" s="31" t="s">
        <v>19</v>
      </c>
      <c r="J7" s="28" t="s">
        <v>20</v>
      </c>
      <c r="K7" s="28" t="s">
        <v>15</v>
      </c>
      <c r="L7" s="29" t="s">
        <v>21</v>
      </c>
      <c r="M7" s="32" t="s">
        <v>22</v>
      </c>
      <c r="N7" s="31" t="s">
        <v>19</v>
      </c>
      <c r="O7" s="33"/>
      <c r="P7" s="34"/>
      <c r="Q7" s="35" t="s">
        <v>25</v>
      </c>
      <c r="R7" s="35" t="s">
        <v>26</v>
      </c>
      <c r="S7" s="28" t="s">
        <v>27</v>
      </c>
      <c r="T7" s="28" t="s">
        <v>28</v>
      </c>
      <c r="U7" s="36" t="s">
        <v>29</v>
      </c>
      <c r="V7" s="25"/>
      <c r="W7" s="25"/>
      <c r="X7" s="26" t="s">
        <v>30</v>
      </c>
      <c r="Y7" s="25"/>
      <c r="Z7" s="25"/>
      <c r="AA7" s="25"/>
      <c r="AB7" s="25"/>
      <c r="AC7" s="25"/>
      <c r="AD7" s="25"/>
      <c r="AE7" s="25"/>
      <c r="AF7" s="25"/>
      <c r="AG7" s="25"/>
      <c r="AH7" s="25"/>
      <c r="AI7" s="25"/>
      <c r="AJ7" s="25"/>
      <c r="AK7" s="25"/>
      <c r="AL7" s="25"/>
      <c r="AM7" s="25"/>
      <c r="AN7" s="25"/>
      <c r="AO7" s="25"/>
      <c r="AP7" s="25"/>
      <c r="AQ7" s="25"/>
      <c r="AR7" s="25"/>
      <c r="AS7" s="25"/>
      <c r="AT7" s="25"/>
      <c r="AU7" s="25"/>
      <c r="AV7" s="25"/>
      <c r="AW7" s="25"/>
      <c r="AX7" s="25"/>
      <c r="AY7" s="25"/>
      <c r="AZ7" s="25"/>
      <c r="BA7" s="25"/>
      <c r="BB7" s="25"/>
      <c r="BC7" s="25"/>
      <c r="BD7" s="25"/>
      <c r="BE7" s="25"/>
      <c r="BF7" s="25"/>
      <c r="BG7" s="25"/>
      <c r="BH7" s="25"/>
      <c r="BI7" s="25"/>
      <c r="BJ7" s="25"/>
      <c r="BK7" s="25"/>
      <c r="BL7" s="25"/>
      <c r="BM7" s="25"/>
      <c r="BN7" s="25"/>
      <c r="BO7" s="25"/>
      <c r="BP7" s="25"/>
      <c r="BQ7" s="25"/>
      <c r="BR7" s="25"/>
      <c r="BS7" s="25"/>
      <c r="BT7" s="25"/>
      <c r="BU7" s="25"/>
      <c r="BV7" s="25"/>
      <c r="BW7" s="25"/>
      <c r="BX7" s="25"/>
      <c r="BY7" s="25"/>
      <c r="BZ7" s="25"/>
      <c r="CA7" s="25"/>
      <c r="CB7" s="25"/>
      <c r="CC7" s="25"/>
      <c r="CD7" s="25"/>
      <c r="CE7" s="25"/>
      <c r="CF7" s="25"/>
      <c r="CG7" s="25"/>
      <c r="CH7" s="25"/>
      <c r="CI7" s="25"/>
      <c r="CJ7" s="25"/>
      <c r="CK7" s="25"/>
      <c r="CL7" s="25"/>
      <c r="CM7" s="25"/>
      <c r="CN7" s="25"/>
      <c r="CO7" s="25"/>
      <c r="CP7" s="25"/>
      <c r="CQ7" s="25"/>
      <c r="CR7" s="25"/>
      <c r="CS7" s="25"/>
      <c r="CT7" s="25"/>
      <c r="CU7" s="25"/>
      <c r="CV7" s="25"/>
      <c r="CW7" s="25"/>
      <c r="CX7" s="25"/>
      <c r="CY7" s="25"/>
      <c r="CZ7" s="25"/>
      <c r="DA7" s="25"/>
      <c r="DB7" s="25"/>
      <c r="DC7" s="25"/>
      <c r="DD7" s="25"/>
      <c r="DE7" s="25"/>
      <c r="DF7" s="25"/>
      <c r="DG7" s="25"/>
      <c r="DH7" s="25"/>
      <c r="DI7" s="25"/>
      <c r="DJ7" s="25"/>
      <c r="DK7" s="25"/>
      <c r="DL7" s="25"/>
      <c r="DM7" s="25"/>
      <c r="DN7" s="25"/>
      <c r="DO7" s="25"/>
      <c r="DP7" s="25"/>
      <c r="DQ7" s="25"/>
      <c r="DR7" s="25"/>
      <c r="DS7" s="25"/>
      <c r="DT7" s="25"/>
      <c r="DU7" s="25"/>
      <c r="DV7" s="25"/>
      <c r="DW7" s="25"/>
      <c r="DX7" s="25"/>
      <c r="DY7" s="25"/>
      <c r="DZ7" s="25"/>
      <c r="EA7" s="25"/>
      <c r="EB7" s="25"/>
      <c r="EC7" s="25"/>
      <c r="ED7" s="25"/>
      <c r="EE7" s="25"/>
      <c r="EF7" s="25"/>
      <c r="EG7" s="25"/>
      <c r="EH7" s="25"/>
      <c r="EI7" s="25"/>
      <c r="EJ7" s="25"/>
      <c r="EK7" s="25"/>
      <c r="EL7" s="25"/>
      <c r="EM7" s="25"/>
      <c r="EN7" s="25"/>
      <c r="EO7" s="25"/>
      <c r="EP7" s="25"/>
      <c r="EQ7" s="25"/>
      <c r="ER7" s="25"/>
      <c r="ES7" s="25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25"/>
      <c r="GK7" s="25"/>
      <c r="GL7" s="25"/>
      <c r="GM7" s="25"/>
      <c r="GN7" s="25"/>
      <c r="GO7" s="25"/>
      <c r="GP7" s="25"/>
      <c r="GQ7" s="25"/>
      <c r="GR7" s="25"/>
      <c r="GS7" s="25"/>
      <c r="GT7" s="25"/>
      <c r="GU7" s="25"/>
      <c r="GV7" s="25"/>
      <c r="GW7" s="25"/>
      <c r="GX7" s="25"/>
      <c r="GY7" s="25"/>
      <c r="GZ7" s="25"/>
      <c r="HA7" s="25"/>
      <c r="HB7" s="25"/>
      <c r="HC7" s="25"/>
      <c r="HD7" s="25"/>
      <c r="HE7" s="25"/>
      <c r="HF7" s="25"/>
      <c r="HG7" s="25"/>
      <c r="HH7" s="25"/>
      <c r="HI7" s="25"/>
      <c r="HJ7" s="25"/>
      <c r="HK7" s="25"/>
      <c r="HL7" s="25"/>
      <c r="HM7" s="25"/>
      <c r="HN7" s="25"/>
      <c r="HO7" s="25"/>
      <c r="HP7" s="25"/>
      <c r="HQ7" s="25"/>
      <c r="HR7" s="25"/>
      <c r="HS7" s="25"/>
      <c r="HT7" s="25"/>
      <c r="HU7" s="25"/>
      <c r="HV7" s="25"/>
      <c r="HW7" s="25"/>
      <c r="HX7" s="25"/>
      <c r="HY7" s="25"/>
      <c r="HZ7" s="25"/>
      <c r="IA7" s="25"/>
      <c r="IB7" s="25"/>
      <c r="IC7" s="25"/>
      <c r="ID7" s="25"/>
      <c r="IE7" s="25"/>
      <c r="IF7" s="25"/>
      <c r="IG7" s="25"/>
      <c r="IH7" s="25"/>
      <c r="II7" s="25"/>
      <c r="IJ7" s="25"/>
      <c r="IK7" s="25"/>
      <c r="IL7" s="25"/>
      <c r="IM7" s="25"/>
      <c r="IN7" s="25"/>
      <c r="IO7" s="25"/>
      <c r="IP7" s="25"/>
      <c r="IQ7" s="25"/>
      <c r="IR7" s="25"/>
      <c r="IS7" s="25"/>
      <c r="IT7" s="25"/>
      <c r="IU7" s="25"/>
      <c r="IV7" s="25"/>
      <c r="IW7" s="25"/>
    </row>
    <row r="8" customFormat="false" ht="12" hidden="false" customHeight="false" outlineLevel="0" collapsed="false">
      <c r="A8" s="37"/>
      <c r="B8" s="38"/>
      <c r="C8" s="38"/>
      <c r="D8" s="39"/>
      <c r="E8" s="38"/>
      <c r="F8" s="40"/>
      <c r="G8" s="38"/>
      <c r="H8" s="40"/>
      <c r="I8" s="41"/>
      <c r="J8" s="38"/>
      <c r="K8" s="38"/>
      <c r="L8" s="39"/>
      <c r="M8" s="42"/>
      <c r="N8" s="41"/>
      <c r="O8" s="43"/>
      <c r="P8" s="44"/>
      <c r="Q8" s="43"/>
      <c r="R8" s="43"/>
      <c r="S8" s="38"/>
      <c r="T8" s="45"/>
      <c r="U8" s="46"/>
      <c r="X8" s="45"/>
    </row>
    <row r="9" customFormat="false" ht="12" hidden="false" customHeight="false" outlineLevel="0" collapsed="false">
      <c r="A9" s="37" t="n">
        <v>3150</v>
      </c>
      <c r="B9" s="40" t="s">
        <v>50</v>
      </c>
      <c r="C9" s="38" t="n">
        <v>8255</v>
      </c>
      <c r="D9" s="66" t="n">
        <v>766</v>
      </c>
      <c r="E9" s="38" t="n">
        <v>58646</v>
      </c>
      <c r="F9" s="40" t="s">
        <v>53</v>
      </c>
      <c r="G9" s="38" t="n">
        <v>10487</v>
      </c>
      <c r="H9" s="40" t="s">
        <v>54</v>
      </c>
      <c r="I9" s="69" t="n">
        <v>0.3385</v>
      </c>
      <c r="J9" s="65" t="s">
        <v>55</v>
      </c>
      <c r="K9" s="45" t="n">
        <v>27746</v>
      </c>
      <c r="L9" s="67" t="n">
        <v>766</v>
      </c>
      <c r="M9" s="45"/>
      <c r="N9" s="69" t="n">
        <v>0.3385</v>
      </c>
      <c r="O9" s="40" t="n">
        <v>30</v>
      </c>
      <c r="P9" s="50" t="n">
        <f aca="false">ROUND(O9*N9*L9,2)</f>
        <v>7778.73</v>
      </c>
      <c r="Q9" s="43" t="n">
        <v>37196</v>
      </c>
      <c r="R9" s="43" t="n">
        <v>37225</v>
      </c>
      <c r="S9" s="38" t="s">
        <v>56</v>
      </c>
      <c r="T9" s="38" t="s">
        <v>36</v>
      </c>
      <c r="U9" s="68" t="s">
        <v>52</v>
      </c>
      <c r="V9" s="2" t="n">
        <v>0</v>
      </c>
      <c r="W9" s="2" t="n">
        <v>100</v>
      </c>
      <c r="X9" s="45" t="s">
        <v>38</v>
      </c>
    </row>
    <row r="10" customFormat="false" ht="12" hidden="false" customHeight="false" outlineLevel="0" collapsed="false">
      <c r="A10" s="37" t="n">
        <v>3149</v>
      </c>
      <c r="B10" s="40" t="s">
        <v>50</v>
      </c>
      <c r="C10" s="38" t="n">
        <v>8255</v>
      </c>
      <c r="D10" s="66" t="n">
        <v>11</v>
      </c>
      <c r="E10" s="38" t="n">
        <v>58646</v>
      </c>
      <c r="F10" s="40" t="s">
        <v>53</v>
      </c>
      <c r="G10" s="38" t="n">
        <v>10487</v>
      </c>
      <c r="H10" s="40" t="s">
        <v>54</v>
      </c>
      <c r="I10" s="69" t="n">
        <v>0.3385</v>
      </c>
      <c r="J10" s="65" t="s">
        <v>57</v>
      </c>
      <c r="K10" s="45" t="n">
        <v>27742</v>
      </c>
      <c r="L10" s="67" t="n">
        <v>11</v>
      </c>
      <c r="M10" s="45"/>
      <c r="N10" s="69" t="n">
        <v>0.3385</v>
      </c>
      <c r="O10" s="40" t="n">
        <v>30</v>
      </c>
      <c r="P10" s="50" t="n">
        <f aca="false">ROUND(O10*N10*L10,2)</f>
        <v>111.71</v>
      </c>
      <c r="Q10" s="43" t="n">
        <v>37196</v>
      </c>
      <c r="R10" s="43" t="n">
        <v>37225</v>
      </c>
      <c r="S10" s="38" t="s">
        <v>56</v>
      </c>
      <c r="T10" s="38" t="s">
        <v>36</v>
      </c>
      <c r="U10" s="68" t="s">
        <v>52</v>
      </c>
      <c r="V10" s="2" t="n">
        <v>0</v>
      </c>
      <c r="W10" s="2" t="n">
        <v>100</v>
      </c>
      <c r="X10" s="45" t="s">
        <v>38</v>
      </c>
    </row>
    <row r="11" customFormat="false" ht="12" hidden="false" customHeight="false" outlineLevel="0" collapsed="false">
      <c r="A11" s="37" t="n">
        <v>3141</v>
      </c>
      <c r="B11" s="40" t="s">
        <v>50</v>
      </c>
      <c r="C11" s="38" t="n">
        <v>8255</v>
      </c>
      <c r="D11" s="66" t="n">
        <v>2218</v>
      </c>
      <c r="E11" s="38" t="n">
        <v>58646</v>
      </c>
      <c r="F11" s="40" t="s">
        <v>53</v>
      </c>
      <c r="G11" s="38" t="n">
        <v>10487</v>
      </c>
      <c r="H11" s="40" t="s">
        <v>54</v>
      </c>
      <c r="I11" s="69" t="n">
        <v>0.3385</v>
      </c>
      <c r="J11" s="65" t="s">
        <v>58</v>
      </c>
      <c r="K11" s="45" t="n">
        <v>27735</v>
      </c>
      <c r="L11" s="67" t="n">
        <v>2218</v>
      </c>
      <c r="M11" s="45"/>
      <c r="N11" s="69" t="n">
        <v>0.3385</v>
      </c>
      <c r="O11" s="40" t="n">
        <v>30</v>
      </c>
      <c r="P11" s="50" t="n">
        <f aca="false">ROUND(O11*N11*L11,2)</f>
        <v>22523.79</v>
      </c>
      <c r="Q11" s="43" t="n">
        <v>37196</v>
      </c>
      <c r="R11" s="43" t="n">
        <v>37225</v>
      </c>
      <c r="S11" s="38" t="s">
        <v>56</v>
      </c>
      <c r="T11" s="38" t="s">
        <v>36</v>
      </c>
      <c r="U11" s="68" t="s">
        <v>52</v>
      </c>
      <c r="V11" s="2" t="n">
        <v>0</v>
      </c>
      <c r="W11" s="2" t="n">
        <v>100</v>
      </c>
      <c r="X11" s="45" t="s">
        <v>38</v>
      </c>
    </row>
    <row r="12" customFormat="false" ht="12" hidden="false" customHeight="false" outlineLevel="0" collapsed="false">
      <c r="A12" s="37" t="n">
        <v>3142</v>
      </c>
      <c r="B12" s="40" t="s">
        <v>50</v>
      </c>
      <c r="C12" s="38" t="n">
        <v>8255</v>
      </c>
      <c r="D12" s="66" t="n">
        <v>7</v>
      </c>
      <c r="E12" s="38" t="n">
        <v>58646</v>
      </c>
      <c r="F12" s="40" t="s">
        <v>53</v>
      </c>
      <c r="G12" s="38" t="n">
        <v>10487</v>
      </c>
      <c r="H12" s="40" t="s">
        <v>54</v>
      </c>
      <c r="I12" s="69" t="n">
        <v>0.3385</v>
      </c>
      <c r="J12" s="65" t="s">
        <v>58</v>
      </c>
      <c r="K12" s="45" t="n">
        <v>27736</v>
      </c>
      <c r="L12" s="67" t="n">
        <v>7</v>
      </c>
      <c r="M12" s="45"/>
      <c r="N12" s="69" t="n">
        <v>0.3385</v>
      </c>
      <c r="O12" s="40" t="n">
        <v>30</v>
      </c>
      <c r="P12" s="50" t="n">
        <f aca="false">ROUND(O12*N12*L12,2)</f>
        <v>71.09</v>
      </c>
      <c r="Q12" s="43" t="n">
        <v>37196</v>
      </c>
      <c r="R12" s="43" t="n">
        <v>37225</v>
      </c>
      <c r="S12" s="38" t="s">
        <v>56</v>
      </c>
      <c r="T12" s="38" t="s">
        <v>36</v>
      </c>
      <c r="U12" s="68" t="s">
        <v>52</v>
      </c>
      <c r="V12" s="2" t="n">
        <v>0</v>
      </c>
      <c r="W12" s="2" t="n">
        <v>100</v>
      </c>
      <c r="X12" s="45" t="s">
        <v>38</v>
      </c>
    </row>
    <row r="13" customFormat="false" ht="12" hidden="false" customHeight="false" outlineLevel="0" collapsed="false">
      <c r="A13" s="37" t="n">
        <v>3152</v>
      </c>
      <c r="B13" s="40" t="s">
        <v>31</v>
      </c>
      <c r="C13" s="38" t="n">
        <v>20834</v>
      </c>
      <c r="D13" s="47" t="n">
        <v>25000</v>
      </c>
      <c r="E13" s="38" t="n">
        <v>56498</v>
      </c>
      <c r="F13" s="40" t="s">
        <v>32</v>
      </c>
      <c r="G13" s="38" t="n">
        <v>56709</v>
      </c>
      <c r="H13" s="40" t="s">
        <v>33</v>
      </c>
      <c r="I13" s="48" t="n">
        <v>0.1074</v>
      </c>
      <c r="J13" s="40" t="s">
        <v>34</v>
      </c>
      <c r="K13" s="38" t="n">
        <v>27750</v>
      </c>
      <c r="L13" s="47" t="n">
        <v>25000</v>
      </c>
      <c r="M13" s="45"/>
      <c r="N13" s="49" t="n">
        <v>0.1074</v>
      </c>
      <c r="O13" s="40" t="n">
        <v>29</v>
      </c>
      <c r="P13" s="50" t="n">
        <f aca="false">ROUND(O13*N13*L13,2)</f>
        <v>77865</v>
      </c>
      <c r="Q13" s="43" t="n">
        <v>37196</v>
      </c>
      <c r="R13" s="51" t="n">
        <v>37925</v>
      </c>
      <c r="S13" s="38" t="s">
        <v>35</v>
      </c>
      <c r="T13" s="38" t="s">
        <v>36</v>
      </c>
      <c r="U13" s="52" t="s">
        <v>37</v>
      </c>
      <c r="V13" s="2" t="n">
        <v>0</v>
      </c>
      <c r="W13" s="53" t="n">
        <v>100</v>
      </c>
      <c r="X13" s="45" t="s">
        <v>38</v>
      </c>
    </row>
    <row r="14" customFormat="false" ht="12" hidden="false" customHeight="false" outlineLevel="0" collapsed="false">
      <c r="A14" s="37" t="n">
        <v>3154</v>
      </c>
      <c r="B14" s="40" t="s">
        <v>31</v>
      </c>
      <c r="C14" s="38" t="n">
        <v>20822</v>
      </c>
      <c r="D14" s="54" t="n">
        <v>1968</v>
      </c>
      <c r="E14" s="38" t="n">
        <v>56709</v>
      </c>
      <c r="F14" s="40" t="s">
        <v>33</v>
      </c>
      <c r="G14" s="38" t="n">
        <v>56659</v>
      </c>
      <c r="H14" s="40" t="s">
        <v>39</v>
      </c>
      <c r="I14" s="55" t="n">
        <v>0.1764</v>
      </c>
      <c r="J14" s="56" t="s">
        <v>34</v>
      </c>
      <c r="K14" s="57" t="n">
        <v>27752</v>
      </c>
      <c r="L14" s="54" t="n">
        <v>1968</v>
      </c>
      <c r="M14" s="57"/>
      <c r="N14" s="49" t="n">
        <v>0.1764</v>
      </c>
      <c r="O14" s="40" t="n">
        <v>29</v>
      </c>
      <c r="P14" s="50" t="n">
        <f aca="false">ROUND(O14*N14*L14,2)</f>
        <v>10067.5</v>
      </c>
      <c r="Q14" s="58" t="n">
        <v>37196</v>
      </c>
      <c r="R14" s="51" t="n">
        <v>37894</v>
      </c>
      <c r="S14" s="59" t="s">
        <v>35</v>
      </c>
      <c r="T14" s="59" t="s">
        <v>36</v>
      </c>
      <c r="U14" s="52" t="s">
        <v>37</v>
      </c>
      <c r="V14" s="60" t="n">
        <v>0</v>
      </c>
      <c r="W14" s="60" t="n">
        <v>100</v>
      </c>
      <c r="X14" s="57" t="s">
        <v>38</v>
      </c>
      <c r="Y14" s="60"/>
      <c r="Z14" s="60"/>
      <c r="AA14" s="60"/>
      <c r="AB14" s="60"/>
      <c r="AC14" s="60"/>
      <c r="AD14" s="60"/>
    </row>
    <row r="15" customFormat="false" ht="12" hidden="false" customHeight="false" outlineLevel="0" collapsed="false">
      <c r="A15" s="61" t="n">
        <v>3154</v>
      </c>
      <c r="B15" s="62" t="s">
        <v>31</v>
      </c>
      <c r="C15" s="59" t="n">
        <v>20822</v>
      </c>
      <c r="D15" s="63" t="n">
        <v>1</v>
      </c>
      <c r="E15" s="59" t="n">
        <v>56709</v>
      </c>
      <c r="F15" s="62" t="s">
        <v>33</v>
      </c>
      <c r="G15" s="59" t="n">
        <v>500529</v>
      </c>
      <c r="H15" s="62" t="s">
        <v>40</v>
      </c>
      <c r="I15" s="49" t="n">
        <v>0.1764</v>
      </c>
      <c r="J15" s="62" t="s">
        <v>34</v>
      </c>
      <c r="K15" s="59" t="n">
        <v>27752</v>
      </c>
      <c r="L15" s="63" t="n">
        <v>1</v>
      </c>
      <c r="M15" s="57"/>
      <c r="N15" s="49" t="n">
        <v>0.1764</v>
      </c>
      <c r="O15" s="40" t="n">
        <v>29</v>
      </c>
      <c r="P15" s="50" t="n">
        <f aca="false">ROUND(O15*N15*L15,2)</f>
        <v>5.12</v>
      </c>
      <c r="Q15" s="58" t="n">
        <v>37196</v>
      </c>
      <c r="R15" s="51" t="n">
        <v>37894</v>
      </c>
      <c r="S15" s="59" t="s">
        <v>35</v>
      </c>
      <c r="T15" s="59" t="s">
        <v>36</v>
      </c>
      <c r="U15" s="52" t="s">
        <v>37</v>
      </c>
      <c r="V15" s="60" t="n">
        <v>0</v>
      </c>
      <c r="W15" s="64" t="n">
        <v>100</v>
      </c>
      <c r="X15" s="57" t="s">
        <v>38</v>
      </c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  <c r="AY15" s="60"/>
      <c r="AZ15" s="60"/>
      <c r="BA15" s="60"/>
      <c r="BB15" s="60"/>
      <c r="BC15" s="60"/>
      <c r="BD15" s="60"/>
      <c r="BE15" s="60"/>
      <c r="BF15" s="60"/>
      <c r="BG15" s="60"/>
      <c r="BH15" s="60"/>
      <c r="BI15" s="60"/>
      <c r="BJ15" s="60"/>
      <c r="BK15" s="60"/>
      <c r="BL15" s="60"/>
      <c r="BM15" s="60"/>
      <c r="BN15" s="60"/>
      <c r="BO15" s="60"/>
      <c r="BP15" s="60"/>
      <c r="BQ15" s="60"/>
      <c r="BR15" s="60"/>
      <c r="BS15" s="60"/>
      <c r="BT15" s="60"/>
      <c r="BU15" s="60"/>
      <c r="BV15" s="60"/>
      <c r="BW15" s="60"/>
      <c r="BX15" s="60"/>
      <c r="BY15" s="60"/>
      <c r="BZ15" s="60"/>
      <c r="CA15" s="60"/>
      <c r="CB15" s="60"/>
      <c r="CC15" s="60"/>
      <c r="CD15" s="60"/>
      <c r="CE15" s="60"/>
      <c r="CF15" s="60"/>
      <c r="CG15" s="60"/>
      <c r="CH15" s="60"/>
      <c r="CI15" s="60"/>
      <c r="CJ15" s="60"/>
      <c r="CK15" s="60"/>
      <c r="CL15" s="60"/>
      <c r="CM15" s="60"/>
      <c r="CN15" s="60"/>
      <c r="CO15" s="60"/>
      <c r="CP15" s="60"/>
      <c r="CQ15" s="60"/>
      <c r="CR15" s="60"/>
      <c r="CS15" s="60"/>
      <c r="CT15" s="60"/>
      <c r="CU15" s="60"/>
      <c r="CV15" s="60"/>
      <c r="CW15" s="60"/>
      <c r="CX15" s="60"/>
      <c r="CY15" s="60"/>
      <c r="CZ15" s="60"/>
      <c r="DA15" s="60"/>
      <c r="DB15" s="60"/>
      <c r="DC15" s="60"/>
      <c r="DD15" s="60"/>
      <c r="DE15" s="60"/>
      <c r="DF15" s="60"/>
      <c r="DG15" s="60"/>
      <c r="DH15" s="60"/>
      <c r="DI15" s="60"/>
      <c r="DJ15" s="60"/>
      <c r="DK15" s="60"/>
      <c r="DL15" s="60"/>
      <c r="DM15" s="60"/>
      <c r="DN15" s="60"/>
      <c r="DO15" s="60"/>
      <c r="DP15" s="60"/>
      <c r="DQ15" s="60"/>
      <c r="DR15" s="60"/>
      <c r="DS15" s="60"/>
      <c r="DT15" s="60"/>
      <c r="DU15" s="60"/>
      <c r="DV15" s="60"/>
      <c r="DW15" s="60"/>
      <c r="DX15" s="60"/>
      <c r="DY15" s="60"/>
      <c r="DZ15" s="60"/>
      <c r="EA15" s="60"/>
      <c r="EB15" s="60"/>
      <c r="EC15" s="60"/>
      <c r="ED15" s="60"/>
      <c r="EE15" s="60"/>
      <c r="EF15" s="60"/>
      <c r="EG15" s="60"/>
      <c r="EH15" s="60"/>
      <c r="EI15" s="60"/>
      <c r="EJ15" s="60"/>
      <c r="EK15" s="60"/>
      <c r="EL15" s="60"/>
      <c r="EM15" s="60"/>
      <c r="EN15" s="60"/>
      <c r="EO15" s="60"/>
      <c r="EP15" s="60"/>
      <c r="EQ15" s="60"/>
      <c r="ER15" s="60"/>
      <c r="ES15" s="60"/>
      <c r="ET15" s="60"/>
      <c r="EU15" s="60"/>
      <c r="EV15" s="60"/>
      <c r="EW15" s="60"/>
      <c r="EX15" s="60"/>
      <c r="EY15" s="60"/>
      <c r="EZ15" s="60"/>
      <c r="FA15" s="60"/>
      <c r="FB15" s="60"/>
      <c r="FC15" s="60"/>
      <c r="FD15" s="60"/>
      <c r="FE15" s="60"/>
      <c r="FF15" s="60"/>
      <c r="FG15" s="60"/>
      <c r="FH15" s="60"/>
      <c r="FI15" s="60"/>
      <c r="FJ15" s="60"/>
      <c r="FK15" s="60"/>
      <c r="FL15" s="60"/>
      <c r="FM15" s="60"/>
      <c r="FN15" s="60"/>
      <c r="FO15" s="60"/>
      <c r="FP15" s="60"/>
      <c r="FQ15" s="60"/>
      <c r="FR15" s="60"/>
      <c r="FS15" s="60"/>
      <c r="FT15" s="60"/>
      <c r="FU15" s="60"/>
      <c r="FV15" s="60"/>
      <c r="FW15" s="60"/>
      <c r="FX15" s="60"/>
      <c r="FY15" s="60"/>
      <c r="FZ15" s="60"/>
      <c r="GA15" s="60"/>
      <c r="GB15" s="60"/>
      <c r="GC15" s="60"/>
      <c r="GD15" s="60"/>
      <c r="GE15" s="60"/>
      <c r="GF15" s="60"/>
      <c r="GG15" s="60"/>
      <c r="GH15" s="60"/>
      <c r="GI15" s="60"/>
      <c r="GJ15" s="60"/>
      <c r="GK15" s="60"/>
      <c r="GL15" s="60"/>
      <c r="GM15" s="60"/>
      <c r="GN15" s="60"/>
      <c r="GO15" s="60"/>
      <c r="GP15" s="60"/>
      <c r="GQ15" s="60"/>
      <c r="GR15" s="60"/>
      <c r="GS15" s="60"/>
      <c r="GT15" s="60"/>
      <c r="GU15" s="60"/>
      <c r="GV15" s="60"/>
      <c r="GW15" s="60"/>
      <c r="GX15" s="60"/>
      <c r="GY15" s="60"/>
      <c r="GZ15" s="60"/>
      <c r="HA15" s="60"/>
      <c r="HB15" s="60"/>
      <c r="HC15" s="60"/>
      <c r="HD15" s="60"/>
      <c r="HE15" s="60"/>
      <c r="HF15" s="60"/>
      <c r="HG15" s="60"/>
      <c r="HH15" s="60"/>
      <c r="HI15" s="60"/>
      <c r="HJ15" s="60"/>
      <c r="HK15" s="60"/>
      <c r="HL15" s="60"/>
      <c r="HM15" s="60"/>
      <c r="HN15" s="60"/>
      <c r="HO15" s="60"/>
      <c r="HP15" s="60"/>
      <c r="HQ15" s="60"/>
      <c r="HR15" s="60"/>
      <c r="HS15" s="60"/>
      <c r="HT15" s="60"/>
      <c r="HU15" s="60"/>
      <c r="HV15" s="60"/>
      <c r="HW15" s="60"/>
      <c r="HX15" s="60"/>
      <c r="HY15" s="60"/>
      <c r="HZ15" s="60"/>
      <c r="IA15" s="60"/>
      <c r="IB15" s="60"/>
      <c r="IC15" s="60"/>
      <c r="ID15" s="60"/>
      <c r="IE15" s="60"/>
      <c r="IF15" s="60"/>
      <c r="IG15" s="60"/>
      <c r="IH15" s="60"/>
      <c r="II15" s="60"/>
      <c r="IJ15" s="60"/>
      <c r="IK15" s="60"/>
      <c r="IL15" s="60"/>
      <c r="IM15" s="60"/>
      <c r="IN15" s="60"/>
      <c r="IO15" s="60"/>
      <c r="IP15" s="60"/>
      <c r="IQ15" s="60"/>
      <c r="IR15" s="60"/>
      <c r="IS15" s="60"/>
      <c r="IT15" s="60"/>
      <c r="IU15" s="60"/>
      <c r="IV15" s="60"/>
      <c r="IW15" s="60"/>
    </row>
    <row r="16" customFormat="false" ht="12" hidden="false" customHeight="false" outlineLevel="0" collapsed="false">
      <c r="A16" s="37" t="n">
        <v>3154</v>
      </c>
      <c r="B16" s="40" t="s">
        <v>31</v>
      </c>
      <c r="C16" s="38" t="n">
        <v>20822</v>
      </c>
      <c r="D16" s="54" t="n">
        <v>15000</v>
      </c>
      <c r="E16" s="38" t="n">
        <v>56709</v>
      </c>
      <c r="F16" s="40" t="s">
        <v>33</v>
      </c>
      <c r="G16" s="38" t="n">
        <v>78069</v>
      </c>
      <c r="H16" s="40" t="s">
        <v>41</v>
      </c>
      <c r="I16" s="49" t="n">
        <v>0.1764</v>
      </c>
      <c r="J16" s="65" t="s">
        <v>34</v>
      </c>
      <c r="K16" s="45" t="n">
        <v>27752</v>
      </c>
      <c r="L16" s="54" t="n">
        <v>15000</v>
      </c>
      <c r="M16" s="45"/>
      <c r="N16" s="49" t="n">
        <v>0.1764</v>
      </c>
      <c r="O16" s="40" t="n">
        <v>29</v>
      </c>
      <c r="P16" s="50" t="n">
        <f aca="false">ROUND(O16*N16*L16,2)</f>
        <v>76734</v>
      </c>
      <c r="Q16" s="43" t="n">
        <v>37196</v>
      </c>
      <c r="R16" s="51" t="n">
        <v>37894</v>
      </c>
      <c r="S16" s="38" t="s">
        <v>35</v>
      </c>
      <c r="T16" s="38" t="s">
        <v>36</v>
      </c>
      <c r="U16" s="52" t="s">
        <v>37</v>
      </c>
      <c r="V16" s="2" t="n">
        <v>0</v>
      </c>
      <c r="W16" s="2" t="n">
        <v>100</v>
      </c>
      <c r="X16" s="45" t="s">
        <v>38</v>
      </c>
    </row>
    <row r="17" customFormat="false" ht="12" hidden="false" customHeight="false" outlineLevel="0" collapsed="false">
      <c r="A17" s="37" t="n">
        <v>3154</v>
      </c>
      <c r="B17" s="40" t="s">
        <v>31</v>
      </c>
      <c r="C17" s="38" t="n">
        <v>20822</v>
      </c>
      <c r="D17" s="54" t="n">
        <v>2950</v>
      </c>
      <c r="E17" s="38" t="n">
        <v>56709</v>
      </c>
      <c r="F17" s="40" t="s">
        <v>33</v>
      </c>
      <c r="G17" s="38" t="n">
        <v>500046</v>
      </c>
      <c r="H17" s="40" t="s">
        <v>42</v>
      </c>
      <c r="I17" s="49" t="n">
        <v>0.1764</v>
      </c>
      <c r="J17" s="65" t="s">
        <v>34</v>
      </c>
      <c r="K17" s="45" t="n">
        <v>27752</v>
      </c>
      <c r="L17" s="54" t="n">
        <v>2950</v>
      </c>
      <c r="M17" s="45"/>
      <c r="N17" s="49" t="n">
        <v>0.1764</v>
      </c>
      <c r="O17" s="40" t="n">
        <v>29</v>
      </c>
      <c r="P17" s="50" t="n">
        <f aca="false">ROUND(O17*N17*L17,2)</f>
        <v>15091.02</v>
      </c>
      <c r="Q17" s="43" t="n">
        <v>37196</v>
      </c>
      <c r="R17" s="51" t="n">
        <v>37894</v>
      </c>
      <c r="S17" s="38" t="s">
        <v>35</v>
      </c>
      <c r="T17" s="38" t="s">
        <v>36</v>
      </c>
      <c r="U17" s="52" t="s">
        <v>37</v>
      </c>
      <c r="V17" s="2" t="n">
        <v>0</v>
      </c>
      <c r="W17" s="2" t="n">
        <v>100</v>
      </c>
      <c r="X17" s="45" t="s">
        <v>38</v>
      </c>
    </row>
    <row r="18" customFormat="false" ht="12" hidden="false" customHeight="false" outlineLevel="0" collapsed="false">
      <c r="A18" s="37" t="n">
        <v>3154</v>
      </c>
      <c r="B18" s="40" t="s">
        <v>31</v>
      </c>
      <c r="C18" s="38" t="n">
        <v>20822</v>
      </c>
      <c r="D18" s="54" t="n">
        <v>1</v>
      </c>
      <c r="E18" s="38" t="n">
        <v>56709</v>
      </c>
      <c r="F18" s="40" t="s">
        <v>33</v>
      </c>
      <c r="G18" s="38" t="n">
        <v>500528</v>
      </c>
      <c r="H18" s="40" t="s">
        <v>43</v>
      </c>
      <c r="I18" s="49" t="n">
        <v>0.1764</v>
      </c>
      <c r="J18" s="65" t="s">
        <v>34</v>
      </c>
      <c r="K18" s="45" t="n">
        <v>27752</v>
      </c>
      <c r="L18" s="54" t="n">
        <v>1</v>
      </c>
      <c r="M18" s="45"/>
      <c r="N18" s="49" t="n">
        <v>0.1764</v>
      </c>
      <c r="O18" s="40" t="n">
        <v>29</v>
      </c>
      <c r="P18" s="50" t="n">
        <f aca="false">ROUND(O18*N18*L18,2)</f>
        <v>5.12</v>
      </c>
      <c r="Q18" s="43" t="n">
        <v>37196</v>
      </c>
      <c r="R18" s="51" t="n">
        <v>37894</v>
      </c>
      <c r="S18" s="38" t="s">
        <v>35</v>
      </c>
      <c r="T18" s="38" t="s">
        <v>36</v>
      </c>
      <c r="U18" s="52" t="s">
        <v>37</v>
      </c>
      <c r="V18" s="2" t="n">
        <v>0</v>
      </c>
      <c r="W18" s="2" t="n">
        <v>100</v>
      </c>
      <c r="X18" s="45" t="s">
        <v>38</v>
      </c>
    </row>
    <row r="19" customFormat="false" ht="12" hidden="false" customHeight="false" outlineLevel="0" collapsed="false">
      <c r="A19" s="37" t="n">
        <v>3154</v>
      </c>
      <c r="B19" s="40" t="s">
        <v>31</v>
      </c>
      <c r="C19" s="38" t="n">
        <v>20822</v>
      </c>
      <c r="D19" s="54" t="n">
        <v>30</v>
      </c>
      <c r="E19" s="38" t="n">
        <v>56709</v>
      </c>
      <c r="F19" s="40" t="s">
        <v>33</v>
      </c>
      <c r="G19" s="38" t="n">
        <v>500619</v>
      </c>
      <c r="H19" s="40" t="s">
        <v>44</v>
      </c>
      <c r="I19" s="49" t="n">
        <v>0.1764</v>
      </c>
      <c r="J19" s="65" t="s">
        <v>34</v>
      </c>
      <c r="K19" s="45" t="n">
        <v>27752</v>
      </c>
      <c r="L19" s="54" t="n">
        <v>30</v>
      </c>
      <c r="M19" s="45"/>
      <c r="N19" s="49" t="n">
        <v>0.1764</v>
      </c>
      <c r="O19" s="40" t="n">
        <v>29</v>
      </c>
      <c r="P19" s="50" t="n">
        <f aca="false">ROUND(O19*N19*L19,2)</f>
        <v>153.47</v>
      </c>
      <c r="Q19" s="43" t="n">
        <v>37196</v>
      </c>
      <c r="R19" s="51" t="n">
        <v>37894</v>
      </c>
      <c r="S19" s="38" t="s">
        <v>35</v>
      </c>
      <c r="T19" s="38" t="s">
        <v>36</v>
      </c>
      <c r="U19" s="52" t="s">
        <v>37</v>
      </c>
      <c r="V19" s="2" t="n">
        <v>0</v>
      </c>
      <c r="W19" s="2" t="n">
        <v>100</v>
      </c>
      <c r="X19" s="45" t="s">
        <v>38</v>
      </c>
    </row>
    <row r="20" customFormat="false" ht="12" hidden="false" customHeight="false" outlineLevel="0" collapsed="false">
      <c r="A20" s="37" t="n">
        <v>3154</v>
      </c>
      <c r="B20" s="40" t="s">
        <v>31</v>
      </c>
      <c r="C20" s="38" t="n">
        <v>20822</v>
      </c>
      <c r="D20" s="54" t="n">
        <v>5000</v>
      </c>
      <c r="E20" s="38" t="n">
        <v>56709</v>
      </c>
      <c r="F20" s="40" t="s">
        <v>33</v>
      </c>
      <c r="G20" s="38" t="n">
        <v>500134</v>
      </c>
      <c r="H20" s="40" t="s">
        <v>45</v>
      </c>
      <c r="I20" s="49" t="n">
        <v>0.1764</v>
      </c>
      <c r="J20" s="65" t="s">
        <v>34</v>
      </c>
      <c r="K20" s="45" t="n">
        <v>27752</v>
      </c>
      <c r="L20" s="54" t="n">
        <v>5000</v>
      </c>
      <c r="M20" s="45"/>
      <c r="N20" s="49" t="n">
        <v>0.1764</v>
      </c>
      <c r="O20" s="40" t="n">
        <v>29</v>
      </c>
      <c r="P20" s="50" t="n">
        <f aca="false">ROUND(O20*N20*L20,2)</f>
        <v>25578</v>
      </c>
      <c r="Q20" s="43" t="n">
        <v>37196</v>
      </c>
      <c r="R20" s="51" t="n">
        <v>37894</v>
      </c>
      <c r="S20" s="38" t="s">
        <v>35</v>
      </c>
      <c r="T20" s="38" t="s">
        <v>36</v>
      </c>
      <c r="U20" s="52" t="s">
        <v>37</v>
      </c>
      <c r="V20" s="2" t="n">
        <v>0</v>
      </c>
      <c r="W20" s="2" t="n">
        <v>100</v>
      </c>
      <c r="X20" s="45" t="s">
        <v>38</v>
      </c>
    </row>
    <row r="21" customFormat="false" ht="12" hidden="false" customHeight="false" outlineLevel="0" collapsed="false">
      <c r="A21" s="37" t="n">
        <v>3154</v>
      </c>
      <c r="B21" s="40" t="s">
        <v>31</v>
      </c>
      <c r="C21" s="38" t="n">
        <v>20822</v>
      </c>
      <c r="D21" s="54" t="n">
        <v>50</v>
      </c>
      <c r="E21" s="38" t="n">
        <v>56709</v>
      </c>
      <c r="F21" s="40" t="s">
        <v>33</v>
      </c>
      <c r="G21" s="38" t="n">
        <v>500086</v>
      </c>
      <c r="H21" s="40" t="s">
        <v>46</v>
      </c>
      <c r="I21" s="49" t="n">
        <v>0.1764</v>
      </c>
      <c r="J21" s="65" t="s">
        <v>34</v>
      </c>
      <c r="K21" s="45" t="n">
        <v>27752</v>
      </c>
      <c r="L21" s="54" t="n">
        <v>50</v>
      </c>
      <c r="M21" s="45"/>
      <c r="N21" s="49" t="n">
        <v>0.1764</v>
      </c>
      <c r="O21" s="40" t="n">
        <v>29</v>
      </c>
      <c r="P21" s="50" t="n">
        <f aca="false">ROUND(O21*N21*L21,2)</f>
        <v>255.78</v>
      </c>
      <c r="Q21" s="43" t="n">
        <v>37196</v>
      </c>
      <c r="R21" s="51" t="n">
        <v>37894</v>
      </c>
      <c r="S21" s="38" t="s">
        <v>35</v>
      </c>
      <c r="T21" s="38" t="s">
        <v>36</v>
      </c>
      <c r="U21" s="52" t="s">
        <v>37</v>
      </c>
      <c r="V21" s="2" t="n">
        <v>0</v>
      </c>
      <c r="W21" s="2" t="n">
        <v>100</v>
      </c>
      <c r="X21" s="45" t="s">
        <v>38</v>
      </c>
    </row>
    <row r="22" customFormat="false" ht="12" hidden="false" customHeight="false" outlineLevel="0" collapsed="false">
      <c r="A22" s="37" t="n">
        <v>3144</v>
      </c>
      <c r="B22" s="40" t="s">
        <v>50</v>
      </c>
      <c r="C22" s="38" t="n">
        <v>8255</v>
      </c>
      <c r="D22" s="66" t="n">
        <v>211</v>
      </c>
      <c r="E22" s="38" t="n">
        <v>58646</v>
      </c>
      <c r="F22" s="40" t="s">
        <v>53</v>
      </c>
      <c r="G22" s="38" t="n">
        <v>10487</v>
      </c>
      <c r="H22" s="40" t="s">
        <v>54</v>
      </c>
      <c r="I22" s="69" t="n">
        <v>0.3385</v>
      </c>
      <c r="J22" s="65" t="s">
        <v>59</v>
      </c>
      <c r="K22" s="45" t="n">
        <v>27737</v>
      </c>
      <c r="L22" s="67" t="n">
        <v>211</v>
      </c>
      <c r="M22" s="45"/>
      <c r="N22" s="69" t="n">
        <v>0.3385</v>
      </c>
      <c r="O22" s="40" t="n">
        <v>30</v>
      </c>
      <c r="P22" s="50" t="n">
        <f aca="false">ROUND(O22*N22*L22,2)</f>
        <v>2142.71</v>
      </c>
      <c r="Q22" s="43" t="n">
        <v>37196</v>
      </c>
      <c r="R22" s="43" t="n">
        <v>37225</v>
      </c>
      <c r="S22" s="38" t="s">
        <v>56</v>
      </c>
      <c r="T22" s="38" t="s">
        <v>36</v>
      </c>
      <c r="U22" s="68" t="s">
        <v>52</v>
      </c>
      <c r="V22" s="2" t="n">
        <v>0</v>
      </c>
      <c r="W22" s="2" t="n">
        <v>100</v>
      </c>
      <c r="X22" s="45" t="s">
        <v>38</v>
      </c>
    </row>
    <row r="23" customFormat="false" ht="12" hidden="false" customHeight="false" outlineLevel="0" collapsed="false">
      <c r="A23" s="37" t="n">
        <v>3151</v>
      </c>
      <c r="B23" s="40" t="s">
        <v>50</v>
      </c>
      <c r="C23" s="38" t="n">
        <v>8255</v>
      </c>
      <c r="D23" s="66" t="n">
        <v>180</v>
      </c>
      <c r="E23" s="38" t="n">
        <v>58649</v>
      </c>
      <c r="F23" s="40" t="s">
        <v>60</v>
      </c>
      <c r="G23" s="38" t="n">
        <v>10487</v>
      </c>
      <c r="H23" s="40" t="s">
        <v>54</v>
      </c>
      <c r="I23" s="69" t="n">
        <v>0.3385</v>
      </c>
      <c r="J23" s="65" t="s">
        <v>61</v>
      </c>
      <c r="K23" s="45" t="n">
        <v>27743</v>
      </c>
      <c r="L23" s="67" t="n">
        <v>180</v>
      </c>
      <c r="M23" s="45"/>
      <c r="N23" s="69" t="n">
        <v>0.3385</v>
      </c>
      <c r="O23" s="40" t="n">
        <v>30</v>
      </c>
      <c r="P23" s="50" t="n">
        <f aca="false">ROUND(O23*N23*L23,2)</f>
        <v>1827.9</v>
      </c>
      <c r="Q23" s="43" t="n">
        <v>37196</v>
      </c>
      <c r="R23" s="43" t="n">
        <v>37225</v>
      </c>
      <c r="S23" s="38" t="s">
        <v>56</v>
      </c>
      <c r="T23" s="38" t="s">
        <v>36</v>
      </c>
      <c r="U23" s="68" t="s">
        <v>52</v>
      </c>
      <c r="V23" s="2" t="n">
        <v>0</v>
      </c>
      <c r="W23" s="2" t="n">
        <v>100</v>
      </c>
      <c r="X23" s="45" t="s">
        <v>38</v>
      </c>
    </row>
    <row r="24" customFormat="false" ht="12" hidden="false" customHeight="false" outlineLevel="0" collapsed="false">
      <c r="A24" s="37" t="n">
        <v>3148</v>
      </c>
      <c r="B24" s="40" t="s">
        <v>47</v>
      </c>
      <c r="C24" s="38" t="n">
        <v>26436</v>
      </c>
      <c r="D24" s="66" t="n">
        <v>15000</v>
      </c>
      <c r="E24" s="38" t="n">
        <v>500533</v>
      </c>
      <c r="F24" s="40" t="s">
        <v>48</v>
      </c>
      <c r="G24" s="38" t="n">
        <v>500545</v>
      </c>
      <c r="H24" s="40" t="s">
        <v>49</v>
      </c>
      <c r="I24" s="49" t="n">
        <v>0.102</v>
      </c>
      <c r="J24" s="65" t="s">
        <v>50</v>
      </c>
      <c r="K24" s="45" t="n">
        <v>27740</v>
      </c>
      <c r="L24" s="67" t="n">
        <v>15000</v>
      </c>
      <c r="M24" s="45"/>
      <c r="N24" s="49" t="n">
        <v>0.102</v>
      </c>
      <c r="O24" s="40" t="n">
        <v>30</v>
      </c>
      <c r="P24" s="50" t="n">
        <f aca="false">ROUND(O24*N24*L24,2)</f>
        <v>45900</v>
      </c>
      <c r="Q24" s="43" t="n">
        <v>37196</v>
      </c>
      <c r="R24" s="43" t="n">
        <v>37315</v>
      </c>
      <c r="S24" s="38" t="s">
        <v>51</v>
      </c>
      <c r="T24" s="38" t="s">
        <v>36</v>
      </c>
      <c r="U24" s="68" t="s">
        <v>52</v>
      </c>
      <c r="V24" s="2" t="n">
        <v>0</v>
      </c>
      <c r="W24" s="2" t="n">
        <v>100</v>
      </c>
      <c r="X24" s="45" t="s">
        <v>38</v>
      </c>
    </row>
    <row r="25" customFormat="false" ht="12" hidden="false" customHeight="false" outlineLevel="0" collapsed="false">
      <c r="A25" s="37" t="n">
        <v>3146</v>
      </c>
      <c r="B25" s="40" t="s">
        <v>50</v>
      </c>
      <c r="C25" s="38" t="n">
        <v>8255</v>
      </c>
      <c r="D25" s="66" t="n">
        <v>1223</v>
      </c>
      <c r="E25" s="38" t="n">
        <v>58646</v>
      </c>
      <c r="F25" s="40" t="s">
        <v>53</v>
      </c>
      <c r="G25" s="38" t="n">
        <v>10487</v>
      </c>
      <c r="H25" s="40" t="s">
        <v>54</v>
      </c>
      <c r="I25" s="69" t="n">
        <v>0.3385</v>
      </c>
      <c r="J25" s="65" t="s">
        <v>62</v>
      </c>
      <c r="K25" s="45" t="n">
        <v>27738</v>
      </c>
      <c r="L25" s="67" t="n">
        <v>1223</v>
      </c>
      <c r="M25" s="45"/>
      <c r="N25" s="69" t="n">
        <v>0.3385</v>
      </c>
      <c r="O25" s="40" t="n">
        <v>30</v>
      </c>
      <c r="P25" s="50" t="n">
        <f aca="false">ROUND(O25*N25*L25,2)</f>
        <v>12419.57</v>
      </c>
      <c r="Q25" s="43" t="n">
        <v>37196</v>
      </c>
      <c r="R25" s="43" t="n">
        <v>37225</v>
      </c>
      <c r="S25" s="38" t="s">
        <v>56</v>
      </c>
      <c r="T25" s="38" t="s">
        <v>36</v>
      </c>
      <c r="U25" s="68" t="s">
        <v>52</v>
      </c>
      <c r="V25" s="2" t="n">
        <v>0</v>
      </c>
      <c r="W25" s="2" t="n">
        <v>100</v>
      </c>
      <c r="X25" s="45" t="s">
        <v>38</v>
      </c>
    </row>
    <row r="26" customFormat="false" ht="12.75" hidden="false" customHeight="false" outlineLevel="0" collapsed="false">
      <c r="A26" s="70"/>
      <c r="B26" s="71"/>
      <c r="C26" s="72"/>
      <c r="D26" s="73"/>
      <c r="E26" s="72"/>
      <c r="F26" s="71"/>
      <c r="G26" s="72"/>
      <c r="H26" s="71"/>
      <c r="I26" s="74"/>
      <c r="J26" s="71"/>
      <c r="K26" s="72"/>
      <c r="L26" s="73"/>
      <c r="M26" s="75"/>
      <c r="N26" s="74"/>
      <c r="O26" s="71"/>
      <c r="P26" s="76"/>
      <c r="Q26" s="77"/>
      <c r="R26" s="77"/>
      <c r="S26" s="72"/>
      <c r="T26" s="72"/>
      <c r="U26" s="78"/>
      <c r="W26" s="53"/>
      <c r="X26" s="45"/>
    </row>
    <row r="27" customFormat="false" ht="12" hidden="false" customHeight="false" outlineLevel="0" collapsed="false">
      <c r="P27" s="5"/>
      <c r="X27" s="1"/>
    </row>
    <row r="28" customFormat="false" ht="12" hidden="false" customHeight="false" outlineLevel="0" collapsed="false">
      <c r="P28" s="5"/>
      <c r="X28" s="1"/>
    </row>
    <row r="29" customFormat="false" ht="12" hidden="false" customHeight="false" outlineLevel="0" collapsed="false">
      <c r="P29" s="5"/>
      <c r="X29" s="1"/>
    </row>
    <row r="30" customFormat="false" ht="12" hidden="false" customHeight="false" outlineLevel="0" collapsed="false">
      <c r="P30" s="5"/>
      <c r="X30" s="1"/>
    </row>
    <row r="31" customFormat="false" ht="12" hidden="false" customHeight="false" outlineLevel="0" collapsed="false">
      <c r="P31" s="5"/>
      <c r="X31" s="1"/>
    </row>
    <row r="32" customFormat="false" ht="12" hidden="false" customHeight="false" outlineLevel="0" collapsed="false">
      <c r="P32" s="5"/>
      <c r="X32" s="1"/>
    </row>
    <row r="33" customFormat="false" ht="12" hidden="false" customHeight="false" outlineLevel="0" collapsed="false">
      <c r="P33" s="5"/>
      <c r="X33" s="1"/>
    </row>
    <row r="34" customFormat="false" ht="12" hidden="false" customHeight="false" outlineLevel="0" collapsed="false">
      <c r="P34" s="5"/>
      <c r="X34" s="1"/>
    </row>
    <row r="35" customFormat="false" ht="12" hidden="false" customHeight="false" outlineLevel="0" collapsed="false">
      <c r="P35" s="5"/>
      <c r="X35" s="1"/>
    </row>
    <row r="36" customFormat="false" ht="12" hidden="false" customHeight="false" outlineLevel="0" collapsed="false">
      <c r="P36" s="5"/>
      <c r="X36" s="1"/>
    </row>
    <row r="37" customFormat="false" ht="12" hidden="false" customHeight="false" outlineLevel="0" collapsed="false">
      <c r="P37" s="5"/>
      <c r="X37" s="1"/>
    </row>
    <row r="38" customFormat="false" ht="12" hidden="false" customHeight="false" outlineLevel="0" collapsed="false">
      <c r="P38" s="5"/>
      <c r="X38" s="1"/>
    </row>
    <row r="39" customFormat="false" ht="12" hidden="false" customHeight="false" outlineLevel="0" collapsed="false">
      <c r="P39" s="5"/>
      <c r="X39" s="1"/>
    </row>
    <row r="40" customFormat="false" ht="12" hidden="false" customHeight="false" outlineLevel="0" collapsed="false">
      <c r="P40" s="5"/>
      <c r="X40" s="1"/>
    </row>
    <row r="41" customFormat="false" ht="12" hidden="false" customHeight="false" outlineLevel="0" collapsed="false">
      <c r="P41" s="5"/>
      <c r="X41" s="1"/>
    </row>
    <row r="42" customFormat="false" ht="12" hidden="false" customHeight="false" outlineLevel="0" collapsed="false">
      <c r="P42" s="5"/>
      <c r="X42" s="1"/>
    </row>
    <row r="43" customFormat="false" ht="12" hidden="false" customHeight="false" outlineLevel="0" collapsed="false">
      <c r="P43" s="5"/>
      <c r="X43" s="1"/>
    </row>
    <row r="44" customFormat="false" ht="12" hidden="false" customHeight="false" outlineLevel="0" collapsed="false">
      <c r="P44" s="5"/>
      <c r="X44" s="1"/>
    </row>
    <row r="45" customFormat="false" ht="12" hidden="false" customHeight="false" outlineLevel="0" collapsed="false">
      <c r="P45" s="5"/>
      <c r="X45" s="1"/>
    </row>
    <row r="46" customFormat="false" ht="12" hidden="false" customHeight="false" outlineLevel="0" collapsed="false">
      <c r="P46" s="5"/>
      <c r="X46" s="1"/>
    </row>
    <row r="47" customFormat="false" ht="12" hidden="false" customHeight="false" outlineLevel="0" collapsed="false">
      <c r="P47" s="5"/>
      <c r="X47" s="1"/>
    </row>
    <row r="48" customFormat="false" ht="12" hidden="false" customHeight="false" outlineLevel="0" collapsed="false">
      <c r="P48" s="5"/>
      <c r="X48" s="1"/>
    </row>
    <row r="49" customFormat="false" ht="12" hidden="false" customHeight="false" outlineLevel="0" collapsed="false">
      <c r="P49" s="5"/>
      <c r="X49" s="1"/>
    </row>
    <row r="50" customFormat="false" ht="12" hidden="false" customHeight="false" outlineLevel="0" collapsed="false">
      <c r="P50" s="5"/>
      <c r="X50" s="1"/>
    </row>
    <row r="51" customFormat="false" ht="12" hidden="false" customHeight="false" outlineLevel="0" collapsed="false">
      <c r="P51" s="5"/>
      <c r="X51" s="1"/>
    </row>
    <row r="52" customFormat="false" ht="12" hidden="false" customHeight="false" outlineLevel="0" collapsed="false">
      <c r="P52" s="5"/>
      <c r="X52" s="1"/>
    </row>
    <row r="53" customFormat="false" ht="12" hidden="false" customHeight="false" outlineLevel="0" collapsed="false">
      <c r="P53" s="5"/>
      <c r="X53" s="1"/>
    </row>
    <row r="54" customFormat="false" ht="12" hidden="false" customHeight="false" outlineLevel="0" collapsed="false">
      <c r="P54" s="5"/>
      <c r="X54" s="1"/>
    </row>
    <row r="55" customFormat="false" ht="12" hidden="false" customHeight="false" outlineLevel="0" collapsed="false">
      <c r="P55" s="5"/>
      <c r="X55" s="1"/>
    </row>
    <row r="56" customFormat="false" ht="12" hidden="false" customHeight="false" outlineLevel="0" collapsed="false">
      <c r="P56" s="5"/>
      <c r="X56" s="1"/>
    </row>
    <row r="57" customFormat="false" ht="12" hidden="false" customHeight="false" outlineLevel="0" collapsed="false">
      <c r="P57" s="5"/>
      <c r="X57" s="1"/>
    </row>
    <row r="58" customFormat="false" ht="12" hidden="false" customHeight="false" outlineLevel="0" collapsed="false">
      <c r="P58" s="5"/>
      <c r="X58" s="1"/>
    </row>
    <row r="59" customFormat="false" ht="12" hidden="false" customHeight="false" outlineLevel="0" collapsed="false">
      <c r="P59" s="5"/>
      <c r="X59" s="1"/>
    </row>
    <row r="60" customFormat="false" ht="12" hidden="false" customHeight="false" outlineLevel="0" collapsed="false">
      <c r="P60" s="5"/>
      <c r="X60" s="1"/>
    </row>
    <row r="61" customFormat="false" ht="12" hidden="false" customHeight="false" outlineLevel="0" collapsed="false">
      <c r="P61" s="5"/>
      <c r="X61" s="1"/>
    </row>
    <row r="62" customFormat="false" ht="12" hidden="false" customHeight="false" outlineLevel="0" collapsed="false">
      <c r="P62" s="5"/>
      <c r="X62" s="1"/>
    </row>
    <row r="63" customFormat="false" ht="12" hidden="false" customHeight="false" outlineLevel="0" collapsed="false">
      <c r="P63" s="5"/>
      <c r="X63" s="1"/>
    </row>
    <row r="64" customFormat="false" ht="12" hidden="false" customHeight="false" outlineLevel="0" collapsed="false">
      <c r="P64" s="5"/>
      <c r="X64" s="1"/>
    </row>
    <row r="65" customFormat="false" ht="12" hidden="false" customHeight="false" outlineLevel="0" collapsed="false">
      <c r="P65" s="5"/>
      <c r="X65" s="1"/>
    </row>
    <row r="66" customFormat="false" ht="12" hidden="false" customHeight="false" outlineLevel="0" collapsed="false">
      <c r="P66" s="5"/>
      <c r="X66" s="1"/>
    </row>
    <row r="67" customFormat="false" ht="12" hidden="false" customHeight="false" outlineLevel="0" collapsed="false">
      <c r="P67" s="5"/>
      <c r="X67" s="1"/>
    </row>
    <row r="68" customFormat="false" ht="12" hidden="false" customHeight="false" outlineLevel="0" collapsed="false">
      <c r="P68" s="5"/>
      <c r="X68" s="1"/>
    </row>
    <row r="69" customFormat="false" ht="12" hidden="false" customHeight="false" outlineLevel="0" collapsed="false">
      <c r="P69" s="5"/>
      <c r="X69" s="1"/>
    </row>
    <row r="70" customFormat="false" ht="12" hidden="false" customHeight="false" outlineLevel="0" collapsed="false">
      <c r="P70" s="5"/>
      <c r="X70" s="1"/>
    </row>
    <row r="71" customFormat="false" ht="12" hidden="false" customHeight="false" outlineLevel="0" collapsed="false">
      <c r="P71" s="5"/>
      <c r="X71" s="1"/>
    </row>
    <row r="72" customFormat="false" ht="12" hidden="false" customHeight="false" outlineLevel="0" collapsed="false">
      <c r="P72" s="5"/>
      <c r="X72" s="1"/>
    </row>
    <row r="73" customFormat="false" ht="12" hidden="false" customHeight="false" outlineLevel="0" collapsed="false">
      <c r="P73" s="5"/>
      <c r="X73" s="1"/>
    </row>
    <row r="74" customFormat="false" ht="12" hidden="false" customHeight="false" outlineLevel="0" collapsed="false">
      <c r="P74" s="5"/>
      <c r="X74" s="1"/>
    </row>
    <row r="75" customFormat="false" ht="12" hidden="false" customHeight="false" outlineLevel="0" collapsed="false">
      <c r="P75" s="5"/>
      <c r="X75" s="1"/>
    </row>
    <row r="76" customFormat="false" ht="12" hidden="false" customHeight="false" outlineLevel="0" collapsed="false">
      <c r="P76" s="5"/>
      <c r="X76" s="1"/>
    </row>
    <row r="77" customFormat="false" ht="12" hidden="false" customHeight="false" outlineLevel="0" collapsed="false">
      <c r="P77" s="5"/>
      <c r="X77" s="1"/>
    </row>
    <row r="78" customFormat="false" ht="12" hidden="false" customHeight="false" outlineLevel="0" collapsed="false">
      <c r="P78" s="5"/>
      <c r="X78" s="1"/>
    </row>
    <row r="79" customFormat="false" ht="12" hidden="false" customHeight="false" outlineLevel="0" collapsed="false">
      <c r="P79" s="5"/>
      <c r="X79" s="1"/>
    </row>
    <row r="80" customFormat="false" ht="12" hidden="false" customHeight="false" outlineLevel="0" collapsed="false">
      <c r="P80" s="5"/>
      <c r="X80" s="1"/>
    </row>
    <row r="81" customFormat="false" ht="12" hidden="false" customHeight="false" outlineLevel="0" collapsed="false">
      <c r="P81" s="5"/>
      <c r="X81" s="1"/>
    </row>
    <row r="82" customFormat="false" ht="12" hidden="false" customHeight="false" outlineLevel="0" collapsed="false">
      <c r="P82" s="5"/>
      <c r="X82" s="1"/>
    </row>
    <row r="83" customFormat="false" ht="12" hidden="false" customHeight="false" outlineLevel="0" collapsed="false">
      <c r="P83" s="5"/>
      <c r="X83" s="1"/>
    </row>
    <row r="84" customFormat="false" ht="12" hidden="false" customHeight="false" outlineLevel="0" collapsed="false">
      <c r="P84" s="5"/>
      <c r="X84" s="1"/>
    </row>
    <row r="85" customFormat="false" ht="12" hidden="false" customHeight="false" outlineLevel="0" collapsed="false">
      <c r="P85" s="5"/>
      <c r="X85" s="1"/>
    </row>
    <row r="86" customFormat="false" ht="12" hidden="false" customHeight="false" outlineLevel="0" collapsed="false">
      <c r="P86" s="5"/>
      <c r="X86" s="1"/>
    </row>
    <row r="87" customFormat="false" ht="12" hidden="false" customHeight="false" outlineLevel="0" collapsed="false">
      <c r="P87" s="5"/>
      <c r="X87" s="1"/>
    </row>
    <row r="88" customFormat="false" ht="12" hidden="false" customHeight="false" outlineLevel="0" collapsed="false">
      <c r="P88" s="5"/>
      <c r="X88" s="1"/>
    </row>
    <row r="89" customFormat="false" ht="12" hidden="false" customHeight="false" outlineLevel="0" collapsed="false">
      <c r="P89" s="5"/>
      <c r="X89" s="1"/>
    </row>
    <row r="90" customFormat="false" ht="12" hidden="false" customHeight="false" outlineLevel="0" collapsed="false">
      <c r="P90" s="5"/>
      <c r="X90" s="1"/>
    </row>
    <row r="91" customFormat="false" ht="12" hidden="false" customHeight="false" outlineLevel="0" collapsed="false">
      <c r="P91" s="5"/>
      <c r="X91" s="1"/>
    </row>
    <row r="92" customFormat="false" ht="12" hidden="false" customHeight="false" outlineLevel="0" collapsed="false">
      <c r="P92" s="5"/>
      <c r="X92" s="1"/>
    </row>
    <row r="93" customFormat="false" ht="12" hidden="false" customHeight="false" outlineLevel="0" collapsed="false">
      <c r="P93" s="5"/>
      <c r="X93" s="1"/>
    </row>
    <row r="94" customFormat="false" ht="12" hidden="false" customHeight="false" outlineLevel="0" collapsed="false">
      <c r="P94" s="5"/>
      <c r="X94" s="1"/>
    </row>
    <row r="95" customFormat="false" ht="12" hidden="false" customHeight="false" outlineLevel="0" collapsed="false">
      <c r="P95" s="5"/>
      <c r="X95" s="1"/>
    </row>
    <row r="96" customFormat="false" ht="12" hidden="false" customHeight="false" outlineLevel="0" collapsed="false">
      <c r="P96" s="5"/>
      <c r="X96" s="1"/>
    </row>
    <row r="97" customFormat="false" ht="12" hidden="false" customHeight="false" outlineLevel="0" collapsed="false">
      <c r="P97" s="5"/>
      <c r="X97" s="1"/>
    </row>
    <row r="98" customFormat="false" ht="12" hidden="false" customHeight="false" outlineLevel="0" collapsed="false">
      <c r="P98" s="5"/>
      <c r="X98" s="1"/>
    </row>
    <row r="99" customFormat="false" ht="12" hidden="false" customHeight="false" outlineLevel="0" collapsed="false">
      <c r="P99" s="5"/>
      <c r="X99" s="1"/>
    </row>
    <row r="100" customFormat="false" ht="12" hidden="false" customHeight="false" outlineLevel="0" collapsed="false">
      <c r="P100" s="5"/>
      <c r="X100" s="1"/>
    </row>
    <row r="101" customFormat="false" ht="12" hidden="false" customHeight="false" outlineLevel="0" collapsed="false">
      <c r="P101" s="5"/>
      <c r="X101" s="1"/>
    </row>
    <row r="102" customFormat="false" ht="12" hidden="false" customHeight="false" outlineLevel="0" collapsed="false">
      <c r="P102" s="5"/>
      <c r="X102" s="1"/>
    </row>
    <row r="103" customFormat="false" ht="12" hidden="false" customHeight="false" outlineLevel="0" collapsed="false">
      <c r="P103" s="5"/>
      <c r="X103" s="1"/>
    </row>
    <row r="104" customFormat="false" ht="12" hidden="false" customHeight="false" outlineLevel="0" collapsed="false">
      <c r="P104" s="5"/>
      <c r="X104" s="1"/>
    </row>
    <row r="105" customFormat="false" ht="12" hidden="false" customHeight="false" outlineLevel="0" collapsed="false">
      <c r="P105" s="5"/>
      <c r="X105" s="1"/>
    </row>
    <row r="106" customFormat="false" ht="12" hidden="false" customHeight="false" outlineLevel="0" collapsed="false">
      <c r="P106" s="5"/>
      <c r="X106" s="1"/>
    </row>
    <row r="107" customFormat="false" ht="12" hidden="false" customHeight="false" outlineLevel="0" collapsed="false">
      <c r="P107" s="5"/>
      <c r="X107" s="1"/>
    </row>
    <row r="108" customFormat="false" ht="12" hidden="false" customHeight="false" outlineLevel="0" collapsed="false">
      <c r="P108" s="5"/>
      <c r="X108" s="1"/>
    </row>
    <row r="109" customFormat="false" ht="12" hidden="false" customHeight="false" outlineLevel="0" collapsed="false">
      <c r="P109" s="5"/>
      <c r="X109" s="1"/>
    </row>
    <row r="110" customFormat="false" ht="12" hidden="false" customHeight="false" outlineLevel="0" collapsed="false">
      <c r="P110" s="5"/>
      <c r="X110" s="1"/>
    </row>
    <row r="111" customFormat="false" ht="12" hidden="false" customHeight="false" outlineLevel="0" collapsed="false">
      <c r="P111" s="5"/>
      <c r="X111" s="1"/>
    </row>
    <row r="112" customFormat="false" ht="12" hidden="false" customHeight="false" outlineLevel="0" collapsed="false">
      <c r="P112" s="5"/>
      <c r="X112" s="1"/>
    </row>
    <row r="113" customFormat="false" ht="12" hidden="false" customHeight="false" outlineLevel="0" collapsed="false">
      <c r="P113" s="5"/>
      <c r="X113" s="1"/>
    </row>
    <row r="114" customFormat="false" ht="12" hidden="false" customHeight="false" outlineLevel="0" collapsed="false">
      <c r="P114" s="5"/>
      <c r="X114" s="1"/>
    </row>
    <row r="115" customFormat="false" ht="12" hidden="false" customHeight="false" outlineLevel="0" collapsed="false">
      <c r="P115" s="5"/>
      <c r="X115" s="1"/>
    </row>
  </sheetData>
  <mergeCells count="3">
    <mergeCell ref="A1:U1"/>
    <mergeCell ref="A2:U2"/>
    <mergeCell ref="A3:U3"/>
  </mergeCells>
  <printOptions headings="false" gridLines="false" gridLinesSet="true" horizontalCentered="true" verticalCentered="false"/>
  <pageMargins left="0" right="0" top="0.25" bottom="0.25" header="0" footer="0"/>
  <pageSetup paperSize="5" scale="68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&amp;R&amp;D
&amp;T</oddHeader>
    <oddFooter>&amp;C&amp;F&amp;RPage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1998-04-29T14:17:13Z</dcterms:created>
  <dc:creator>ET&amp;S LAN Support</dc:creator>
  <dc:description/>
  <dc:language>en-US</dc:language>
  <cp:lastModifiedBy>ebrown1</cp:lastModifiedBy>
  <cp:lastPrinted>2001-11-30T19:38:00Z</cp:lastPrinted>
  <dcterms:modified xsi:type="dcterms:W3CDTF">2001-11-30T19:40:53Z</dcterms:modified>
  <cp:revision>0</cp:revision>
  <dc:subject/>
  <dc:title/>
</cp:coreProperties>
</file>