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ort by releasing shipper" sheetId="1" state="visible" r:id="rId3"/>
    <sheet name="sort by acquiring shipper" sheetId="2" state="visible" r:id="rId4"/>
  </sheets>
  <definedNames>
    <definedName function="false" hidden="false" localSheetId="1" name="_xlnm.Print_Area" vbProcedure="false">'sort by acquiring shipper'!$A$1:$X$53</definedName>
    <definedName function="false" hidden="false" localSheetId="1" name="_xlnm.Print_Titles" vbProcedure="false">'sort by acquiring shipper'!$1:$8</definedName>
    <definedName function="false" hidden="false" localSheetId="0" name="_xlnm.Print_Area" vbProcedure="false">'sort by releasing shipper'!$A$1:$X$49</definedName>
    <definedName function="false" hidden="false" localSheetId="0" name="_xlnm.Print_Titles" vbProcedure="false">'sort by releasing shipper'!$1:$8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<sst xmlns="http://schemas.openxmlformats.org/spreadsheetml/2006/main" count="360" uniqueCount="59">
  <si>
    <t xml:space="preserve">TRANSWESTERN PIPELINE COMPANY</t>
  </si>
  <si>
    <t xml:space="preserve">Rate calculation is based on the spread of two indices less variable charges (fuel/usage) less fixed rate or spread.  PG&amp;E to provide index price calc.</t>
  </si>
  <si>
    <t xml:space="preserve">CAPACITY RELEASE REPORT</t>
  </si>
  <si>
    <t xml:space="preserve">Settlement Based Max Reservation Rates and TCR Surcharges changed eff 11/1/00; GRD rate changed eff 1/1/01.</t>
  </si>
  <si>
    <t xml:space="preserve">9/1/2001 THROUGH 9/30/2001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</si>
  <si>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</si>
  <si>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RLSE</t>
  </si>
  <si>
    <t xml:space="preserve">REPLACEMENT</t>
  </si>
  <si>
    <t xml:space="preserve">OFFER</t>
  </si>
  <si>
    <t xml:space="preserve">1-PART</t>
  </si>
  <si>
    <t xml:space="preserve">TERM</t>
  </si>
  <si>
    <t xml:space="preserve">RE-</t>
  </si>
  <si>
    <t xml:space="preserve">PRE-</t>
  </si>
  <si>
    <t xml:space="preserve">Rate</t>
  </si>
  <si>
    <t xml:space="preserve">REL #</t>
  </si>
  <si>
    <t xml:space="preserve">RLSE SHIPPER</t>
  </si>
  <si>
    <t xml:space="preserve">CTRC#</t>
  </si>
  <si>
    <t xml:space="preserve">VOLUME</t>
  </si>
  <si>
    <t xml:space="preserve">RECEIPT POI</t>
  </si>
  <si>
    <t xml:space="preserve">DELIVERY POI</t>
  </si>
  <si>
    <t xml:space="preserve">RATE</t>
  </si>
  <si>
    <t xml:space="preserve">ENTITY</t>
  </si>
  <si>
    <t xml:space="preserve">VOL</t>
  </si>
  <si>
    <t xml:space="preserve">% VOL COM</t>
  </si>
  <si>
    <t xml:space="preserve">START</t>
  </si>
  <si>
    <t xml:space="preserve">END</t>
  </si>
  <si>
    <t xml:space="preserve">CALL</t>
  </si>
  <si>
    <t xml:space="preserve">ARR</t>
  </si>
  <si>
    <t xml:space="preserve">STATUS</t>
  </si>
  <si>
    <t xml:space="preserve">Sched</t>
  </si>
  <si>
    <t xml:space="preserve">citizens utilities company</t>
  </si>
  <si>
    <t xml:space="preserve">bloomfield compressor</t>
  </si>
  <si>
    <t xml:space="preserve">thoreau/san juan area boundary</t>
  </si>
  <si>
    <t xml:space="preserve">enron capital &amp; trade resources corp.</t>
  </si>
  <si>
    <t xml:space="preserve">O</t>
  </si>
  <si>
    <t xml:space="preserve">Y</t>
  </si>
  <si>
    <t xml:space="preserve">Awarded</t>
  </si>
  <si>
    <t xml:space="preserve">FTS-1</t>
  </si>
  <si>
    <t xml:space="preserve">flagstaff delivery point</t>
  </si>
  <si>
    <t xml:space="preserve">citizens forest branch</t>
  </si>
  <si>
    <t xml:space="preserve">pacific gas and electric company</t>
  </si>
  <si>
    <t xml:space="preserve">pg&amp;e energy trading-gas corporation</t>
  </si>
  <si>
    <t xml:space="preserve">N</t>
  </si>
  <si>
    <t xml:space="preserve">Awarded-Special Calc</t>
  </si>
  <si>
    <t xml:space="preserve">pg&amp;e topock</t>
  </si>
  <si>
    <t xml:space="preserve">sempra energy trading corp.</t>
  </si>
  <si>
    <t xml:space="preserve">texaco natural gas, inc.</t>
  </si>
  <si>
    <t xml:space="preserve">amoco production company</t>
  </si>
  <si>
    <t xml:space="preserve">southern california gas company</t>
  </si>
  <si>
    <t xml:space="preserve">west texas pool</t>
  </si>
  <si>
    <t xml:space="preserve">socal needles</t>
  </si>
  <si>
    <t xml:space="preserve">acn power, inc.</t>
  </si>
  <si>
    <t xml:space="preserve">txu energy trading company</t>
  </si>
  <si>
    <t xml:space="preserve">central pool</t>
  </si>
  <si>
    <t xml:space="preserve">sempra energy solutions, llc</t>
  </si>
  <si>
    <t xml:space="preserve">exelon energy ohio, inc.</t>
  </si>
  <si>
    <t xml:space="preserve">enron energy services, inc.</t>
  </si>
  <si>
    <t xml:space="preserve">Rate calculation is based on the spread of two indices less variable charges (fuel/usage), with a min of $0.00 and max of max tariff rate.  PG&amp;E to provide index price calc.</t>
  </si>
  <si>
    <t xml:space="preserve">Settlement Based Max Reservation Rates and TCR Surcharges changed eff 11/1/00; GRD rate changed eff 1/1/00.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</si>
</sst>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"/>
    <numFmt numFmtId="166" formatCode="0.0000"/>
    <numFmt numFmtId="167" formatCode="#,##0.00"/>
    <numFmt numFmtId="168" formatCode="[$-409]m/d/yyyy"/>
    <numFmt numFmtId="169" formatCode="_(* #,##0.00_);_(* \(#,##0.00\);_(* \-??_);_(@_)"/>
    <numFmt numFmtId="170" formatCode="_(\$* #,##0.00_);_(\$* \(#,##0.00\);_(\$* \-??_);_(@_)"/>
    <numFmt numFmtId="171" formatCode="_(* #,##0_);_(* \(#,##0\);_(* \-??_);_(@_)"/>
    <numFmt numFmtId="172" formatCode="_(\$* #,##0.0000_);_(\$* \(#,##0.0000\);_(\$* \-??_);_(@_)"/>
  </numFmts>
  <fonts count="15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sz val="9"/>
      <name val="Arial"/>
      <family val="2"/>
    </font>
    <font>
      <b val="true"/>
      <sz val="9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sz val="9"/>
      <color rgb="FFFF0000"/>
      <name val="Arial"/>
      <family val="2"/>
    </font>
    <font>
      <sz val="7"/>
      <name val="Arial"/>
      <family val="2"/>
    </font>
    <font>
      <sz val="9"/>
      <color rgb="FF000000"/>
      <name val="Arial"/>
      <family val="0"/>
    </font>
    <font>
      <sz val="9"/>
      <color rgb="FF000000"/>
      <name val="Arial"/>
      <family val="2"/>
    </font>
    <font>
      <sz val="9"/>
      <color rgb="FF0000FF"/>
      <name val="Arial"/>
      <family val="2"/>
    </font>
    <font>
      <sz val="9"/>
      <color rgb="FFFF00FF"/>
      <name val="Arial"/>
      <family val="2"/>
    </font>
    <font>
      <b val="true"/>
      <sz val="9"/>
      <color rgb="FF339933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9" fillId="0" borderId="4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9" fillId="0" borderId="4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9" fillId="0" borderId="4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9" fillId="0" borderId="4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9" fillId="0" borderId="4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9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4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4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4" fillId="0" borderId="4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1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2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3" fillId="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4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33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421875" defaultRowHeight="12" customHeight="true" zeroHeight="false" outlineLevelRow="0" outlineLevelCol="0"/>
  <cols>
    <col collapsed="false" customWidth="true" hidden="false" outlineLevel="0" max="1" min="1" style="1" width="6.82"/>
    <col collapsed="false" customWidth="true" hidden="false" outlineLevel="0" max="2" min="2" style="2" width="34.82"/>
    <col collapsed="false" customWidth="true" hidden="false" outlineLevel="0" max="3" min="3" style="1" width="7.99"/>
    <col collapsed="false" customWidth="false" hidden="false" outlineLevel="0" max="4" min="4" style="3" width="9.32"/>
    <col collapsed="false" customWidth="true" hidden="false" outlineLevel="0" max="5" min="5" style="1" width="13.32"/>
    <col collapsed="false" customWidth="true" hidden="false" outlineLevel="0" max="6" min="6" style="2" width="30.32"/>
    <col collapsed="false" customWidth="true" hidden="false" outlineLevel="0" max="7" min="7" style="1" width="13.32"/>
    <col collapsed="false" customWidth="true" hidden="false" outlineLevel="0" max="8" min="8" style="2" width="30.32"/>
    <col collapsed="false" customWidth="true" hidden="false" outlineLevel="0" max="9" min="9" style="4" width="7.82"/>
    <col collapsed="false" customWidth="true" hidden="false" outlineLevel="0" max="10" min="10" style="2" width="29.82"/>
    <col collapsed="false" customWidth="true" hidden="false" outlineLevel="0" max="11" min="11" style="1" width="7.99"/>
    <col collapsed="false" customWidth="true" hidden="false" outlineLevel="0" max="12" min="12" style="3" width="13.32"/>
    <col collapsed="false" customWidth="true" hidden="false" outlineLevel="0" max="13" min="13" style="1" width="7.82"/>
    <col collapsed="false" customWidth="true" hidden="false" outlineLevel="0" max="14" min="14" style="4" width="7.49"/>
    <col collapsed="false" customWidth="true" hidden="false" outlineLevel="0" max="15" min="15" style="2" width="4.82"/>
    <col collapsed="false" customWidth="true" hidden="false" outlineLevel="0" max="16" min="16" style="5" width="13.32"/>
    <col collapsed="false" customWidth="true" hidden="false" outlineLevel="0" max="17" min="17" style="2" width="10.32"/>
    <col collapsed="false" customWidth="true" hidden="false" outlineLevel="0" max="18" min="18" style="2" width="11.49"/>
    <col collapsed="false" customWidth="true" hidden="false" outlineLevel="0" max="20" min="19" style="1" width="5.82"/>
    <col collapsed="false" customWidth="true" hidden="false" outlineLevel="0" max="21" min="21" style="1" width="22.49"/>
    <col collapsed="false" customWidth="true" hidden="true" outlineLevel="0" max="23" min="22" style="2" width="9.05"/>
    <col collapsed="false" customWidth="true" hidden="false" outlineLevel="0" max="24" min="24" style="1" width="5.82"/>
    <col collapsed="false" customWidth="false" hidden="false" outlineLevel="0" max="257" min="25" style="2" width="9.32"/>
  </cols>
  <sheetData>
    <row r="1" customFormat="false" ht="12.75" hidden="false" customHeight="false" outlineLevel="0" collapsed="false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8"/>
      <c r="AA1" s="9" t="s">
        <v>1</v>
      </c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</row>
    <row r="2" customFormat="false" ht="12" hidden="false" customHeight="false" outlineLevel="0" collapsed="false">
      <c r="A2" s="6" t="s">
        <v>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7"/>
      <c r="W2" s="7"/>
      <c r="X2" s="7"/>
      <c r="Y2" s="7"/>
      <c r="Z2" s="7"/>
      <c r="AA2" s="8" t="s">
        <v>3</v>
      </c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</row>
    <row r="3" customFormat="false" ht="12" hidden="false" customHeight="false" outlineLevel="0" collapsed="false">
      <c r="A3" s="10" t="s">
        <v>4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  <c r="IW3" s="11"/>
    </row>
    <row r="4" customFormat="false" ht="12" hidden="false" customHeight="false" outlineLevel="0" collapsed="false">
      <c r="B4" s="1"/>
      <c r="D4" s="12"/>
      <c r="F4" s="1"/>
      <c r="H4" s="1"/>
      <c r="J4" s="1"/>
      <c r="L4" s="12"/>
      <c r="O4" s="1"/>
      <c r="P4" s="13"/>
      <c r="Q4" s="14"/>
      <c r="R4" s="14"/>
      <c r="AA4" s="11"/>
    </row>
    <row r="5" customFormat="false" ht="12.75" hidden="false" customHeight="false" outlineLevel="0" collapsed="false">
      <c r="Q5" s="14"/>
      <c r="R5" s="14"/>
    </row>
    <row r="6" customFormat="false" ht="9.75" hidden="false" customHeight="false" outlineLevel="0" collapsed="false">
      <c r="A6" s="15" t="s">
        <v>5</v>
      </c>
      <c r="B6" s="16"/>
      <c r="C6" s="16" t="s">
        <v>6</v>
      </c>
      <c r="D6" s="17"/>
      <c r="E6" s="16" t="s">
        <v>7</v>
      </c>
      <c r="F6" s="18"/>
      <c r="G6" s="16" t="s">
        <v>7</v>
      </c>
      <c r="H6" s="18"/>
      <c r="I6" s="19" t="s">
        <v>8</v>
      </c>
      <c r="J6" s="16" t="s">
        <v>7</v>
      </c>
      <c r="K6" s="16"/>
      <c r="L6" s="17" t="s">
        <v>7</v>
      </c>
      <c r="M6" s="20" t="s">
        <v>9</v>
      </c>
      <c r="N6" s="19"/>
      <c r="O6" s="21"/>
      <c r="P6" s="22"/>
      <c r="Q6" s="23" t="s">
        <v>10</v>
      </c>
      <c r="R6" s="23" t="s">
        <v>10</v>
      </c>
      <c r="S6" s="16" t="s">
        <v>11</v>
      </c>
      <c r="T6" s="16" t="s">
        <v>12</v>
      </c>
      <c r="U6" s="24"/>
      <c r="V6" s="25"/>
      <c r="W6" s="25"/>
      <c r="X6" s="26" t="s">
        <v>13</v>
      </c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C6" s="25"/>
      <c r="HD6" s="25"/>
      <c r="HE6" s="25"/>
      <c r="HF6" s="25"/>
      <c r="HG6" s="25"/>
      <c r="HH6" s="25"/>
      <c r="HI6" s="25"/>
      <c r="HJ6" s="25"/>
      <c r="HK6" s="25"/>
      <c r="HL6" s="25"/>
      <c r="HM6" s="25"/>
      <c r="HN6" s="25"/>
      <c r="HO6" s="25"/>
      <c r="HP6" s="25"/>
      <c r="HQ6" s="25"/>
      <c r="HR6" s="25"/>
      <c r="HS6" s="25"/>
      <c r="HT6" s="25"/>
      <c r="HU6" s="25"/>
      <c r="HV6" s="25"/>
      <c r="HW6" s="25"/>
      <c r="HX6" s="25"/>
      <c r="HY6" s="25"/>
      <c r="HZ6" s="25"/>
      <c r="IA6" s="25"/>
      <c r="IB6" s="25"/>
      <c r="IC6" s="25"/>
      <c r="ID6" s="25"/>
      <c r="IE6" s="25"/>
      <c r="IF6" s="25"/>
      <c r="IG6" s="25"/>
      <c r="IH6" s="25"/>
      <c r="II6" s="25"/>
      <c r="IJ6" s="25"/>
      <c r="IK6" s="25"/>
      <c r="IL6" s="25"/>
      <c r="IM6" s="25"/>
      <c r="IN6" s="25"/>
      <c r="IO6" s="25"/>
      <c r="IP6" s="25"/>
      <c r="IQ6" s="25"/>
      <c r="IR6" s="25"/>
      <c r="IS6" s="25"/>
      <c r="IT6" s="25"/>
      <c r="IU6" s="25"/>
      <c r="IV6" s="25"/>
      <c r="IW6" s="25"/>
    </row>
    <row r="7" customFormat="false" ht="9.75" hidden="false" customHeight="false" outlineLevel="0" collapsed="false">
      <c r="A7" s="27" t="s">
        <v>14</v>
      </c>
      <c r="B7" s="28" t="s">
        <v>15</v>
      </c>
      <c r="C7" s="28" t="s">
        <v>16</v>
      </c>
      <c r="D7" s="29" t="s">
        <v>17</v>
      </c>
      <c r="E7" s="28" t="s">
        <v>18</v>
      </c>
      <c r="F7" s="30"/>
      <c r="G7" s="28" t="s">
        <v>19</v>
      </c>
      <c r="H7" s="30"/>
      <c r="I7" s="31" t="s">
        <v>20</v>
      </c>
      <c r="J7" s="28" t="s">
        <v>21</v>
      </c>
      <c r="K7" s="28" t="s">
        <v>16</v>
      </c>
      <c r="L7" s="29" t="s">
        <v>22</v>
      </c>
      <c r="M7" s="32" t="s">
        <v>23</v>
      </c>
      <c r="N7" s="31" t="s">
        <v>20</v>
      </c>
      <c r="O7" s="33"/>
      <c r="P7" s="34"/>
      <c r="Q7" s="35" t="s">
        <v>24</v>
      </c>
      <c r="R7" s="35" t="s">
        <v>25</v>
      </c>
      <c r="S7" s="28" t="s">
        <v>26</v>
      </c>
      <c r="T7" s="28" t="s">
        <v>27</v>
      </c>
      <c r="U7" s="36" t="s">
        <v>28</v>
      </c>
      <c r="V7" s="25"/>
      <c r="W7" s="25"/>
      <c r="X7" s="26" t="s">
        <v>29</v>
      </c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  <c r="GS7" s="25"/>
      <c r="GT7" s="25"/>
      <c r="GU7" s="25"/>
      <c r="GV7" s="25"/>
      <c r="GW7" s="25"/>
      <c r="GX7" s="25"/>
      <c r="GY7" s="25"/>
      <c r="GZ7" s="25"/>
      <c r="HA7" s="25"/>
      <c r="HB7" s="25"/>
      <c r="HC7" s="25"/>
      <c r="HD7" s="25"/>
      <c r="HE7" s="25"/>
      <c r="HF7" s="25"/>
      <c r="HG7" s="25"/>
      <c r="HH7" s="25"/>
      <c r="HI7" s="25"/>
      <c r="HJ7" s="25"/>
      <c r="HK7" s="25"/>
      <c r="HL7" s="25"/>
      <c r="HM7" s="25"/>
      <c r="HN7" s="25"/>
      <c r="HO7" s="25"/>
      <c r="HP7" s="25"/>
      <c r="HQ7" s="25"/>
      <c r="HR7" s="25"/>
      <c r="HS7" s="25"/>
      <c r="HT7" s="25"/>
      <c r="HU7" s="25"/>
      <c r="HV7" s="25"/>
      <c r="HW7" s="25"/>
      <c r="HX7" s="25"/>
      <c r="HY7" s="25"/>
      <c r="HZ7" s="25"/>
      <c r="IA7" s="25"/>
      <c r="IB7" s="25"/>
      <c r="IC7" s="25"/>
      <c r="ID7" s="25"/>
      <c r="IE7" s="25"/>
      <c r="IF7" s="25"/>
      <c r="IG7" s="25"/>
      <c r="IH7" s="25"/>
      <c r="II7" s="25"/>
      <c r="IJ7" s="25"/>
      <c r="IK7" s="25"/>
      <c r="IL7" s="25"/>
      <c r="IM7" s="25"/>
      <c r="IN7" s="25"/>
      <c r="IO7" s="25"/>
      <c r="IP7" s="25"/>
      <c r="IQ7" s="25"/>
      <c r="IR7" s="25"/>
      <c r="IS7" s="25"/>
      <c r="IT7" s="25"/>
      <c r="IU7" s="25"/>
      <c r="IV7" s="25"/>
      <c r="IW7" s="25"/>
    </row>
    <row r="8" customFormat="false" ht="12" hidden="false" customHeight="false" outlineLevel="0" collapsed="false">
      <c r="A8" s="37"/>
      <c r="B8" s="38"/>
      <c r="C8" s="38"/>
      <c r="D8" s="39"/>
      <c r="E8" s="38"/>
      <c r="F8" s="40"/>
      <c r="G8" s="38"/>
      <c r="H8" s="40"/>
      <c r="I8" s="41"/>
      <c r="J8" s="38"/>
      <c r="K8" s="38"/>
      <c r="L8" s="39"/>
      <c r="M8" s="42"/>
      <c r="N8" s="41"/>
      <c r="O8" s="43"/>
      <c r="P8" s="44"/>
      <c r="Q8" s="43"/>
      <c r="R8" s="43"/>
      <c r="S8" s="38"/>
      <c r="T8" s="45"/>
      <c r="U8" s="46"/>
      <c r="X8" s="45"/>
    </row>
    <row r="9" customFormat="false" ht="12" hidden="false" customHeight="false" outlineLevel="0" collapsed="false">
      <c r="A9" s="37" t="n">
        <v>2501</v>
      </c>
      <c r="B9" s="40" t="s">
        <v>30</v>
      </c>
      <c r="C9" s="38" t="n">
        <v>20834</v>
      </c>
      <c r="D9" s="47" t="n">
        <v>25000</v>
      </c>
      <c r="E9" s="38" t="n">
        <v>56498</v>
      </c>
      <c r="F9" s="40" t="s">
        <v>31</v>
      </c>
      <c r="G9" s="38" t="n">
        <v>56709</v>
      </c>
      <c r="H9" s="40" t="s">
        <v>32</v>
      </c>
      <c r="I9" s="48" t="n">
        <v>0.101</v>
      </c>
      <c r="J9" s="40" t="s">
        <v>33</v>
      </c>
      <c r="K9" s="38" t="n">
        <v>26519</v>
      </c>
      <c r="L9" s="47" t="n">
        <v>25000</v>
      </c>
      <c r="M9" s="45"/>
      <c r="N9" s="49" t="n">
        <v>0.1052</v>
      </c>
      <c r="O9" s="40" t="n">
        <v>30</v>
      </c>
      <c r="P9" s="50" t="n">
        <f aca="false">ROUND(O9*N9*L9,2)</f>
        <v>78900</v>
      </c>
      <c r="Q9" s="43" t="n">
        <v>36100</v>
      </c>
      <c r="R9" s="43" t="n">
        <v>37195</v>
      </c>
      <c r="S9" s="38" t="s">
        <v>34</v>
      </c>
      <c r="T9" s="38" t="s">
        <v>35</v>
      </c>
      <c r="U9" s="51" t="s">
        <v>36</v>
      </c>
      <c r="W9" s="52" t="n">
        <v>100</v>
      </c>
      <c r="X9" s="45" t="s">
        <v>37</v>
      </c>
    </row>
    <row r="10" customFormat="false" ht="12" hidden="false" customHeight="false" outlineLevel="0" collapsed="false">
      <c r="A10" s="37" t="n">
        <v>2502</v>
      </c>
      <c r="B10" s="40" t="s">
        <v>30</v>
      </c>
      <c r="C10" s="38" t="n">
        <v>20822</v>
      </c>
      <c r="D10" s="53" t="n">
        <v>24750</v>
      </c>
      <c r="E10" s="38" t="n">
        <v>56709</v>
      </c>
      <c r="F10" s="40" t="s">
        <v>32</v>
      </c>
      <c r="G10" s="38" t="n">
        <v>500134</v>
      </c>
      <c r="H10" s="40" t="s">
        <v>38</v>
      </c>
      <c r="I10" s="54" t="n">
        <v>0.2071</v>
      </c>
      <c r="J10" s="55" t="s">
        <v>33</v>
      </c>
      <c r="K10" s="56" t="n">
        <v>26520</v>
      </c>
      <c r="L10" s="53" t="n">
        <v>24750</v>
      </c>
      <c r="M10" s="56"/>
      <c r="N10" s="49" t="n">
        <v>0.2096</v>
      </c>
      <c r="O10" s="40" t="n">
        <v>30</v>
      </c>
      <c r="P10" s="50" t="n">
        <f aca="false">ROUND(O10*N10*L10,2)</f>
        <v>155628</v>
      </c>
      <c r="Q10" s="57" t="n">
        <v>36100</v>
      </c>
      <c r="R10" s="57" t="n">
        <v>37195</v>
      </c>
      <c r="S10" s="58" t="s">
        <v>34</v>
      </c>
      <c r="T10" s="58" t="s">
        <v>35</v>
      </c>
      <c r="U10" s="59" t="s">
        <v>36</v>
      </c>
      <c r="V10" s="60"/>
      <c r="W10" s="60" t="n">
        <v>100</v>
      </c>
      <c r="X10" s="56" t="s">
        <v>37</v>
      </c>
      <c r="Y10" s="60"/>
      <c r="Z10" s="60"/>
      <c r="AA10" s="60"/>
      <c r="AB10" s="60"/>
      <c r="AC10" s="60"/>
      <c r="AD10" s="60"/>
    </row>
    <row r="11" customFormat="false" ht="12" hidden="false" customHeight="false" outlineLevel="0" collapsed="false">
      <c r="A11" s="61" t="n">
        <v>2502</v>
      </c>
      <c r="B11" s="62" t="s">
        <v>30</v>
      </c>
      <c r="C11" s="58" t="n">
        <v>20822</v>
      </c>
      <c r="D11" s="63" t="n">
        <v>250</v>
      </c>
      <c r="E11" s="58" t="n">
        <v>56709</v>
      </c>
      <c r="F11" s="62" t="s">
        <v>32</v>
      </c>
      <c r="G11" s="58" t="n">
        <v>500619</v>
      </c>
      <c r="H11" s="62" t="s">
        <v>39</v>
      </c>
      <c r="I11" s="64" t="n">
        <v>0.2071</v>
      </c>
      <c r="J11" s="62" t="s">
        <v>33</v>
      </c>
      <c r="K11" s="58" t="n">
        <v>26520</v>
      </c>
      <c r="L11" s="63" t="n">
        <v>250</v>
      </c>
      <c r="M11" s="56"/>
      <c r="N11" s="49" t="n">
        <v>0.2096</v>
      </c>
      <c r="O11" s="40" t="n">
        <v>30</v>
      </c>
      <c r="P11" s="50" t="n">
        <f aca="false">ROUND(O11*N11*L11,2)</f>
        <v>1572</v>
      </c>
      <c r="Q11" s="57" t="n">
        <v>36100</v>
      </c>
      <c r="R11" s="57" t="n">
        <v>37195</v>
      </c>
      <c r="S11" s="58" t="s">
        <v>34</v>
      </c>
      <c r="T11" s="58" t="s">
        <v>35</v>
      </c>
      <c r="U11" s="51" t="s">
        <v>36</v>
      </c>
      <c r="V11" s="60"/>
      <c r="W11" s="65" t="n">
        <v>100</v>
      </c>
      <c r="X11" s="56" t="s">
        <v>37</v>
      </c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60"/>
      <c r="IF11" s="60"/>
      <c r="IG11" s="60"/>
      <c r="IH11" s="60"/>
      <c r="II11" s="60"/>
      <c r="IJ11" s="60"/>
      <c r="IK11" s="60"/>
      <c r="IL11" s="60"/>
      <c r="IM11" s="60"/>
      <c r="IN11" s="60"/>
      <c r="IO11" s="60"/>
      <c r="IP11" s="60"/>
      <c r="IQ11" s="60"/>
      <c r="IR11" s="60"/>
      <c r="IS11" s="60"/>
      <c r="IT11" s="60"/>
      <c r="IU11" s="60"/>
      <c r="IV11" s="60"/>
      <c r="IW11" s="60"/>
    </row>
    <row r="12" customFormat="false" ht="12" hidden="false" customHeight="false" outlineLevel="0" collapsed="false">
      <c r="A12" s="37" t="n">
        <v>3071</v>
      </c>
      <c r="B12" s="40" t="s">
        <v>40</v>
      </c>
      <c r="C12" s="38" t="n">
        <v>21175</v>
      </c>
      <c r="D12" s="66" t="n">
        <v>60000</v>
      </c>
      <c r="E12" s="38" t="n">
        <v>56498</v>
      </c>
      <c r="F12" s="40" t="s">
        <v>31</v>
      </c>
      <c r="G12" s="38" t="n">
        <v>56709</v>
      </c>
      <c r="H12" s="40" t="s">
        <v>32</v>
      </c>
      <c r="I12" s="67" t="n">
        <v>0</v>
      </c>
      <c r="J12" s="68" t="s">
        <v>41</v>
      </c>
      <c r="K12" s="45" t="n">
        <v>27587</v>
      </c>
      <c r="L12" s="66" t="n">
        <v>60000</v>
      </c>
      <c r="M12" s="45"/>
      <c r="N12" s="67" t="n">
        <v>0</v>
      </c>
      <c r="O12" s="40" t="n">
        <v>30</v>
      </c>
      <c r="P12" s="50" t="n">
        <f aca="false">ROUND(O12*N12*L12,2)</f>
        <v>0</v>
      </c>
      <c r="Q12" s="43" t="n">
        <v>37073</v>
      </c>
      <c r="R12" s="43" t="n">
        <v>37195</v>
      </c>
      <c r="S12" s="38" t="s">
        <v>42</v>
      </c>
      <c r="T12" s="38" t="s">
        <v>35</v>
      </c>
      <c r="U12" s="69" t="s">
        <v>43</v>
      </c>
      <c r="V12" s="2" t="n">
        <v>0</v>
      </c>
      <c r="W12" s="2" t="n">
        <v>0</v>
      </c>
      <c r="X12" s="45" t="s">
        <v>37</v>
      </c>
    </row>
    <row r="13" customFormat="false" ht="12" hidden="false" customHeight="false" outlineLevel="0" collapsed="false">
      <c r="A13" s="37" t="n">
        <v>3072</v>
      </c>
      <c r="B13" s="40" t="s">
        <v>40</v>
      </c>
      <c r="C13" s="38" t="n">
        <v>21165</v>
      </c>
      <c r="D13" s="66" t="n">
        <v>60000</v>
      </c>
      <c r="E13" s="38" t="n">
        <v>56709</v>
      </c>
      <c r="F13" s="40" t="s">
        <v>32</v>
      </c>
      <c r="G13" s="38" t="n">
        <v>56698</v>
      </c>
      <c r="H13" s="40" t="s">
        <v>44</v>
      </c>
      <c r="I13" s="70" t="n">
        <v>0.4455</v>
      </c>
      <c r="J13" s="68" t="s">
        <v>41</v>
      </c>
      <c r="K13" s="45" t="n">
        <v>27586</v>
      </c>
      <c r="L13" s="66" t="n">
        <v>60000</v>
      </c>
      <c r="M13" s="45"/>
      <c r="N13" s="70" t="n">
        <v>0.4455</v>
      </c>
      <c r="O13" s="40" t="n">
        <v>30</v>
      </c>
      <c r="P13" s="50" t="n">
        <f aca="false">ROUND(O13*N13*L13,2)</f>
        <v>801900</v>
      </c>
      <c r="Q13" s="43" t="n">
        <v>37073</v>
      </c>
      <c r="R13" s="43" t="n">
        <v>37195</v>
      </c>
      <c r="S13" s="38" t="s">
        <v>42</v>
      </c>
      <c r="T13" s="38" t="s">
        <v>35</v>
      </c>
      <c r="U13" s="69" t="s">
        <v>43</v>
      </c>
      <c r="V13" s="2" t="n">
        <v>0</v>
      </c>
      <c r="W13" s="2" t="n">
        <v>0</v>
      </c>
      <c r="X13" s="45" t="s">
        <v>37</v>
      </c>
    </row>
    <row r="14" customFormat="false" ht="12" hidden="false" customHeight="false" outlineLevel="0" collapsed="false">
      <c r="A14" s="37" t="n">
        <v>3018</v>
      </c>
      <c r="B14" s="40" t="s">
        <v>40</v>
      </c>
      <c r="C14" s="38" t="n">
        <v>21175</v>
      </c>
      <c r="D14" s="66" t="n">
        <v>15000</v>
      </c>
      <c r="E14" s="38" t="n">
        <v>56498</v>
      </c>
      <c r="F14" s="40" t="s">
        <v>31</v>
      </c>
      <c r="G14" s="38" t="n">
        <v>56709</v>
      </c>
      <c r="H14" s="40" t="s">
        <v>32</v>
      </c>
      <c r="I14" s="67" t="n">
        <v>0</v>
      </c>
      <c r="J14" s="68" t="s">
        <v>45</v>
      </c>
      <c r="K14" s="45" t="n">
        <v>27443</v>
      </c>
      <c r="L14" s="66" t="n">
        <v>15000</v>
      </c>
      <c r="M14" s="45"/>
      <c r="N14" s="67" t="n">
        <v>0</v>
      </c>
      <c r="O14" s="40" t="n">
        <v>30</v>
      </c>
      <c r="P14" s="50" t="n">
        <f aca="false">ROUND(O14*N14*L14,2)</f>
        <v>0</v>
      </c>
      <c r="Q14" s="43" t="n">
        <v>37012</v>
      </c>
      <c r="R14" s="43" t="n">
        <v>37195</v>
      </c>
      <c r="S14" s="38" t="s">
        <v>42</v>
      </c>
      <c r="T14" s="38" t="s">
        <v>35</v>
      </c>
      <c r="U14" s="69" t="s">
        <v>43</v>
      </c>
      <c r="V14" s="2" t="n">
        <v>0</v>
      </c>
      <c r="W14" s="2" t="n">
        <v>0</v>
      </c>
      <c r="X14" s="45" t="s">
        <v>37</v>
      </c>
    </row>
    <row r="15" customFormat="false" ht="12" hidden="false" customHeight="false" outlineLevel="0" collapsed="false">
      <c r="A15" s="37" t="n">
        <v>3020</v>
      </c>
      <c r="B15" s="40" t="s">
        <v>40</v>
      </c>
      <c r="C15" s="38" t="n">
        <v>21165</v>
      </c>
      <c r="D15" s="66" t="n">
        <v>15000</v>
      </c>
      <c r="E15" s="38" t="n">
        <v>56709</v>
      </c>
      <c r="F15" s="40" t="s">
        <v>32</v>
      </c>
      <c r="G15" s="38" t="n">
        <v>56698</v>
      </c>
      <c r="H15" s="40" t="s">
        <v>44</v>
      </c>
      <c r="I15" s="67" t="n">
        <v>0</v>
      </c>
      <c r="J15" s="68" t="s">
        <v>45</v>
      </c>
      <c r="K15" s="45" t="n">
        <v>27444</v>
      </c>
      <c r="L15" s="66" t="n">
        <v>15000</v>
      </c>
      <c r="M15" s="45"/>
      <c r="N15" s="67" t="n">
        <v>0.3013</v>
      </c>
      <c r="O15" s="40" t="n">
        <v>30</v>
      </c>
      <c r="P15" s="50" t="n">
        <f aca="false">ROUND(O15*N15*L15,2)</f>
        <v>135585</v>
      </c>
      <c r="Q15" s="43" t="n">
        <v>37012</v>
      </c>
      <c r="R15" s="43" t="n">
        <v>37195</v>
      </c>
      <c r="S15" s="38" t="s">
        <v>42</v>
      </c>
      <c r="T15" s="38" t="s">
        <v>35</v>
      </c>
      <c r="U15" s="69" t="s">
        <v>43</v>
      </c>
      <c r="V15" s="2" t="n">
        <v>0</v>
      </c>
      <c r="W15" s="2" t="n">
        <v>0</v>
      </c>
      <c r="X15" s="45" t="s">
        <v>37</v>
      </c>
    </row>
    <row r="16" customFormat="false" ht="12" hidden="false" customHeight="false" outlineLevel="0" collapsed="false">
      <c r="A16" s="37" t="n">
        <v>3066</v>
      </c>
      <c r="B16" s="40" t="s">
        <v>40</v>
      </c>
      <c r="C16" s="38" t="n">
        <v>21175</v>
      </c>
      <c r="D16" s="66" t="n">
        <v>50000</v>
      </c>
      <c r="E16" s="38" t="n">
        <v>56498</v>
      </c>
      <c r="F16" s="40" t="s">
        <v>31</v>
      </c>
      <c r="G16" s="38" t="n">
        <v>56709</v>
      </c>
      <c r="H16" s="40" t="s">
        <v>32</v>
      </c>
      <c r="I16" s="67" t="n">
        <v>0</v>
      </c>
      <c r="J16" s="68" t="s">
        <v>46</v>
      </c>
      <c r="K16" s="45" t="n">
        <v>27567</v>
      </c>
      <c r="L16" s="66" t="n">
        <v>50000</v>
      </c>
      <c r="M16" s="45"/>
      <c r="N16" s="67" t="n">
        <v>0</v>
      </c>
      <c r="O16" s="40" t="n">
        <v>30</v>
      </c>
      <c r="P16" s="50" t="n">
        <f aca="false">ROUND(O16*N16*L16,2)</f>
        <v>0</v>
      </c>
      <c r="Q16" s="43" t="n">
        <v>37043</v>
      </c>
      <c r="R16" s="43" t="n">
        <v>37195</v>
      </c>
      <c r="S16" s="38" t="s">
        <v>42</v>
      </c>
      <c r="T16" s="38" t="s">
        <v>35</v>
      </c>
      <c r="U16" s="69" t="s">
        <v>43</v>
      </c>
      <c r="V16" s="2" t="n">
        <v>0</v>
      </c>
      <c r="W16" s="2" t="n">
        <v>0</v>
      </c>
      <c r="X16" s="45" t="s">
        <v>37</v>
      </c>
    </row>
    <row r="17" customFormat="false" ht="12" hidden="false" customHeight="false" outlineLevel="0" collapsed="false">
      <c r="A17" s="37" t="n">
        <v>3067</v>
      </c>
      <c r="B17" s="40" t="s">
        <v>40</v>
      </c>
      <c r="C17" s="38" t="n">
        <v>21165</v>
      </c>
      <c r="D17" s="66" t="n">
        <v>50000</v>
      </c>
      <c r="E17" s="38" t="n">
        <v>56709</v>
      </c>
      <c r="F17" s="40" t="s">
        <v>32</v>
      </c>
      <c r="G17" s="38" t="n">
        <v>56698</v>
      </c>
      <c r="H17" s="40" t="s">
        <v>44</v>
      </c>
      <c r="I17" s="67" t="n">
        <v>0</v>
      </c>
      <c r="J17" s="68" t="s">
        <v>46</v>
      </c>
      <c r="K17" s="45" t="n">
        <v>27568</v>
      </c>
      <c r="L17" s="66" t="n">
        <v>50000</v>
      </c>
      <c r="M17" s="45"/>
      <c r="N17" s="67" t="n">
        <v>0.2348</v>
      </c>
      <c r="O17" s="40" t="n">
        <v>30</v>
      </c>
      <c r="P17" s="50" t="n">
        <f aca="false">ROUND(O17*N17*L17,2)</f>
        <v>352200</v>
      </c>
      <c r="Q17" s="43" t="n">
        <v>37043</v>
      </c>
      <c r="R17" s="43" t="n">
        <v>37195</v>
      </c>
      <c r="S17" s="38" t="s">
        <v>42</v>
      </c>
      <c r="T17" s="38" t="s">
        <v>35</v>
      </c>
      <c r="U17" s="69" t="s">
        <v>43</v>
      </c>
      <c r="V17" s="2" t="n">
        <v>0</v>
      </c>
      <c r="W17" s="2" t="n">
        <v>0</v>
      </c>
      <c r="X17" s="45" t="s">
        <v>37</v>
      </c>
    </row>
    <row r="18" customFormat="false" ht="12" hidden="false" customHeight="false" outlineLevel="0" collapsed="false">
      <c r="A18" s="37" t="n">
        <v>3128</v>
      </c>
      <c r="B18" s="40" t="s">
        <v>40</v>
      </c>
      <c r="C18" s="38" t="n">
        <v>21175</v>
      </c>
      <c r="D18" s="66" t="n">
        <v>13020</v>
      </c>
      <c r="E18" s="38" t="n">
        <v>56498</v>
      </c>
      <c r="F18" s="40" t="s">
        <v>31</v>
      </c>
      <c r="G18" s="38" t="n">
        <v>56709</v>
      </c>
      <c r="H18" s="40" t="s">
        <v>32</v>
      </c>
      <c r="I18" s="64" t="n">
        <v>0.05</v>
      </c>
      <c r="J18" s="68" t="s">
        <v>47</v>
      </c>
      <c r="K18" s="45" t="n">
        <v>27695</v>
      </c>
      <c r="L18" s="66" t="n">
        <v>13020</v>
      </c>
      <c r="M18" s="45"/>
      <c r="N18" s="64" t="n">
        <v>0.05</v>
      </c>
      <c r="O18" s="40" t="n">
        <v>30</v>
      </c>
      <c r="P18" s="50" t="n">
        <f aca="false">ROUND(O18*N18*L18,2)</f>
        <v>19530</v>
      </c>
      <c r="Q18" s="43" t="n">
        <v>37135</v>
      </c>
      <c r="R18" s="43" t="n">
        <v>37164</v>
      </c>
      <c r="S18" s="38" t="s">
        <v>42</v>
      </c>
      <c r="T18" s="38" t="s">
        <v>35</v>
      </c>
      <c r="U18" s="51" t="s">
        <v>36</v>
      </c>
      <c r="V18" s="2" t="n">
        <v>0</v>
      </c>
      <c r="W18" s="2" t="n">
        <v>0</v>
      </c>
      <c r="X18" s="45" t="s">
        <v>37</v>
      </c>
    </row>
    <row r="19" customFormat="false" ht="12" hidden="false" customHeight="false" outlineLevel="0" collapsed="false">
      <c r="A19" s="37" t="n">
        <v>3127</v>
      </c>
      <c r="B19" s="40" t="s">
        <v>40</v>
      </c>
      <c r="C19" s="38" t="n">
        <v>21165</v>
      </c>
      <c r="D19" s="66" t="n">
        <v>13020</v>
      </c>
      <c r="E19" s="38" t="n">
        <v>56709</v>
      </c>
      <c r="F19" s="40" t="s">
        <v>32</v>
      </c>
      <c r="G19" s="38" t="n">
        <v>56698</v>
      </c>
      <c r="H19" s="40" t="s">
        <v>44</v>
      </c>
      <c r="I19" s="64" t="n">
        <v>0</v>
      </c>
      <c r="J19" s="68" t="s">
        <v>47</v>
      </c>
      <c r="K19" s="45" t="n">
        <v>27696</v>
      </c>
      <c r="L19" s="66" t="n">
        <v>13020</v>
      </c>
      <c r="M19" s="45"/>
      <c r="N19" s="64" t="n">
        <v>0</v>
      </c>
      <c r="O19" s="40" t="n">
        <v>30</v>
      </c>
      <c r="P19" s="50" t="n">
        <f aca="false">ROUND(O19*N19*L19,2)</f>
        <v>0</v>
      </c>
      <c r="Q19" s="43" t="n">
        <v>37135</v>
      </c>
      <c r="R19" s="43" t="n">
        <v>37164</v>
      </c>
      <c r="S19" s="38" t="s">
        <v>42</v>
      </c>
      <c r="T19" s="38" t="s">
        <v>35</v>
      </c>
      <c r="U19" s="51" t="s">
        <v>36</v>
      </c>
      <c r="V19" s="2" t="n">
        <v>0</v>
      </c>
      <c r="W19" s="2" t="n">
        <v>0</v>
      </c>
      <c r="X19" s="45" t="s">
        <v>37</v>
      </c>
    </row>
    <row r="20" customFormat="false" ht="12" hidden="false" customHeight="false" outlineLevel="0" collapsed="false">
      <c r="A20" s="37" t="n">
        <v>3120</v>
      </c>
      <c r="B20" s="40" t="s">
        <v>48</v>
      </c>
      <c r="C20" s="38" t="n">
        <v>8255</v>
      </c>
      <c r="D20" s="66" t="n">
        <v>478</v>
      </c>
      <c r="E20" s="38" t="n">
        <v>58646</v>
      </c>
      <c r="F20" s="40" t="s">
        <v>49</v>
      </c>
      <c r="G20" s="38" t="n">
        <v>10487</v>
      </c>
      <c r="H20" s="40" t="s">
        <v>50</v>
      </c>
      <c r="I20" s="64" t="n">
        <v>0.4006</v>
      </c>
      <c r="J20" s="68" t="s">
        <v>51</v>
      </c>
      <c r="K20" s="45" t="n">
        <v>27685</v>
      </c>
      <c r="L20" s="66" t="n">
        <v>478</v>
      </c>
      <c r="M20" s="45"/>
      <c r="N20" s="64" t="n">
        <v>0.4006</v>
      </c>
      <c r="O20" s="40" t="n">
        <v>30</v>
      </c>
      <c r="P20" s="50" t="n">
        <f aca="false">ROUND(O20*N20*L20,2)</f>
        <v>5744.6</v>
      </c>
      <c r="Q20" s="43" t="n">
        <v>37135</v>
      </c>
      <c r="R20" s="43" t="n">
        <v>37164</v>
      </c>
      <c r="S20" s="38" t="s">
        <v>42</v>
      </c>
      <c r="T20" s="38" t="s">
        <v>35</v>
      </c>
      <c r="U20" s="51" t="s">
        <v>36</v>
      </c>
      <c r="V20" s="2" t="n">
        <v>0</v>
      </c>
      <c r="W20" s="2" t="n">
        <v>100</v>
      </c>
      <c r="X20" s="45" t="s">
        <v>37</v>
      </c>
    </row>
    <row r="21" customFormat="false" ht="12" hidden="false" customHeight="false" outlineLevel="0" collapsed="false">
      <c r="A21" s="37" t="n">
        <v>3121</v>
      </c>
      <c r="B21" s="40" t="s">
        <v>48</v>
      </c>
      <c r="C21" s="38" t="n">
        <v>8255</v>
      </c>
      <c r="D21" s="66" t="n">
        <v>1245</v>
      </c>
      <c r="E21" s="38" t="n">
        <v>58646</v>
      </c>
      <c r="F21" s="40" t="s">
        <v>49</v>
      </c>
      <c r="G21" s="38" t="n">
        <v>10487</v>
      </c>
      <c r="H21" s="40" t="s">
        <v>50</v>
      </c>
      <c r="I21" s="64" t="n">
        <v>0.4006</v>
      </c>
      <c r="J21" s="68" t="s">
        <v>52</v>
      </c>
      <c r="K21" s="45" t="n">
        <v>27690</v>
      </c>
      <c r="L21" s="66" t="n">
        <v>1245</v>
      </c>
      <c r="M21" s="45"/>
      <c r="N21" s="64" t="n">
        <v>0.4006</v>
      </c>
      <c r="O21" s="40" t="n">
        <v>30</v>
      </c>
      <c r="P21" s="50" t="n">
        <f aca="false">ROUND(O21*N21*L21,2)</f>
        <v>14962.41</v>
      </c>
      <c r="Q21" s="43" t="n">
        <v>37135</v>
      </c>
      <c r="R21" s="43" t="n">
        <v>37164</v>
      </c>
      <c r="S21" s="38" t="s">
        <v>42</v>
      </c>
      <c r="T21" s="38" t="s">
        <v>35</v>
      </c>
      <c r="U21" s="51" t="s">
        <v>36</v>
      </c>
      <c r="V21" s="2" t="n">
        <v>0</v>
      </c>
      <c r="W21" s="2" t="n">
        <v>100</v>
      </c>
      <c r="X21" s="45" t="s">
        <v>37</v>
      </c>
    </row>
    <row r="22" customFormat="false" ht="12" hidden="false" customHeight="false" outlineLevel="0" collapsed="false">
      <c r="A22" s="37" t="n">
        <v>3122</v>
      </c>
      <c r="B22" s="40" t="s">
        <v>48</v>
      </c>
      <c r="C22" s="38" t="n">
        <v>8255</v>
      </c>
      <c r="D22" s="71" t="n">
        <v>182</v>
      </c>
      <c r="E22" s="38" t="n">
        <v>58649</v>
      </c>
      <c r="F22" s="40" t="s">
        <v>53</v>
      </c>
      <c r="G22" s="38" t="n">
        <v>10487</v>
      </c>
      <c r="H22" s="40" t="s">
        <v>50</v>
      </c>
      <c r="I22" s="64" t="n">
        <v>0.4006</v>
      </c>
      <c r="J22" s="68" t="s">
        <v>54</v>
      </c>
      <c r="K22" s="45" t="n">
        <v>27686</v>
      </c>
      <c r="L22" s="66" t="n">
        <v>182</v>
      </c>
      <c r="M22" s="45"/>
      <c r="N22" s="64" t="n">
        <v>0.4006</v>
      </c>
      <c r="O22" s="40" t="n">
        <v>30</v>
      </c>
      <c r="P22" s="50" t="n">
        <f aca="false">ROUND(O22*N22*L22,2)</f>
        <v>2187.28</v>
      </c>
      <c r="Q22" s="43" t="n">
        <v>37135</v>
      </c>
      <c r="R22" s="43" t="n">
        <v>37164</v>
      </c>
      <c r="S22" s="38" t="s">
        <v>42</v>
      </c>
      <c r="T22" s="38" t="s">
        <v>35</v>
      </c>
      <c r="U22" s="51" t="s">
        <v>36</v>
      </c>
      <c r="V22" s="2" t="n">
        <v>0</v>
      </c>
      <c r="W22" s="2" t="n">
        <v>100</v>
      </c>
      <c r="X22" s="45" t="s">
        <v>37</v>
      </c>
    </row>
    <row r="23" customFormat="false" ht="12" hidden="false" customHeight="false" outlineLevel="0" collapsed="false">
      <c r="A23" s="37" t="n">
        <v>3123</v>
      </c>
      <c r="B23" s="40" t="s">
        <v>48</v>
      </c>
      <c r="C23" s="38" t="n">
        <v>8255</v>
      </c>
      <c r="D23" s="71" t="n">
        <v>251</v>
      </c>
      <c r="E23" s="38" t="n">
        <v>58646</v>
      </c>
      <c r="F23" s="40" t="s">
        <v>49</v>
      </c>
      <c r="G23" s="38" t="n">
        <v>10487</v>
      </c>
      <c r="H23" s="40" t="s">
        <v>50</v>
      </c>
      <c r="I23" s="64" t="n">
        <v>0.4006</v>
      </c>
      <c r="J23" s="68" t="s">
        <v>55</v>
      </c>
      <c r="K23" s="45" t="n">
        <v>27691</v>
      </c>
      <c r="L23" s="66" t="n">
        <v>251</v>
      </c>
      <c r="M23" s="45"/>
      <c r="N23" s="64" t="n">
        <v>0.4006</v>
      </c>
      <c r="O23" s="40" t="n">
        <v>30</v>
      </c>
      <c r="P23" s="50" t="n">
        <f aca="false">ROUND(O23*N23*L23,2)</f>
        <v>3016.52</v>
      </c>
      <c r="Q23" s="43" t="n">
        <v>37135</v>
      </c>
      <c r="R23" s="43" t="n">
        <v>37164</v>
      </c>
      <c r="S23" s="38" t="s">
        <v>42</v>
      </c>
      <c r="T23" s="38" t="s">
        <v>35</v>
      </c>
      <c r="U23" s="51" t="s">
        <v>36</v>
      </c>
      <c r="V23" s="2" t="n">
        <v>0</v>
      </c>
      <c r="W23" s="2" t="n">
        <v>100</v>
      </c>
      <c r="X23" s="45" t="s">
        <v>37</v>
      </c>
    </row>
    <row r="24" customFormat="false" ht="12" hidden="false" customHeight="false" outlineLevel="0" collapsed="false">
      <c r="A24" s="37" t="n">
        <v>3124</v>
      </c>
      <c r="B24" s="40" t="s">
        <v>48</v>
      </c>
      <c r="C24" s="38" t="n">
        <v>8255</v>
      </c>
      <c r="D24" s="71" t="n">
        <v>2234</v>
      </c>
      <c r="E24" s="38" t="n">
        <v>58646</v>
      </c>
      <c r="F24" s="40" t="s">
        <v>49</v>
      </c>
      <c r="G24" s="38" t="n">
        <v>10487</v>
      </c>
      <c r="H24" s="40" t="s">
        <v>50</v>
      </c>
      <c r="I24" s="64" t="n">
        <v>0.4006</v>
      </c>
      <c r="J24" s="68" t="s">
        <v>56</v>
      </c>
      <c r="K24" s="45" t="n">
        <v>27687</v>
      </c>
      <c r="L24" s="66" t="n">
        <v>2234</v>
      </c>
      <c r="M24" s="45"/>
      <c r="N24" s="64" t="n">
        <v>0.4006</v>
      </c>
      <c r="O24" s="40" t="n">
        <v>30</v>
      </c>
      <c r="P24" s="50" t="n">
        <f aca="false">ROUND(O24*N24*L24,2)</f>
        <v>26848.21</v>
      </c>
      <c r="Q24" s="43" t="n">
        <v>37135</v>
      </c>
      <c r="R24" s="43" t="n">
        <v>37164</v>
      </c>
      <c r="S24" s="38" t="s">
        <v>42</v>
      </c>
      <c r="T24" s="38" t="s">
        <v>35</v>
      </c>
      <c r="U24" s="51" t="s">
        <v>36</v>
      </c>
      <c r="V24" s="2" t="n">
        <v>0</v>
      </c>
      <c r="W24" s="2" t="n">
        <v>100</v>
      </c>
      <c r="X24" s="45" t="s">
        <v>37</v>
      </c>
    </row>
    <row r="25" customFormat="false" ht="12" hidden="false" customHeight="false" outlineLevel="0" collapsed="false">
      <c r="A25" s="37" t="n">
        <v>3125</v>
      </c>
      <c r="B25" s="40" t="s">
        <v>48</v>
      </c>
      <c r="C25" s="38" t="n">
        <v>8255</v>
      </c>
      <c r="D25" s="71" t="n">
        <v>11</v>
      </c>
      <c r="E25" s="38" t="n">
        <v>58646</v>
      </c>
      <c r="F25" s="40" t="s">
        <v>49</v>
      </c>
      <c r="G25" s="38" t="n">
        <v>10487</v>
      </c>
      <c r="H25" s="40" t="s">
        <v>50</v>
      </c>
      <c r="I25" s="64" t="n">
        <v>0.4006</v>
      </c>
      <c r="J25" s="68" t="s">
        <v>56</v>
      </c>
      <c r="K25" s="45" t="n">
        <v>27688</v>
      </c>
      <c r="L25" s="66" t="n">
        <v>11</v>
      </c>
      <c r="M25" s="45"/>
      <c r="N25" s="64" t="n">
        <v>0.4006</v>
      </c>
      <c r="O25" s="40" t="n">
        <v>30</v>
      </c>
      <c r="P25" s="50" t="n">
        <f aca="false">ROUND(O25*N25*L25,2)</f>
        <v>132.2</v>
      </c>
      <c r="Q25" s="43" t="n">
        <v>37135</v>
      </c>
      <c r="R25" s="43" t="n">
        <v>37164</v>
      </c>
      <c r="S25" s="38" t="s">
        <v>42</v>
      </c>
      <c r="T25" s="38" t="s">
        <v>35</v>
      </c>
      <c r="U25" s="51" t="s">
        <v>36</v>
      </c>
      <c r="V25" s="2" t="n">
        <v>0</v>
      </c>
      <c r="W25" s="2" t="n">
        <v>100</v>
      </c>
      <c r="X25" s="45" t="s">
        <v>37</v>
      </c>
    </row>
    <row r="26" customFormat="false" ht="12" hidden="false" customHeight="false" outlineLevel="0" collapsed="false">
      <c r="A26" s="37" t="n">
        <v>3126</v>
      </c>
      <c r="B26" s="40" t="s">
        <v>48</v>
      </c>
      <c r="C26" s="38" t="n">
        <v>8255</v>
      </c>
      <c r="D26" s="71" t="n">
        <v>7</v>
      </c>
      <c r="E26" s="38" t="n">
        <v>58646</v>
      </c>
      <c r="F26" s="40" t="s">
        <v>49</v>
      </c>
      <c r="G26" s="38" t="n">
        <v>10487</v>
      </c>
      <c r="H26" s="40" t="s">
        <v>50</v>
      </c>
      <c r="I26" s="64" t="n">
        <v>0.4006</v>
      </c>
      <c r="J26" s="68" t="s">
        <v>56</v>
      </c>
      <c r="K26" s="45" t="n">
        <v>27689</v>
      </c>
      <c r="L26" s="66" t="n">
        <v>7</v>
      </c>
      <c r="M26" s="45"/>
      <c r="N26" s="64" t="n">
        <v>0.4006</v>
      </c>
      <c r="O26" s="40" t="n">
        <v>30</v>
      </c>
      <c r="P26" s="50" t="n">
        <f aca="false">ROUND(O26*N26*L26,2)</f>
        <v>84.13</v>
      </c>
      <c r="Q26" s="43" t="n">
        <v>37135</v>
      </c>
      <c r="R26" s="43" t="n">
        <v>37164</v>
      </c>
      <c r="S26" s="38" t="s">
        <v>42</v>
      </c>
      <c r="T26" s="38" t="s">
        <v>35</v>
      </c>
      <c r="U26" s="51" t="s">
        <v>36</v>
      </c>
      <c r="V26" s="2" t="n">
        <v>0</v>
      </c>
      <c r="W26" s="2" t="n">
        <v>100</v>
      </c>
      <c r="X26" s="45" t="s">
        <v>37</v>
      </c>
    </row>
    <row r="27" customFormat="false" ht="12" hidden="false" customHeight="false" outlineLevel="0" collapsed="false">
      <c r="A27" s="37"/>
      <c r="B27" s="40"/>
      <c r="C27" s="38"/>
      <c r="D27" s="71"/>
      <c r="E27" s="38"/>
      <c r="F27" s="40"/>
      <c r="G27" s="38"/>
      <c r="H27" s="40"/>
      <c r="I27" s="64"/>
      <c r="J27" s="68"/>
      <c r="K27" s="45"/>
      <c r="L27" s="66"/>
      <c r="M27" s="45"/>
      <c r="N27" s="64"/>
      <c r="O27" s="40"/>
      <c r="P27" s="50"/>
      <c r="Q27" s="43"/>
      <c r="R27" s="43"/>
      <c r="S27" s="38"/>
      <c r="T27" s="38"/>
      <c r="U27" s="51"/>
      <c r="X27" s="45"/>
    </row>
    <row r="28" customFormat="false" ht="12" hidden="false" customHeight="false" outlineLevel="0" collapsed="false">
      <c r="A28" s="37"/>
      <c r="B28" s="40"/>
      <c r="C28" s="38"/>
      <c r="D28" s="71"/>
      <c r="E28" s="38"/>
      <c r="F28" s="40"/>
      <c r="G28" s="38"/>
      <c r="H28" s="40"/>
      <c r="I28" s="64"/>
      <c r="J28" s="68"/>
      <c r="K28" s="45"/>
      <c r="L28" s="66"/>
      <c r="M28" s="45"/>
      <c r="N28" s="64"/>
      <c r="O28" s="40"/>
      <c r="P28" s="50"/>
      <c r="Q28" s="43"/>
      <c r="R28" s="43"/>
      <c r="S28" s="38"/>
      <c r="T28" s="38"/>
      <c r="U28" s="51"/>
      <c r="X28" s="45"/>
    </row>
    <row r="29" customFormat="false" ht="12.75" hidden="false" customHeight="false" outlineLevel="0" collapsed="false">
      <c r="A29" s="72"/>
      <c r="B29" s="73"/>
      <c r="C29" s="74"/>
      <c r="D29" s="75"/>
      <c r="E29" s="74"/>
      <c r="F29" s="73"/>
      <c r="G29" s="74"/>
      <c r="H29" s="73"/>
      <c r="I29" s="76"/>
      <c r="J29" s="73"/>
      <c r="K29" s="74"/>
      <c r="L29" s="75"/>
      <c r="M29" s="77"/>
      <c r="N29" s="76"/>
      <c r="O29" s="73"/>
      <c r="P29" s="78"/>
      <c r="Q29" s="79"/>
      <c r="R29" s="79"/>
      <c r="S29" s="74"/>
      <c r="T29" s="74"/>
      <c r="U29" s="80"/>
      <c r="W29" s="52"/>
      <c r="X29" s="45"/>
    </row>
  </sheetData>
  <mergeCells count="3">
    <mergeCell ref="A1:U1"/>
    <mergeCell ref="A2:U2"/>
    <mergeCell ref="A3:U3"/>
  </mergeCells>
  <printOptions headings="false" gridLines="false" gridLinesSet="true" horizontalCentered="true" verticalCentered="false"/>
  <pageMargins left="0" right="0" top="0.25" bottom="0.25" header="0" footer="0"/>
  <pageSetup paperSize="5" scale="68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
&amp;T</oddHeader>
    <oddFooter>&amp;C&amp;F&amp;RPage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15"/>
  <sheetViews>
    <sheetView showFormulas="false" showGridLines="true" showRowColHeaders="true" showZeros="true" rightToLeft="false" tabSelected="false" showOutlineSymbols="true" defaultGridColor="true" view="normal" topLeftCell="G1" colorId="64" zoomScale="100" zoomScaleNormal="100" zoomScalePageLayoutView="100" workbookViewId="0">
      <selection pane="topLeft" activeCell="N25" activeCellId="0" sqref="N25"/>
    </sheetView>
  </sheetViews>
  <sheetFormatPr defaultColWidth="9.32421875" defaultRowHeight="12" customHeight="true" zeroHeight="false" outlineLevelRow="0" outlineLevelCol="0"/>
  <cols>
    <col collapsed="false" customWidth="true" hidden="false" outlineLevel="0" max="1" min="1" style="1" width="6.82"/>
    <col collapsed="false" customWidth="true" hidden="false" outlineLevel="0" max="2" min="2" style="2" width="37.49"/>
    <col collapsed="false" customWidth="true" hidden="false" outlineLevel="0" max="3" min="3" style="1" width="7.99"/>
    <col collapsed="false" customWidth="false" hidden="false" outlineLevel="0" max="4" min="4" style="3" width="9.32"/>
    <col collapsed="false" customWidth="true" hidden="false" outlineLevel="0" max="5" min="5" style="1" width="13.32"/>
    <col collapsed="false" customWidth="true" hidden="false" outlineLevel="0" max="6" min="6" style="2" width="27.82"/>
    <col collapsed="false" customWidth="true" hidden="false" outlineLevel="0" max="7" min="7" style="1" width="13.32"/>
    <col collapsed="false" customWidth="true" hidden="false" outlineLevel="0" max="8" min="8" style="2" width="29.15"/>
    <col collapsed="false" customWidth="true" hidden="false" outlineLevel="0" max="9" min="9" style="4" width="7.82"/>
    <col collapsed="false" customWidth="true" hidden="false" outlineLevel="0" max="10" min="10" style="2" width="29.82"/>
    <col collapsed="false" customWidth="true" hidden="false" outlineLevel="0" max="11" min="11" style="1" width="7.99"/>
    <col collapsed="false" customWidth="true" hidden="false" outlineLevel="0" max="12" min="12" style="3" width="12.65"/>
    <col collapsed="false" customWidth="true" hidden="false" outlineLevel="0" max="13" min="13" style="1" width="8.82"/>
    <col collapsed="false" customWidth="true" hidden="false" outlineLevel="0" max="14" min="14" style="4" width="7.49"/>
    <col collapsed="false" customWidth="true" hidden="true" outlineLevel="0" max="16" min="15" style="2" width="9.05"/>
    <col collapsed="false" customWidth="true" hidden="false" outlineLevel="0" max="17" min="17" style="2" width="10.32"/>
    <col collapsed="false" customWidth="true" hidden="false" outlineLevel="0" max="18" min="18" style="2" width="11.49"/>
    <col collapsed="false" customWidth="true" hidden="false" outlineLevel="0" max="20" min="19" style="1" width="5.82"/>
    <col collapsed="false" customWidth="true" hidden="false" outlineLevel="0" max="21" min="21" style="1" width="24.82"/>
    <col collapsed="false" customWidth="true" hidden="true" outlineLevel="0" max="23" min="22" style="2" width="9.05"/>
    <col collapsed="false" customWidth="true" hidden="false" outlineLevel="0" max="24" min="24" style="2" width="5.82"/>
    <col collapsed="false" customWidth="false" hidden="false" outlineLevel="0" max="257" min="25" style="2" width="9.32"/>
  </cols>
  <sheetData>
    <row r="1" customFormat="false" ht="12.75" hidden="false" customHeight="false" outlineLevel="0" collapsed="false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8"/>
      <c r="AA1" s="9" t="s">
        <v>57</v>
      </c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</row>
    <row r="2" customFormat="false" ht="12" hidden="false" customHeight="false" outlineLevel="0" collapsed="false">
      <c r="A2" s="6" t="s">
        <v>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7"/>
      <c r="W2" s="7"/>
      <c r="X2" s="7"/>
      <c r="Y2" s="7"/>
      <c r="Z2" s="7"/>
      <c r="AA2" s="8" t="s">
        <v>58</v>
      </c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</row>
    <row r="3" customFormat="false" ht="12" hidden="false" customHeight="false" outlineLevel="0" collapsed="false">
      <c r="A3" s="10" t="s">
        <v>4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  <c r="IW3" s="11"/>
    </row>
    <row r="4" customFormat="false" ht="12" hidden="false" customHeight="false" outlineLevel="0" collapsed="false">
      <c r="B4" s="1"/>
      <c r="D4" s="12"/>
      <c r="F4" s="1"/>
      <c r="H4" s="1"/>
      <c r="J4" s="1"/>
      <c r="L4" s="12"/>
      <c r="O4" s="1"/>
      <c r="P4" s="1"/>
      <c r="Q4" s="14"/>
      <c r="R4" s="14"/>
    </row>
    <row r="5" customFormat="false" ht="12.75" hidden="false" customHeight="false" outlineLevel="0" collapsed="false">
      <c r="Q5" s="14"/>
      <c r="R5" s="14"/>
    </row>
    <row r="6" customFormat="false" ht="9.75" hidden="false" customHeight="false" outlineLevel="0" collapsed="false">
      <c r="A6" s="15" t="s">
        <v>5</v>
      </c>
      <c r="B6" s="16"/>
      <c r="C6" s="16" t="s">
        <v>6</v>
      </c>
      <c r="D6" s="17"/>
      <c r="E6" s="16" t="s">
        <v>7</v>
      </c>
      <c r="F6" s="18"/>
      <c r="G6" s="16" t="s">
        <v>7</v>
      </c>
      <c r="H6" s="18"/>
      <c r="I6" s="19" t="s">
        <v>8</v>
      </c>
      <c r="J6" s="16" t="s">
        <v>7</v>
      </c>
      <c r="K6" s="16"/>
      <c r="L6" s="17" t="s">
        <v>7</v>
      </c>
      <c r="M6" s="20" t="s">
        <v>9</v>
      </c>
      <c r="N6" s="19"/>
      <c r="O6" s="21"/>
      <c r="P6" s="22"/>
      <c r="Q6" s="23" t="s">
        <v>10</v>
      </c>
      <c r="R6" s="23" t="s">
        <v>10</v>
      </c>
      <c r="S6" s="16" t="s">
        <v>11</v>
      </c>
      <c r="T6" s="16" t="s">
        <v>12</v>
      </c>
      <c r="U6" s="24"/>
      <c r="V6" s="25"/>
      <c r="W6" s="25"/>
      <c r="X6" s="26" t="s">
        <v>13</v>
      </c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C6" s="25"/>
      <c r="HD6" s="25"/>
      <c r="HE6" s="25"/>
      <c r="HF6" s="25"/>
      <c r="HG6" s="25"/>
      <c r="HH6" s="25"/>
      <c r="HI6" s="25"/>
      <c r="HJ6" s="25"/>
      <c r="HK6" s="25"/>
      <c r="HL6" s="25"/>
      <c r="HM6" s="25"/>
      <c r="HN6" s="25"/>
      <c r="HO6" s="25"/>
      <c r="HP6" s="25"/>
      <c r="HQ6" s="25"/>
      <c r="HR6" s="25"/>
      <c r="HS6" s="25"/>
      <c r="HT6" s="25"/>
      <c r="HU6" s="25"/>
      <c r="HV6" s="25"/>
      <c r="HW6" s="25"/>
      <c r="HX6" s="25"/>
      <c r="HY6" s="25"/>
      <c r="HZ6" s="25"/>
      <c r="IA6" s="25"/>
      <c r="IB6" s="25"/>
      <c r="IC6" s="25"/>
      <c r="ID6" s="25"/>
      <c r="IE6" s="25"/>
      <c r="IF6" s="25"/>
      <c r="IG6" s="25"/>
      <c r="IH6" s="25"/>
      <c r="II6" s="25"/>
      <c r="IJ6" s="25"/>
      <c r="IK6" s="25"/>
      <c r="IL6" s="25"/>
      <c r="IM6" s="25"/>
      <c r="IN6" s="25"/>
      <c r="IO6" s="25"/>
      <c r="IP6" s="25"/>
      <c r="IQ6" s="25"/>
      <c r="IR6" s="25"/>
      <c r="IS6" s="25"/>
      <c r="IT6" s="25"/>
      <c r="IU6" s="25"/>
      <c r="IV6" s="25"/>
      <c r="IW6" s="25"/>
    </row>
    <row r="7" customFormat="false" ht="9.75" hidden="false" customHeight="false" outlineLevel="0" collapsed="false">
      <c r="A7" s="27" t="s">
        <v>14</v>
      </c>
      <c r="B7" s="28" t="s">
        <v>15</v>
      </c>
      <c r="C7" s="28" t="s">
        <v>16</v>
      </c>
      <c r="D7" s="29" t="s">
        <v>17</v>
      </c>
      <c r="E7" s="28" t="s">
        <v>18</v>
      </c>
      <c r="F7" s="30"/>
      <c r="G7" s="28" t="s">
        <v>19</v>
      </c>
      <c r="H7" s="30"/>
      <c r="I7" s="31" t="s">
        <v>20</v>
      </c>
      <c r="J7" s="28" t="s">
        <v>21</v>
      </c>
      <c r="K7" s="28" t="s">
        <v>16</v>
      </c>
      <c r="L7" s="29" t="s">
        <v>22</v>
      </c>
      <c r="M7" s="32" t="s">
        <v>23</v>
      </c>
      <c r="N7" s="31" t="s">
        <v>20</v>
      </c>
      <c r="O7" s="33"/>
      <c r="P7" s="34"/>
      <c r="Q7" s="35" t="s">
        <v>24</v>
      </c>
      <c r="R7" s="35" t="s">
        <v>25</v>
      </c>
      <c r="S7" s="28" t="s">
        <v>26</v>
      </c>
      <c r="T7" s="28" t="s">
        <v>27</v>
      </c>
      <c r="U7" s="36" t="s">
        <v>28</v>
      </c>
      <c r="V7" s="25"/>
      <c r="W7" s="25"/>
      <c r="X7" s="26" t="s">
        <v>29</v>
      </c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  <c r="GS7" s="25"/>
      <c r="GT7" s="25"/>
      <c r="GU7" s="25"/>
      <c r="GV7" s="25"/>
      <c r="GW7" s="25"/>
      <c r="GX7" s="25"/>
      <c r="GY7" s="25"/>
      <c r="GZ7" s="25"/>
      <c r="HA7" s="25"/>
      <c r="HB7" s="25"/>
      <c r="HC7" s="25"/>
      <c r="HD7" s="25"/>
      <c r="HE7" s="25"/>
      <c r="HF7" s="25"/>
      <c r="HG7" s="25"/>
      <c r="HH7" s="25"/>
      <c r="HI7" s="25"/>
      <c r="HJ7" s="25"/>
      <c r="HK7" s="25"/>
      <c r="HL7" s="25"/>
      <c r="HM7" s="25"/>
      <c r="HN7" s="25"/>
      <c r="HO7" s="25"/>
      <c r="HP7" s="25"/>
      <c r="HQ7" s="25"/>
      <c r="HR7" s="25"/>
      <c r="HS7" s="25"/>
      <c r="HT7" s="25"/>
      <c r="HU7" s="25"/>
      <c r="HV7" s="25"/>
      <c r="HW7" s="25"/>
      <c r="HX7" s="25"/>
      <c r="HY7" s="25"/>
      <c r="HZ7" s="25"/>
      <c r="IA7" s="25"/>
      <c r="IB7" s="25"/>
      <c r="IC7" s="25"/>
      <c r="ID7" s="25"/>
      <c r="IE7" s="25"/>
      <c r="IF7" s="25"/>
      <c r="IG7" s="25"/>
      <c r="IH7" s="25"/>
      <c r="II7" s="25"/>
      <c r="IJ7" s="25"/>
      <c r="IK7" s="25"/>
      <c r="IL7" s="25"/>
      <c r="IM7" s="25"/>
      <c r="IN7" s="25"/>
      <c r="IO7" s="25"/>
      <c r="IP7" s="25"/>
      <c r="IQ7" s="25"/>
      <c r="IR7" s="25"/>
      <c r="IS7" s="25"/>
      <c r="IT7" s="25"/>
      <c r="IU7" s="25"/>
      <c r="IV7" s="25"/>
      <c r="IW7" s="25"/>
    </row>
    <row r="8" customFormat="false" ht="12" hidden="false" customHeight="false" outlineLevel="0" collapsed="false">
      <c r="A8" s="37"/>
      <c r="B8" s="38"/>
      <c r="C8" s="38"/>
      <c r="D8" s="39"/>
      <c r="E8" s="38"/>
      <c r="F8" s="40"/>
      <c r="G8" s="38"/>
      <c r="H8" s="40"/>
      <c r="I8" s="41"/>
      <c r="J8" s="38"/>
      <c r="K8" s="38"/>
      <c r="L8" s="39"/>
      <c r="M8" s="42"/>
      <c r="N8" s="41"/>
      <c r="O8" s="43"/>
      <c r="P8" s="44"/>
      <c r="Q8" s="43"/>
      <c r="R8" s="43"/>
      <c r="S8" s="38"/>
      <c r="T8" s="45"/>
      <c r="U8" s="46"/>
      <c r="X8" s="45"/>
    </row>
    <row r="9" customFormat="false" ht="12" hidden="false" customHeight="false" outlineLevel="0" collapsed="false">
      <c r="A9" s="37" t="n">
        <v>3120</v>
      </c>
      <c r="B9" s="40" t="s">
        <v>48</v>
      </c>
      <c r="C9" s="38" t="n">
        <v>8255</v>
      </c>
      <c r="D9" s="66" t="n">
        <v>478</v>
      </c>
      <c r="E9" s="38" t="n">
        <v>58646</v>
      </c>
      <c r="F9" s="40" t="s">
        <v>49</v>
      </c>
      <c r="G9" s="38" t="n">
        <v>10487</v>
      </c>
      <c r="H9" s="40" t="s">
        <v>50</v>
      </c>
      <c r="I9" s="64" t="n">
        <v>0.4006</v>
      </c>
      <c r="J9" s="68" t="s">
        <v>51</v>
      </c>
      <c r="K9" s="45" t="n">
        <v>27685</v>
      </c>
      <c r="L9" s="66" t="n">
        <v>478</v>
      </c>
      <c r="M9" s="45"/>
      <c r="N9" s="64" t="n">
        <v>0.4006</v>
      </c>
      <c r="O9" s="40" t="n">
        <v>30</v>
      </c>
      <c r="P9" s="50" t="n">
        <v>5744.604</v>
      </c>
      <c r="Q9" s="43" t="n">
        <v>37135</v>
      </c>
      <c r="R9" s="43" t="n">
        <v>37164</v>
      </c>
      <c r="S9" s="38" t="s">
        <v>42</v>
      </c>
      <c r="T9" s="38" t="s">
        <v>35</v>
      </c>
      <c r="U9" s="51" t="s">
        <v>36</v>
      </c>
      <c r="V9" s="2" t="n">
        <v>0</v>
      </c>
      <c r="W9" s="2" t="n">
        <v>100</v>
      </c>
      <c r="X9" s="45" t="s">
        <v>37</v>
      </c>
    </row>
    <row r="10" customFormat="false" ht="12" hidden="false" customHeight="false" outlineLevel="0" collapsed="false">
      <c r="A10" s="37" t="n">
        <v>3128</v>
      </c>
      <c r="B10" s="40" t="s">
        <v>40</v>
      </c>
      <c r="C10" s="38" t="n">
        <v>21175</v>
      </c>
      <c r="D10" s="66" t="n">
        <v>13020</v>
      </c>
      <c r="E10" s="38" t="n">
        <v>56498</v>
      </c>
      <c r="F10" s="40" t="s">
        <v>31</v>
      </c>
      <c r="G10" s="38" t="n">
        <v>56709</v>
      </c>
      <c r="H10" s="40" t="s">
        <v>32</v>
      </c>
      <c r="I10" s="64" t="n">
        <v>0.05</v>
      </c>
      <c r="J10" s="68" t="s">
        <v>47</v>
      </c>
      <c r="K10" s="45" t="n">
        <v>27695</v>
      </c>
      <c r="L10" s="66" t="n">
        <v>13020</v>
      </c>
      <c r="M10" s="45"/>
      <c r="N10" s="64" t="n">
        <v>0.05</v>
      </c>
      <c r="O10" s="40" t="n">
        <v>487</v>
      </c>
      <c r="P10" s="50" t="n">
        <v>317037</v>
      </c>
      <c r="Q10" s="43" t="n">
        <v>37135</v>
      </c>
      <c r="R10" s="43" t="n">
        <v>37164</v>
      </c>
      <c r="S10" s="38" t="s">
        <v>42</v>
      </c>
      <c r="T10" s="38" t="s">
        <v>35</v>
      </c>
      <c r="U10" s="51" t="s">
        <v>36</v>
      </c>
      <c r="V10" s="2" t="n">
        <v>0</v>
      </c>
      <c r="W10" s="2" t="n">
        <v>0</v>
      </c>
      <c r="X10" s="45" t="s">
        <v>37</v>
      </c>
    </row>
    <row r="11" customFormat="false" ht="12" hidden="false" customHeight="false" outlineLevel="0" collapsed="false">
      <c r="A11" s="37" t="n">
        <v>3127</v>
      </c>
      <c r="B11" s="40" t="s">
        <v>40</v>
      </c>
      <c r="C11" s="38" t="n">
        <v>21165</v>
      </c>
      <c r="D11" s="66" t="n">
        <v>13020</v>
      </c>
      <c r="E11" s="38" t="n">
        <v>56709</v>
      </c>
      <c r="F11" s="40" t="s">
        <v>32</v>
      </c>
      <c r="G11" s="38" t="n">
        <v>56698</v>
      </c>
      <c r="H11" s="40" t="s">
        <v>44</v>
      </c>
      <c r="I11" s="64" t="n">
        <v>0</v>
      </c>
      <c r="J11" s="68" t="s">
        <v>47</v>
      </c>
      <c r="K11" s="45" t="n">
        <v>27696</v>
      </c>
      <c r="L11" s="66" t="n">
        <v>13020</v>
      </c>
      <c r="M11" s="45"/>
      <c r="N11" s="64" t="n">
        <v>0</v>
      </c>
      <c r="O11" s="40" t="n">
        <v>487</v>
      </c>
      <c r="P11" s="50" t="n">
        <v>0</v>
      </c>
      <c r="Q11" s="43" t="n">
        <v>37135</v>
      </c>
      <c r="R11" s="43" t="n">
        <v>37164</v>
      </c>
      <c r="S11" s="38" t="s">
        <v>42</v>
      </c>
      <c r="T11" s="38" t="s">
        <v>35</v>
      </c>
      <c r="U11" s="51" t="s">
        <v>36</v>
      </c>
      <c r="V11" s="2" t="n">
        <v>0</v>
      </c>
      <c r="W11" s="2" t="n">
        <v>0</v>
      </c>
      <c r="X11" s="45" t="s">
        <v>37</v>
      </c>
    </row>
    <row r="12" customFormat="false" ht="12" hidden="false" customHeight="false" outlineLevel="0" collapsed="false">
      <c r="A12" s="37" t="n">
        <v>2501</v>
      </c>
      <c r="B12" s="40" t="s">
        <v>30</v>
      </c>
      <c r="C12" s="38" t="n">
        <v>20834</v>
      </c>
      <c r="D12" s="47" t="n">
        <v>25000</v>
      </c>
      <c r="E12" s="38" t="n">
        <v>56498</v>
      </c>
      <c r="F12" s="40" t="s">
        <v>31</v>
      </c>
      <c r="G12" s="38" t="n">
        <v>56709</v>
      </c>
      <c r="H12" s="40" t="s">
        <v>32</v>
      </c>
      <c r="I12" s="48" t="n">
        <v>0.101</v>
      </c>
      <c r="J12" s="40" t="s">
        <v>33</v>
      </c>
      <c r="K12" s="38" t="n">
        <v>26519</v>
      </c>
      <c r="L12" s="47" t="n">
        <v>25000</v>
      </c>
      <c r="M12" s="45"/>
      <c r="N12" s="49" t="n">
        <v>0.1052</v>
      </c>
      <c r="O12" s="40" t="n">
        <v>30</v>
      </c>
      <c r="P12" s="50" t="n">
        <v>75750</v>
      </c>
      <c r="Q12" s="43" t="n">
        <v>36100</v>
      </c>
      <c r="R12" s="43" t="n">
        <v>37195</v>
      </c>
      <c r="S12" s="38" t="s">
        <v>34</v>
      </c>
      <c r="T12" s="38" t="s">
        <v>35</v>
      </c>
      <c r="U12" s="51" t="s">
        <v>36</v>
      </c>
      <c r="W12" s="52" t="n">
        <v>100</v>
      </c>
      <c r="X12" s="45" t="s">
        <v>37</v>
      </c>
    </row>
    <row r="13" customFormat="false" ht="12" hidden="false" customHeight="false" outlineLevel="0" collapsed="false">
      <c r="A13" s="37" t="n">
        <v>2502</v>
      </c>
      <c r="B13" s="40" t="s">
        <v>30</v>
      </c>
      <c r="C13" s="38" t="n">
        <v>20822</v>
      </c>
      <c r="D13" s="53" t="n">
        <v>24750</v>
      </c>
      <c r="E13" s="38" t="n">
        <v>56709</v>
      </c>
      <c r="F13" s="40" t="s">
        <v>32</v>
      </c>
      <c r="G13" s="38" t="n">
        <v>500134</v>
      </c>
      <c r="H13" s="40" t="s">
        <v>38</v>
      </c>
      <c r="I13" s="54" t="n">
        <v>0.2071</v>
      </c>
      <c r="J13" s="55" t="s">
        <v>33</v>
      </c>
      <c r="K13" s="56" t="n">
        <v>26520</v>
      </c>
      <c r="L13" s="53" t="n">
        <v>24750</v>
      </c>
      <c r="M13" s="56"/>
      <c r="N13" s="49" t="n">
        <v>0.2096</v>
      </c>
      <c r="O13" s="40" t="n">
        <v>30</v>
      </c>
      <c r="P13" s="50" t="n">
        <v>155325</v>
      </c>
      <c r="Q13" s="57" t="n">
        <v>36100</v>
      </c>
      <c r="R13" s="57" t="n">
        <v>37195</v>
      </c>
      <c r="S13" s="58" t="s">
        <v>34</v>
      </c>
      <c r="T13" s="58" t="s">
        <v>35</v>
      </c>
      <c r="U13" s="59" t="s">
        <v>36</v>
      </c>
      <c r="V13" s="60"/>
      <c r="W13" s="60" t="n">
        <v>100</v>
      </c>
      <c r="X13" s="56" t="s">
        <v>37</v>
      </c>
      <c r="Y13" s="60"/>
      <c r="Z13" s="60"/>
      <c r="AA13" s="60"/>
      <c r="AB13" s="60"/>
      <c r="AC13" s="60"/>
      <c r="AD13" s="60"/>
    </row>
    <row r="14" customFormat="false" ht="12" hidden="false" customHeight="false" outlineLevel="0" collapsed="false">
      <c r="A14" s="61" t="n">
        <v>2502</v>
      </c>
      <c r="B14" s="62" t="s">
        <v>30</v>
      </c>
      <c r="C14" s="58" t="n">
        <v>20822</v>
      </c>
      <c r="D14" s="63" t="n">
        <v>250</v>
      </c>
      <c r="E14" s="58" t="n">
        <v>56709</v>
      </c>
      <c r="F14" s="62" t="s">
        <v>32</v>
      </c>
      <c r="G14" s="58" t="n">
        <v>500619</v>
      </c>
      <c r="H14" s="62" t="s">
        <v>39</v>
      </c>
      <c r="I14" s="64" t="n">
        <v>0.2071</v>
      </c>
      <c r="J14" s="62" t="s">
        <v>33</v>
      </c>
      <c r="K14" s="58" t="n">
        <v>26520</v>
      </c>
      <c r="L14" s="63" t="n">
        <v>250</v>
      </c>
      <c r="M14" s="56"/>
      <c r="N14" s="49" t="n">
        <v>0.2096</v>
      </c>
      <c r="O14" s="40" t="n">
        <v>30</v>
      </c>
      <c r="P14" s="50" t="n">
        <v>155325</v>
      </c>
      <c r="Q14" s="57" t="n">
        <v>36100</v>
      </c>
      <c r="R14" s="57" t="n">
        <v>37195</v>
      </c>
      <c r="S14" s="58" t="s">
        <v>34</v>
      </c>
      <c r="T14" s="58" t="s">
        <v>35</v>
      </c>
      <c r="U14" s="51" t="s">
        <v>36</v>
      </c>
      <c r="V14" s="60"/>
      <c r="W14" s="65" t="n">
        <v>100</v>
      </c>
      <c r="X14" s="56" t="s">
        <v>37</v>
      </c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0"/>
      <c r="GN14" s="60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0"/>
      <c r="HC14" s="60"/>
      <c r="HD14" s="60"/>
      <c r="HE14" s="60"/>
      <c r="HF14" s="60"/>
      <c r="HG14" s="60"/>
      <c r="HH14" s="60"/>
      <c r="HI14" s="60"/>
      <c r="HJ14" s="60"/>
      <c r="HK14" s="60"/>
      <c r="HL14" s="60"/>
      <c r="HM14" s="60"/>
      <c r="HN14" s="60"/>
      <c r="HO14" s="60"/>
      <c r="HP14" s="60"/>
      <c r="HQ14" s="60"/>
      <c r="HR14" s="60"/>
      <c r="HS14" s="60"/>
      <c r="HT14" s="60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60"/>
      <c r="IF14" s="60"/>
      <c r="IG14" s="60"/>
      <c r="IH14" s="60"/>
      <c r="II14" s="60"/>
      <c r="IJ14" s="60"/>
      <c r="IK14" s="60"/>
      <c r="IL14" s="60"/>
      <c r="IM14" s="60"/>
      <c r="IN14" s="60"/>
      <c r="IO14" s="60"/>
      <c r="IP14" s="60"/>
      <c r="IQ14" s="60"/>
      <c r="IR14" s="60"/>
      <c r="IS14" s="60"/>
      <c r="IT14" s="60"/>
      <c r="IU14" s="60"/>
      <c r="IV14" s="60"/>
      <c r="IW14" s="60"/>
    </row>
    <row r="15" customFormat="false" ht="12" hidden="false" customHeight="false" outlineLevel="0" collapsed="false">
      <c r="A15" s="37" t="n">
        <v>3124</v>
      </c>
      <c r="B15" s="40" t="s">
        <v>48</v>
      </c>
      <c r="C15" s="38" t="n">
        <v>8255</v>
      </c>
      <c r="D15" s="71" t="n">
        <v>2234</v>
      </c>
      <c r="E15" s="38" t="n">
        <v>58646</v>
      </c>
      <c r="F15" s="40" t="s">
        <v>49</v>
      </c>
      <c r="G15" s="38" t="n">
        <v>10487</v>
      </c>
      <c r="H15" s="40" t="s">
        <v>50</v>
      </c>
      <c r="I15" s="64" t="n">
        <v>0.4006</v>
      </c>
      <c r="J15" s="68" t="s">
        <v>56</v>
      </c>
      <c r="K15" s="45" t="n">
        <v>27687</v>
      </c>
      <c r="L15" s="66" t="n">
        <v>2234</v>
      </c>
      <c r="M15" s="45"/>
      <c r="N15" s="64" t="n">
        <v>0.4006</v>
      </c>
      <c r="O15" s="40" t="n">
        <v>30</v>
      </c>
      <c r="P15" s="50" t="n">
        <v>26848.212</v>
      </c>
      <c r="Q15" s="43" t="n">
        <v>37135</v>
      </c>
      <c r="R15" s="43" t="n">
        <v>37164</v>
      </c>
      <c r="S15" s="38" t="s">
        <v>42</v>
      </c>
      <c r="T15" s="38" t="s">
        <v>35</v>
      </c>
      <c r="U15" s="51" t="s">
        <v>36</v>
      </c>
      <c r="V15" s="2" t="n">
        <v>0</v>
      </c>
      <c r="W15" s="2" t="n">
        <v>100</v>
      </c>
      <c r="X15" s="45" t="s">
        <v>37</v>
      </c>
    </row>
    <row r="16" customFormat="false" ht="12" hidden="false" customHeight="false" outlineLevel="0" collapsed="false">
      <c r="A16" s="37" t="n">
        <v>3125</v>
      </c>
      <c r="B16" s="40" t="s">
        <v>48</v>
      </c>
      <c r="C16" s="38" t="n">
        <v>8255</v>
      </c>
      <c r="D16" s="71" t="n">
        <v>11</v>
      </c>
      <c r="E16" s="38" t="n">
        <v>58646</v>
      </c>
      <c r="F16" s="40" t="s">
        <v>49</v>
      </c>
      <c r="G16" s="38" t="n">
        <v>10487</v>
      </c>
      <c r="H16" s="40" t="s">
        <v>50</v>
      </c>
      <c r="I16" s="64" t="n">
        <v>0.4006</v>
      </c>
      <c r="J16" s="68" t="s">
        <v>56</v>
      </c>
      <c r="K16" s="45" t="n">
        <v>27688</v>
      </c>
      <c r="L16" s="66" t="n">
        <v>11</v>
      </c>
      <c r="M16" s="45"/>
      <c r="N16" s="64" t="n">
        <v>0.4006</v>
      </c>
      <c r="O16" s="40" t="n">
        <v>30</v>
      </c>
      <c r="P16" s="50" t="n">
        <v>132.198</v>
      </c>
      <c r="Q16" s="43" t="n">
        <v>37135</v>
      </c>
      <c r="R16" s="43" t="n">
        <v>37164</v>
      </c>
      <c r="S16" s="38" t="s">
        <v>42</v>
      </c>
      <c r="T16" s="38" t="s">
        <v>35</v>
      </c>
      <c r="U16" s="51" t="s">
        <v>36</v>
      </c>
      <c r="V16" s="2" t="n">
        <v>0</v>
      </c>
      <c r="W16" s="2" t="n">
        <v>100</v>
      </c>
      <c r="X16" s="45" t="s">
        <v>37</v>
      </c>
    </row>
    <row r="17" customFormat="false" ht="12" hidden="false" customHeight="false" outlineLevel="0" collapsed="false">
      <c r="A17" s="37" t="n">
        <v>3126</v>
      </c>
      <c r="B17" s="40" t="s">
        <v>48</v>
      </c>
      <c r="C17" s="38" t="n">
        <v>8255</v>
      </c>
      <c r="D17" s="71" t="n">
        <v>7</v>
      </c>
      <c r="E17" s="38" t="n">
        <v>58646</v>
      </c>
      <c r="F17" s="40" t="s">
        <v>49</v>
      </c>
      <c r="G17" s="38" t="n">
        <v>10487</v>
      </c>
      <c r="H17" s="40" t="s">
        <v>50</v>
      </c>
      <c r="I17" s="64" t="n">
        <v>0.4006</v>
      </c>
      <c r="J17" s="68" t="s">
        <v>56</v>
      </c>
      <c r="K17" s="45" t="n">
        <v>27689</v>
      </c>
      <c r="L17" s="66" t="n">
        <v>7</v>
      </c>
      <c r="M17" s="45"/>
      <c r="N17" s="64" t="n">
        <v>0.4006</v>
      </c>
      <c r="O17" s="40" t="n">
        <v>30</v>
      </c>
      <c r="P17" s="50" t="n">
        <v>84.126</v>
      </c>
      <c r="Q17" s="43" t="n">
        <v>37135</v>
      </c>
      <c r="R17" s="43" t="n">
        <v>37164</v>
      </c>
      <c r="S17" s="38" t="s">
        <v>42</v>
      </c>
      <c r="T17" s="38" t="s">
        <v>35</v>
      </c>
      <c r="U17" s="51" t="s">
        <v>36</v>
      </c>
      <c r="V17" s="2" t="n">
        <v>0</v>
      </c>
      <c r="W17" s="2" t="n">
        <v>100</v>
      </c>
      <c r="X17" s="45" t="s">
        <v>37</v>
      </c>
    </row>
    <row r="18" customFormat="false" ht="12" hidden="false" customHeight="false" outlineLevel="0" collapsed="false">
      <c r="A18" s="37" t="n">
        <v>3123</v>
      </c>
      <c r="B18" s="40" t="s">
        <v>48</v>
      </c>
      <c r="C18" s="38" t="n">
        <v>8255</v>
      </c>
      <c r="D18" s="71" t="n">
        <v>251</v>
      </c>
      <c r="E18" s="38" t="n">
        <v>58646</v>
      </c>
      <c r="F18" s="40" t="s">
        <v>49</v>
      </c>
      <c r="G18" s="38" t="n">
        <v>10487</v>
      </c>
      <c r="H18" s="40" t="s">
        <v>50</v>
      </c>
      <c r="I18" s="64" t="n">
        <v>0.4006</v>
      </c>
      <c r="J18" s="68" t="s">
        <v>55</v>
      </c>
      <c r="K18" s="45" t="n">
        <v>27691</v>
      </c>
      <c r="L18" s="66" t="n">
        <v>251</v>
      </c>
      <c r="M18" s="45"/>
      <c r="N18" s="64" t="n">
        <v>0.4006</v>
      </c>
      <c r="O18" s="40" t="n">
        <v>30</v>
      </c>
      <c r="P18" s="50" t="n">
        <v>3016.518</v>
      </c>
      <c r="Q18" s="43" t="n">
        <v>37135</v>
      </c>
      <c r="R18" s="43" t="n">
        <v>37164</v>
      </c>
      <c r="S18" s="38" t="s">
        <v>42</v>
      </c>
      <c r="T18" s="38" t="s">
        <v>35</v>
      </c>
      <c r="U18" s="51" t="s">
        <v>36</v>
      </c>
      <c r="V18" s="2" t="n">
        <v>0</v>
      </c>
      <c r="W18" s="2" t="n">
        <v>100</v>
      </c>
      <c r="X18" s="45" t="s">
        <v>37</v>
      </c>
    </row>
    <row r="19" customFormat="false" ht="12" hidden="false" customHeight="false" outlineLevel="0" collapsed="false">
      <c r="A19" s="37" t="n">
        <v>3072</v>
      </c>
      <c r="B19" s="40" t="s">
        <v>40</v>
      </c>
      <c r="C19" s="38" t="n">
        <v>21165</v>
      </c>
      <c r="D19" s="66" t="n">
        <v>60000</v>
      </c>
      <c r="E19" s="38" t="n">
        <v>56709</v>
      </c>
      <c r="F19" s="40" t="s">
        <v>32</v>
      </c>
      <c r="G19" s="38" t="n">
        <v>56698</v>
      </c>
      <c r="H19" s="40" t="s">
        <v>44</v>
      </c>
      <c r="I19" s="70" t="n">
        <v>0.4455</v>
      </c>
      <c r="J19" s="68" t="s">
        <v>41</v>
      </c>
      <c r="K19" s="45" t="n">
        <v>27586</v>
      </c>
      <c r="L19" s="66" t="n">
        <v>60000</v>
      </c>
      <c r="M19" s="45"/>
      <c r="N19" s="70" t="n">
        <v>0.4455</v>
      </c>
      <c r="O19" s="40" t="n">
        <v>30</v>
      </c>
      <c r="P19" s="50" t="n">
        <v>0</v>
      </c>
      <c r="Q19" s="43" t="n">
        <v>37073</v>
      </c>
      <c r="R19" s="43" t="n">
        <v>37195</v>
      </c>
      <c r="S19" s="38" t="s">
        <v>42</v>
      </c>
      <c r="T19" s="38" t="s">
        <v>35</v>
      </c>
      <c r="U19" s="69" t="s">
        <v>43</v>
      </c>
      <c r="V19" s="2" t="n">
        <v>0</v>
      </c>
      <c r="W19" s="2" t="n">
        <v>0</v>
      </c>
      <c r="X19" s="45" t="s">
        <v>37</v>
      </c>
    </row>
    <row r="20" customFormat="false" ht="12" hidden="false" customHeight="false" outlineLevel="0" collapsed="false">
      <c r="A20" s="37" t="n">
        <v>3071</v>
      </c>
      <c r="B20" s="40" t="s">
        <v>40</v>
      </c>
      <c r="C20" s="38" t="n">
        <v>21175</v>
      </c>
      <c r="D20" s="66" t="n">
        <v>60000</v>
      </c>
      <c r="E20" s="38" t="n">
        <v>56498</v>
      </c>
      <c r="F20" s="40" t="s">
        <v>31</v>
      </c>
      <c r="G20" s="38" t="n">
        <v>56709</v>
      </c>
      <c r="H20" s="40" t="s">
        <v>32</v>
      </c>
      <c r="I20" s="67" t="n">
        <v>0</v>
      </c>
      <c r="J20" s="68" t="s">
        <v>41</v>
      </c>
      <c r="K20" s="45" t="n">
        <v>27587</v>
      </c>
      <c r="L20" s="66" t="n">
        <v>60000</v>
      </c>
      <c r="M20" s="45"/>
      <c r="N20" s="67" t="n">
        <v>0</v>
      </c>
      <c r="O20" s="40" t="n">
        <v>30</v>
      </c>
      <c r="P20" s="50" t="n">
        <v>0</v>
      </c>
      <c r="Q20" s="43" t="n">
        <v>37073</v>
      </c>
      <c r="R20" s="43" t="n">
        <v>37195</v>
      </c>
      <c r="S20" s="38" t="s">
        <v>42</v>
      </c>
      <c r="T20" s="38" t="s">
        <v>35</v>
      </c>
      <c r="U20" s="69" t="s">
        <v>43</v>
      </c>
      <c r="V20" s="2" t="n">
        <v>0</v>
      </c>
      <c r="W20" s="2" t="n">
        <v>0</v>
      </c>
      <c r="X20" s="45" t="s">
        <v>37</v>
      </c>
    </row>
    <row r="21" customFormat="false" ht="12" hidden="false" customHeight="false" outlineLevel="0" collapsed="false">
      <c r="A21" s="37" t="n">
        <v>3122</v>
      </c>
      <c r="B21" s="40" t="s">
        <v>48</v>
      </c>
      <c r="C21" s="38" t="n">
        <v>8255</v>
      </c>
      <c r="D21" s="71" t="n">
        <v>182</v>
      </c>
      <c r="E21" s="38" t="n">
        <v>58649</v>
      </c>
      <c r="F21" s="40" t="s">
        <v>53</v>
      </c>
      <c r="G21" s="38" t="n">
        <v>10487</v>
      </c>
      <c r="H21" s="40" t="s">
        <v>50</v>
      </c>
      <c r="I21" s="64" t="n">
        <v>0.4006</v>
      </c>
      <c r="J21" s="68" t="s">
        <v>54</v>
      </c>
      <c r="K21" s="45" t="n">
        <v>27686</v>
      </c>
      <c r="L21" s="66" t="n">
        <v>182</v>
      </c>
      <c r="M21" s="45"/>
      <c r="N21" s="64" t="n">
        <v>0.4006</v>
      </c>
      <c r="O21" s="40" t="n">
        <v>30</v>
      </c>
      <c r="P21" s="50" t="n">
        <v>2187.276</v>
      </c>
      <c r="Q21" s="43" t="n">
        <v>37135</v>
      </c>
      <c r="R21" s="43" t="n">
        <v>37164</v>
      </c>
      <c r="S21" s="38" t="s">
        <v>42</v>
      </c>
      <c r="T21" s="38" t="s">
        <v>35</v>
      </c>
      <c r="U21" s="51" t="s">
        <v>36</v>
      </c>
      <c r="V21" s="2" t="n">
        <v>0</v>
      </c>
      <c r="W21" s="2" t="n">
        <v>100</v>
      </c>
      <c r="X21" s="45" t="s">
        <v>37</v>
      </c>
    </row>
    <row r="22" customFormat="false" ht="12" hidden="false" customHeight="false" outlineLevel="0" collapsed="false">
      <c r="A22" s="37" t="n">
        <v>3018</v>
      </c>
      <c r="B22" s="40" t="s">
        <v>40</v>
      </c>
      <c r="C22" s="38" t="n">
        <v>21175</v>
      </c>
      <c r="D22" s="66" t="n">
        <v>15000</v>
      </c>
      <c r="E22" s="38" t="n">
        <v>56498</v>
      </c>
      <c r="F22" s="40" t="s">
        <v>31</v>
      </c>
      <c r="G22" s="38" t="n">
        <v>56709</v>
      </c>
      <c r="H22" s="40" t="s">
        <v>32</v>
      </c>
      <c r="I22" s="67" t="n">
        <v>0</v>
      </c>
      <c r="J22" s="68" t="s">
        <v>45</v>
      </c>
      <c r="K22" s="45" t="n">
        <v>27443</v>
      </c>
      <c r="L22" s="66" t="n">
        <v>15000</v>
      </c>
      <c r="M22" s="45"/>
      <c r="N22" s="67" t="n">
        <v>0</v>
      </c>
      <c r="O22" s="40" t="n">
        <v>30</v>
      </c>
      <c r="P22" s="50" t="n">
        <v>0</v>
      </c>
      <c r="Q22" s="43" t="n">
        <v>37012</v>
      </c>
      <c r="R22" s="43" t="n">
        <v>37195</v>
      </c>
      <c r="S22" s="38" t="s">
        <v>42</v>
      </c>
      <c r="T22" s="38" t="s">
        <v>35</v>
      </c>
      <c r="U22" s="69" t="s">
        <v>43</v>
      </c>
      <c r="V22" s="2" t="n">
        <v>0</v>
      </c>
      <c r="W22" s="2" t="n">
        <v>0</v>
      </c>
      <c r="X22" s="45" t="s">
        <v>37</v>
      </c>
    </row>
    <row r="23" customFormat="false" ht="12" hidden="false" customHeight="false" outlineLevel="0" collapsed="false">
      <c r="A23" s="37" t="n">
        <v>3020</v>
      </c>
      <c r="B23" s="40" t="s">
        <v>40</v>
      </c>
      <c r="C23" s="38" t="n">
        <v>21165</v>
      </c>
      <c r="D23" s="66" t="n">
        <v>15000</v>
      </c>
      <c r="E23" s="38" t="n">
        <v>56709</v>
      </c>
      <c r="F23" s="40" t="s">
        <v>32</v>
      </c>
      <c r="G23" s="38" t="n">
        <v>56698</v>
      </c>
      <c r="H23" s="40" t="s">
        <v>44</v>
      </c>
      <c r="I23" s="67" t="n">
        <v>0</v>
      </c>
      <c r="J23" s="68" t="s">
        <v>45</v>
      </c>
      <c r="K23" s="45" t="n">
        <v>27444</v>
      </c>
      <c r="L23" s="66" t="n">
        <v>15000</v>
      </c>
      <c r="M23" s="45"/>
      <c r="N23" s="67" t="n">
        <v>0.3013</v>
      </c>
      <c r="O23" s="40" t="n">
        <v>30</v>
      </c>
      <c r="P23" s="50" t="n">
        <v>0</v>
      </c>
      <c r="Q23" s="43" t="n">
        <v>37012</v>
      </c>
      <c r="R23" s="43" t="n">
        <v>37195</v>
      </c>
      <c r="S23" s="38" t="s">
        <v>42</v>
      </c>
      <c r="T23" s="38" t="s">
        <v>35</v>
      </c>
      <c r="U23" s="69" t="s">
        <v>43</v>
      </c>
      <c r="V23" s="2" t="n">
        <v>0</v>
      </c>
      <c r="W23" s="2" t="n">
        <v>0</v>
      </c>
      <c r="X23" s="45" t="s">
        <v>37</v>
      </c>
    </row>
    <row r="24" customFormat="false" ht="12" hidden="false" customHeight="false" outlineLevel="0" collapsed="false">
      <c r="A24" s="37" t="n">
        <v>3066</v>
      </c>
      <c r="B24" s="40" t="s">
        <v>40</v>
      </c>
      <c r="C24" s="38" t="n">
        <v>21175</v>
      </c>
      <c r="D24" s="66" t="n">
        <v>50000</v>
      </c>
      <c r="E24" s="38" t="n">
        <v>56498</v>
      </c>
      <c r="F24" s="40" t="s">
        <v>31</v>
      </c>
      <c r="G24" s="38" t="n">
        <v>56709</v>
      </c>
      <c r="H24" s="40" t="s">
        <v>32</v>
      </c>
      <c r="I24" s="67" t="n">
        <v>0</v>
      </c>
      <c r="J24" s="68" t="s">
        <v>46</v>
      </c>
      <c r="K24" s="45" t="n">
        <v>27567</v>
      </c>
      <c r="L24" s="66" t="n">
        <v>50000</v>
      </c>
      <c r="M24" s="45"/>
      <c r="N24" s="67" t="n">
        <v>0</v>
      </c>
      <c r="O24" s="40" t="n">
        <v>30</v>
      </c>
      <c r="P24" s="50" t="n">
        <v>0</v>
      </c>
      <c r="Q24" s="43" t="n">
        <v>37043</v>
      </c>
      <c r="R24" s="43" t="n">
        <v>37195</v>
      </c>
      <c r="S24" s="38" t="s">
        <v>42</v>
      </c>
      <c r="T24" s="38" t="s">
        <v>35</v>
      </c>
      <c r="U24" s="69" t="s">
        <v>43</v>
      </c>
      <c r="V24" s="2" t="n">
        <v>0</v>
      </c>
      <c r="W24" s="2" t="n">
        <v>0</v>
      </c>
      <c r="X24" s="45" t="s">
        <v>37</v>
      </c>
    </row>
    <row r="25" customFormat="false" ht="12" hidden="false" customHeight="false" outlineLevel="0" collapsed="false">
      <c r="A25" s="37" t="n">
        <v>3067</v>
      </c>
      <c r="B25" s="40" t="s">
        <v>40</v>
      </c>
      <c r="C25" s="38" t="n">
        <v>21165</v>
      </c>
      <c r="D25" s="66" t="n">
        <v>50000</v>
      </c>
      <c r="E25" s="38" t="n">
        <v>56709</v>
      </c>
      <c r="F25" s="40" t="s">
        <v>32</v>
      </c>
      <c r="G25" s="38" t="n">
        <v>56698</v>
      </c>
      <c r="H25" s="40" t="s">
        <v>44</v>
      </c>
      <c r="I25" s="67" t="n">
        <v>0</v>
      </c>
      <c r="J25" s="68" t="s">
        <v>46</v>
      </c>
      <c r="K25" s="45" t="n">
        <v>27568</v>
      </c>
      <c r="L25" s="66" t="n">
        <v>50000</v>
      </c>
      <c r="M25" s="45"/>
      <c r="N25" s="67" t="n">
        <v>0.2348</v>
      </c>
      <c r="O25" s="40" t="n">
        <v>30</v>
      </c>
      <c r="P25" s="50" t="n">
        <v>0</v>
      </c>
      <c r="Q25" s="43" t="n">
        <v>37043</v>
      </c>
      <c r="R25" s="43" t="n">
        <v>37195</v>
      </c>
      <c r="S25" s="38" t="s">
        <v>42</v>
      </c>
      <c r="T25" s="38" t="s">
        <v>35</v>
      </c>
      <c r="U25" s="69" t="s">
        <v>43</v>
      </c>
      <c r="V25" s="2" t="n">
        <v>0</v>
      </c>
      <c r="W25" s="2" t="n">
        <v>0</v>
      </c>
      <c r="X25" s="45" t="s">
        <v>37</v>
      </c>
    </row>
    <row r="26" customFormat="false" ht="12" hidden="false" customHeight="false" outlineLevel="0" collapsed="false">
      <c r="A26" s="37" t="n">
        <v>3121</v>
      </c>
      <c r="B26" s="40" t="s">
        <v>48</v>
      </c>
      <c r="C26" s="38" t="n">
        <v>8255</v>
      </c>
      <c r="D26" s="66" t="n">
        <v>1245</v>
      </c>
      <c r="E26" s="38" t="n">
        <v>58646</v>
      </c>
      <c r="F26" s="40" t="s">
        <v>49</v>
      </c>
      <c r="G26" s="38" t="n">
        <v>10487</v>
      </c>
      <c r="H26" s="40" t="s">
        <v>50</v>
      </c>
      <c r="I26" s="64" t="n">
        <v>0.4006</v>
      </c>
      <c r="J26" s="68" t="s">
        <v>52</v>
      </c>
      <c r="K26" s="45" t="n">
        <v>27690</v>
      </c>
      <c r="L26" s="66" t="n">
        <v>1245</v>
      </c>
      <c r="M26" s="45"/>
      <c r="N26" s="64" t="n">
        <v>0.4006</v>
      </c>
      <c r="O26" s="40" t="n">
        <v>30</v>
      </c>
      <c r="P26" s="50" t="n">
        <v>14962.41</v>
      </c>
      <c r="Q26" s="43" t="n">
        <v>37135</v>
      </c>
      <c r="R26" s="43" t="n">
        <v>37164</v>
      </c>
      <c r="S26" s="38" t="s">
        <v>42</v>
      </c>
      <c r="T26" s="38" t="s">
        <v>35</v>
      </c>
      <c r="U26" s="51" t="s">
        <v>36</v>
      </c>
      <c r="V26" s="2" t="n">
        <v>0</v>
      </c>
      <c r="W26" s="2" t="n">
        <v>100</v>
      </c>
      <c r="X26" s="45" t="s">
        <v>37</v>
      </c>
    </row>
    <row r="27" customFormat="false" ht="12" hidden="false" customHeight="false" outlineLevel="0" collapsed="false">
      <c r="A27" s="37"/>
      <c r="B27" s="40"/>
      <c r="C27" s="38"/>
      <c r="D27" s="66"/>
      <c r="E27" s="38"/>
      <c r="F27" s="40"/>
      <c r="G27" s="38"/>
      <c r="H27" s="40"/>
      <c r="I27" s="67"/>
      <c r="J27" s="68"/>
      <c r="K27" s="45"/>
      <c r="L27" s="66"/>
      <c r="M27" s="45"/>
      <c r="N27" s="67"/>
      <c r="O27" s="40"/>
      <c r="P27" s="50"/>
      <c r="Q27" s="43"/>
      <c r="R27" s="43"/>
      <c r="S27" s="38"/>
      <c r="T27" s="38"/>
      <c r="U27" s="69"/>
      <c r="X27" s="45"/>
    </row>
    <row r="28" customFormat="false" ht="12" hidden="false" customHeight="false" outlineLevel="0" collapsed="false">
      <c r="A28" s="37"/>
      <c r="B28" s="40"/>
      <c r="C28" s="38"/>
      <c r="D28" s="71"/>
      <c r="E28" s="38"/>
      <c r="F28" s="40"/>
      <c r="G28" s="38"/>
      <c r="H28" s="40"/>
      <c r="I28" s="64"/>
      <c r="J28" s="68"/>
      <c r="K28" s="45"/>
      <c r="L28" s="66"/>
      <c r="M28" s="45"/>
      <c r="N28" s="64"/>
      <c r="O28" s="40"/>
      <c r="P28" s="50"/>
      <c r="Q28" s="43"/>
      <c r="R28" s="43"/>
      <c r="S28" s="38"/>
      <c r="T28" s="38"/>
      <c r="U28" s="51"/>
      <c r="X28" s="45"/>
    </row>
    <row r="29" customFormat="false" ht="12.75" hidden="false" customHeight="false" outlineLevel="0" collapsed="false">
      <c r="A29" s="72"/>
      <c r="B29" s="73"/>
      <c r="C29" s="74"/>
      <c r="D29" s="75"/>
      <c r="E29" s="74"/>
      <c r="F29" s="73"/>
      <c r="G29" s="74"/>
      <c r="H29" s="73"/>
      <c r="I29" s="76"/>
      <c r="J29" s="73"/>
      <c r="K29" s="74"/>
      <c r="L29" s="75"/>
      <c r="M29" s="77"/>
      <c r="N29" s="76"/>
      <c r="O29" s="73"/>
      <c r="P29" s="78"/>
      <c r="Q29" s="79"/>
      <c r="R29" s="79"/>
      <c r="S29" s="74"/>
      <c r="T29" s="74"/>
      <c r="U29" s="80"/>
      <c r="W29" s="52"/>
      <c r="X29" s="45"/>
    </row>
    <row r="30" customFormat="false" ht="12" hidden="false" customHeight="false" outlineLevel="0" collapsed="false">
      <c r="P30" s="5"/>
      <c r="X30" s="1"/>
    </row>
    <row r="31" customFormat="false" ht="12" hidden="false" customHeight="false" outlineLevel="0" collapsed="false">
      <c r="P31" s="5"/>
      <c r="X31" s="1"/>
    </row>
    <row r="32" customFormat="false" ht="12" hidden="false" customHeight="false" outlineLevel="0" collapsed="false">
      <c r="P32" s="5"/>
      <c r="X32" s="1"/>
    </row>
    <row r="33" customFormat="false" ht="12" hidden="false" customHeight="false" outlineLevel="0" collapsed="false">
      <c r="P33" s="5"/>
      <c r="X33" s="1"/>
    </row>
    <row r="34" customFormat="false" ht="12" hidden="false" customHeight="false" outlineLevel="0" collapsed="false">
      <c r="P34" s="5"/>
      <c r="X34" s="1"/>
    </row>
    <row r="35" customFormat="false" ht="12" hidden="false" customHeight="false" outlineLevel="0" collapsed="false">
      <c r="P35" s="5"/>
      <c r="X35" s="1"/>
    </row>
    <row r="36" customFormat="false" ht="12" hidden="false" customHeight="false" outlineLevel="0" collapsed="false">
      <c r="P36" s="5"/>
      <c r="X36" s="1"/>
    </row>
    <row r="37" customFormat="false" ht="12" hidden="false" customHeight="false" outlineLevel="0" collapsed="false">
      <c r="P37" s="5"/>
      <c r="X37" s="1"/>
    </row>
    <row r="38" customFormat="false" ht="12" hidden="false" customHeight="false" outlineLevel="0" collapsed="false">
      <c r="P38" s="5"/>
      <c r="X38" s="1"/>
    </row>
    <row r="39" customFormat="false" ht="12" hidden="false" customHeight="false" outlineLevel="0" collapsed="false">
      <c r="P39" s="5"/>
      <c r="X39" s="1"/>
    </row>
    <row r="40" customFormat="false" ht="12" hidden="false" customHeight="false" outlineLevel="0" collapsed="false">
      <c r="P40" s="5"/>
      <c r="X40" s="1"/>
    </row>
    <row r="41" customFormat="false" ht="12" hidden="false" customHeight="false" outlineLevel="0" collapsed="false">
      <c r="P41" s="5"/>
      <c r="X41" s="1"/>
    </row>
    <row r="42" customFormat="false" ht="12" hidden="false" customHeight="false" outlineLevel="0" collapsed="false">
      <c r="P42" s="5"/>
      <c r="X42" s="1"/>
    </row>
    <row r="43" customFormat="false" ht="12" hidden="false" customHeight="false" outlineLevel="0" collapsed="false">
      <c r="P43" s="5"/>
      <c r="X43" s="1"/>
    </row>
    <row r="44" customFormat="false" ht="12" hidden="false" customHeight="false" outlineLevel="0" collapsed="false">
      <c r="P44" s="5"/>
      <c r="X44" s="1"/>
    </row>
    <row r="45" customFormat="false" ht="12" hidden="false" customHeight="false" outlineLevel="0" collapsed="false">
      <c r="P45" s="5"/>
      <c r="X45" s="1"/>
    </row>
    <row r="46" customFormat="false" ht="12" hidden="false" customHeight="false" outlineLevel="0" collapsed="false">
      <c r="P46" s="5"/>
      <c r="X46" s="1"/>
    </row>
    <row r="47" customFormat="false" ht="12" hidden="false" customHeight="false" outlineLevel="0" collapsed="false">
      <c r="P47" s="5"/>
      <c r="X47" s="1"/>
    </row>
    <row r="48" customFormat="false" ht="12" hidden="false" customHeight="false" outlineLevel="0" collapsed="false">
      <c r="P48" s="5"/>
      <c r="X48" s="1"/>
    </row>
    <row r="49" customFormat="false" ht="12" hidden="false" customHeight="false" outlineLevel="0" collapsed="false">
      <c r="P49" s="5"/>
      <c r="X49" s="1"/>
    </row>
    <row r="50" customFormat="false" ht="12" hidden="false" customHeight="false" outlineLevel="0" collapsed="false">
      <c r="P50" s="5"/>
      <c r="X50" s="1"/>
    </row>
    <row r="51" customFormat="false" ht="12" hidden="false" customHeight="false" outlineLevel="0" collapsed="false">
      <c r="P51" s="5"/>
      <c r="X51" s="1"/>
    </row>
    <row r="52" customFormat="false" ht="12" hidden="false" customHeight="false" outlineLevel="0" collapsed="false">
      <c r="P52" s="5"/>
      <c r="X52" s="1"/>
    </row>
    <row r="53" customFormat="false" ht="12" hidden="false" customHeight="false" outlineLevel="0" collapsed="false">
      <c r="P53" s="5"/>
      <c r="X53" s="1"/>
    </row>
    <row r="54" customFormat="false" ht="12" hidden="false" customHeight="false" outlineLevel="0" collapsed="false">
      <c r="P54" s="5"/>
      <c r="X54" s="1"/>
    </row>
    <row r="55" customFormat="false" ht="12" hidden="false" customHeight="false" outlineLevel="0" collapsed="false">
      <c r="P55" s="5"/>
      <c r="X55" s="1"/>
    </row>
    <row r="56" customFormat="false" ht="12" hidden="false" customHeight="false" outlineLevel="0" collapsed="false">
      <c r="P56" s="5"/>
      <c r="X56" s="1"/>
    </row>
    <row r="57" customFormat="false" ht="12" hidden="false" customHeight="false" outlineLevel="0" collapsed="false">
      <c r="P57" s="5"/>
      <c r="X57" s="1"/>
    </row>
    <row r="58" customFormat="false" ht="12" hidden="false" customHeight="false" outlineLevel="0" collapsed="false">
      <c r="P58" s="5"/>
      <c r="X58" s="1"/>
    </row>
    <row r="59" customFormat="false" ht="12" hidden="false" customHeight="false" outlineLevel="0" collapsed="false">
      <c r="P59" s="5"/>
      <c r="X59" s="1"/>
    </row>
    <row r="60" customFormat="false" ht="12" hidden="false" customHeight="false" outlineLevel="0" collapsed="false">
      <c r="P60" s="5"/>
      <c r="X60" s="1"/>
    </row>
    <row r="61" customFormat="false" ht="12" hidden="false" customHeight="false" outlineLevel="0" collapsed="false">
      <c r="P61" s="5"/>
      <c r="X61" s="1"/>
    </row>
    <row r="62" customFormat="false" ht="12" hidden="false" customHeight="false" outlineLevel="0" collapsed="false">
      <c r="P62" s="5"/>
      <c r="X62" s="1"/>
    </row>
    <row r="63" customFormat="false" ht="12" hidden="false" customHeight="false" outlineLevel="0" collapsed="false">
      <c r="P63" s="5"/>
      <c r="X63" s="1"/>
    </row>
    <row r="64" customFormat="false" ht="12" hidden="false" customHeight="false" outlineLevel="0" collapsed="false">
      <c r="P64" s="5"/>
      <c r="X64" s="1"/>
    </row>
    <row r="65" customFormat="false" ht="12" hidden="false" customHeight="false" outlineLevel="0" collapsed="false">
      <c r="P65" s="5"/>
      <c r="X65" s="1"/>
    </row>
    <row r="66" customFormat="false" ht="12" hidden="false" customHeight="false" outlineLevel="0" collapsed="false">
      <c r="P66" s="5"/>
      <c r="X66" s="1"/>
    </row>
    <row r="67" customFormat="false" ht="12" hidden="false" customHeight="false" outlineLevel="0" collapsed="false">
      <c r="P67" s="5"/>
      <c r="X67" s="1"/>
    </row>
    <row r="68" customFormat="false" ht="12" hidden="false" customHeight="false" outlineLevel="0" collapsed="false">
      <c r="P68" s="5"/>
      <c r="X68" s="1"/>
    </row>
    <row r="69" customFormat="false" ht="12" hidden="false" customHeight="false" outlineLevel="0" collapsed="false">
      <c r="P69" s="5"/>
      <c r="X69" s="1"/>
    </row>
    <row r="70" customFormat="false" ht="12" hidden="false" customHeight="false" outlineLevel="0" collapsed="false">
      <c r="P70" s="5"/>
      <c r="X70" s="1"/>
    </row>
    <row r="71" customFormat="false" ht="12" hidden="false" customHeight="false" outlineLevel="0" collapsed="false">
      <c r="P71" s="5"/>
      <c r="X71" s="1"/>
    </row>
    <row r="72" customFormat="false" ht="12" hidden="false" customHeight="false" outlineLevel="0" collapsed="false">
      <c r="P72" s="5"/>
      <c r="X72" s="1"/>
    </row>
    <row r="73" customFormat="false" ht="12" hidden="false" customHeight="false" outlineLevel="0" collapsed="false">
      <c r="P73" s="5"/>
      <c r="X73" s="1"/>
    </row>
    <row r="74" customFormat="false" ht="12" hidden="false" customHeight="false" outlineLevel="0" collapsed="false">
      <c r="P74" s="5"/>
      <c r="X74" s="1"/>
    </row>
    <row r="75" customFormat="false" ht="12" hidden="false" customHeight="false" outlineLevel="0" collapsed="false">
      <c r="P75" s="5"/>
      <c r="X75" s="1"/>
    </row>
    <row r="76" customFormat="false" ht="12" hidden="false" customHeight="false" outlineLevel="0" collapsed="false">
      <c r="P76" s="5"/>
      <c r="X76" s="1"/>
    </row>
    <row r="77" customFormat="false" ht="12" hidden="false" customHeight="false" outlineLevel="0" collapsed="false">
      <c r="P77" s="5"/>
      <c r="X77" s="1"/>
    </row>
    <row r="78" customFormat="false" ht="12" hidden="false" customHeight="false" outlineLevel="0" collapsed="false">
      <c r="P78" s="5"/>
      <c r="X78" s="1"/>
    </row>
    <row r="79" customFormat="false" ht="12" hidden="false" customHeight="false" outlineLevel="0" collapsed="false">
      <c r="P79" s="5"/>
      <c r="X79" s="1"/>
    </row>
    <row r="80" customFormat="false" ht="12" hidden="false" customHeight="false" outlineLevel="0" collapsed="false">
      <c r="P80" s="5"/>
      <c r="X80" s="1"/>
    </row>
    <row r="81" customFormat="false" ht="12" hidden="false" customHeight="false" outlineLevel="0" collapsed="false">
      <c r="P81" s="5"/>
      <c r="X81" s="1"/>
    </row>
    <row r="82" customFormat="false" ht="12" hidden="false" customHeight="false" outlineLevel="0" collapsed="false">
      <c r="P82" s="5"/>
      <c r="X82" s="1"/>
    </row>
    <row r="83" customFormat="false" ht="12" hidden="false" customHeight="false" outlineLevel="0" collapsed="false">
      <c r="P83" s="5"/>
      <c r="X83" s="1"/>
    </row>
    <row r="84" customFormat="false" ht="12" hidden="false" customHeight="false" outlineLevel="0" collapsed="false">
      <c r="P84" s="5"/>
      <c r="X84" s="1"/>
    </row>
    <row r="85" customFormat="false" ht="12" hidden="false" customHeight="false" outlineLevel="0" collapsed="false">
      <c r="P85" s="5"/>
      <c r="X85" s="1"/>
    </row>
    <row r="86" customFormat="false" ht="12" hidden="false" customHeight="false" outlineLevel="0" collapsed="false">
      <c r="P86" s="5"/>
      <c r="X86" s="1"/>
    </row>
    <row r="87" customFormat="false" ht="12" hidden="false" customHeight="false" outlineLevel="0" collapsed="false">
      <c r="P87" s="5"/>
      <c r="X87" s="1"/>
    </row>
    <row r="88" customFormat="false" ht="12" hidden="false" customHeight="false" outlineLevel="0" collapsed="false">
      <c r="P88" s="5"/>
      <c r="X88" s="1"/>
    </row>
    <row r="89" customFormat="false" ht="12" hidden="false" customHeight="false" outlineLevel="0" collapsed="false">
      <c r="P89" s="5"/>
      <c r="X89" s="1"/>
    </row>
    <row r="90" customFormat="false" ht="12" hidden="false" customHeight="false" outlineLevel="0" collapsed="false">
      <c r="P90" s="5"/>
      <c r="X90" s="1"/>
    </row>
    <row r="91" customFormat="false" ht="12" hidden="false" customHeight="false" outlineLevel="0" collapsed="false">
      <c r="P91" s="5"/>
      <c r="X91" s="1"/>
    </row>
    <row r="92" customFormat="false" ht="12" hidden="false" customHeight="false" outlineLevel="0" collapsed="false">
      <c r="P92" s="5"/>
      <c r="X92" s="1"/>
    </row>
    <row r="93" customFormat="false" ht="12" hidden="false" customHeight="false" outlineLevel="0" collapsed="false">
      <c r="P93" s="5"/>
      <c r="X93" s="1"/>
    </row>
    <row r="94" customFormat="false" ht="12" hidden="false" customHeight="false" outlineLevel="0" collapsed="false">
      <c r="P94" s="5"/>
      <c r="X94" s="1"/>
    </row>
    <row r="95" customFormat="false" ht="12" hidden="false" customHeight="false" outlineLevel="0" collapsed="false">
      <c r="P95" s="5"/>
      <c r="X95" s="1"/>
    </row>
    <row r="96" customFormat="false" ht="12" hidden="false" customHeight="false" outlineLevel="0" collapsed="false">
      <c r="P96" s="5"/>
      <c r="X96" s="1"/>
    </row>
    <row r="97" customFormat="false" ht="12" hidden="false" customHeight="false" outlineLevel="0" collapsed="false">
      <c r="P97" s="5"/>
      <c r="X97" s="1"/>
    </row>
    <row r="98" customFormat="false" ht="12" hidden="false" customHeight="false" outlineLevel="0" collapsed="false">
      <c r="P98" s="5"/>
      <c r="X98" s="1"/>
    </row>
    <row r="99" customFormat="false" ht="12" hidden="false" customHeight="false" outlineLevel="0" collapsed="false">
      <c r="P99" s="5"/>
      <c r="X99" s="1"/>
    </row>
    <row r="100" customFormat="false" ht="12" hidden="false" customHeight="false" outlineLevel="0" collapsed="false">
      <c r="P100" s="5"/>
      <c r="X100" s="1"/>
    </row>
    <row r="101" customFormat="false" ht="12" hidden="false" customHeight="false" outlineLevel="0" collapsed="false">
      <c r="P101" s="5"/>
      <c r="X101" s="1"/>
    </row>
    <row r="102" customFormat="false" ht="12" hidden="false" customHeight="false" outlineLevel="0" collapsed="false">
      <c r="P102" s="5"/>
      <c r="X102" s="1"/>
    </row>
    <row r="103" customFormat="false" ht="12" hidden="false" customHeight="false" outlineLevel="0" collapsed="false">
      <c r="P103" s="5"/>
      <c r="X103" s="1"/>
    </row>
    <row r="104" customFormat="false" ht="12" hidden="false" customHeight="false" outlineLevel="0" collapsed="false">
      <c r="P104" s="5"/>
      <c r="X104" s="1"/>
    </row>
    <row r="105" customFormat="false" ht="12" hidden="false" customHeight="false" outlineLevel="0" collapsed="false">
      <c r="P105" s="5"/>
      <c r="X105" s="1"/>
    </row>
    <row r="106" customFormat="false" ht="12" hidden="false" customHeight="false" outlineLevel="0" collapsed="false">
      <c r="P106" s="5"/>
      <c r="X106" s="1"/>
    </row>
    <row r="107" customFormat="false" ht="12" hidden="false" customHeight="false" outlineLevel="0" collapsed="false">
      <c r="P107" s="5"/>
      <c r="X107" s="1"/>
    </row>
    <row r="108" customFormat="false" ht="12" hidden="false" customHeight="false" outlineLevel="0" collapsed="false">
      <c r="P108" s="5"/>
      <c r="X108" s="1"/>
    </row>
    <row r="109" customFormat="false" ht="12" hidden="false" customHeight="false" outlineLevel="0" collapsed="false">
      <c r="P109" s="5"/>
      <c r="X109" s="1"/>
    </row>
    <row r="110" customFormat="false" ht="12" hidden="false" customHeight="false" outlineLevel="0" collapsed="false">
      <c r="P110" s="5"/>
      <c r="X110" s="1"/>
    </row>
    <row r="111" customFormat="false" ht="12" hidden="false" customHeight="false" outlineLevel="0" collapsed="false">
      <c r="P111" s="5"/>
      <c r="X111" s="1"/>
    </row>
    <row r="112" customFormat="false" ht="12" hidden="false" customHeight="false" outlineLevel="0" collapsed="false">
      <c r="P112" s="5"/>
      <c r="X112" s="1"/>
    </row>
    <row r="113" customFormat="false" ht="12" hidden="false" customHeight="false" outlineLevel="0" collapsed="false">
      <c r="P113" s="5"/>
      <c r="X113" s="1"/>
    </row>
    <row r="114" customFormat="false" ht="12" hidden="false" customHeight="false" outlineLevel="0" collapsed="false">
      <c r="P114" s="5"/>
      <c r="X114" s="1"/>
    </row>
    <row r="115" customFormat="false" ht="12" hidden="false" customHeight="false" outlineLevel="0" collapsed="false">
      <c r="P115" s="5"/>
      <c r="X115" s="1"/>
    </row>
  </sheetData>
  <mergeCells count="3">
    <mergeCell ref="A1:U1"/>
    <mergeCell ref="A2:U2"/>
    <mergeCell ref="A3:U3"/>
  </mergeCells>
  <printOptions headings="false" gridLines="false" gridLinesSet="true" horizontalCentered="true" verticalCentered="false"/>
  <pageMargins left="0" right="0" top="0.25" bottom="0.25" header="0" footer="0"/>
  <pageSetup paperSize="5" scale="68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
&amp;T</oddHeader>
    <oddFooter>&amp;C&amp;F&amp;RPage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1998-04-29T14:17:13Z</dcterms:created>
  <dc:creator>ET&amp;S LAN Support</dc:creator>
  <dc:description/>
  <dc:language>en-US</dc:language>
  <cp:lastModifiedBy>ebrown1</cp:lastModifiedBy>
  <cp:lastPrinted>2001-09-14T21:35:58Z</cp:lastPrinted>
  <dcterms:modified xsi:type="dcterms:W3CDTF">2001-09-14T21:37:53Z</dcterms:modified>
  <cp:revision>0</cp:revision>
  <dc:subject/>
  <dc:title/>
</cp:coreProperties>
</file>