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3"/>
    <sheet name="Summary" sheetId="2" state="visible" r:id="rId4"/>
    <sheet name="Stripped" sheetId="3" state="visible" r:id="rId5"/>
  </sheets>
  <definedNames>
    <definedName function="false" hidden="true" localSheetId="2" name="_xlnm._FilterDatabase" vbProcedure="false">Stripped!$A$1:$I$275</definedName>
    <definedName function="false" hidden="true" localSheetId="1" name="_xlnm._FilterDatabase" vbProcedure="false">Summary!$A$1:$F$370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<sst xmlns="http://schemas.openxmlformats.org/spreadsheetml/2006/main" count="1781" uniqueCount="431">
  <si>
    <t xml:space="preserve">Volume</t>
  </si>
  <si>
    <t xml:space="preserve">Generator</t>
  </si>
  <si>
    <t xml:space="preserve">NYISO_LBMP_REFERENCE   </t>
  </si>
  <si>
    <t xml:space="preserve">Bus_Name</t>
  </si>
  <si>
    <t xml:space="preserve">PJM_LOAD_KEYSTONE           </t>
  </si>
  <si>
    <t xml:space="preserve">Data</t>
  </si>
  <si>
    <t xml:space="preserve">TO_Name</t>
  </si>
  <si>
    <t xml:space="preserve">TO_TSC_Rate_$/Mwhr</t>
  </si>
  <si>
    <t xml:space="preserve">Total</t>
  </si>
  <si>
    <t xml:space="preserve">Rate</t>
  </si>
  <si>
    <t xml:space="preserve">Sum of TSC_Cost_$/Mwhr</t>
  </si>
  <si>
    <t xml:space="preserve">CONSOLIDATED EDISON             </t>
  </si>
  <si>
    <t xml:space="preserve">NEW YORK STATE ELECTRIC AND GAS </t>
  </si>
  <si>
    <t xml:space="preserve">NIAGARA MOHAWK                  </t>
  </si>
  <si>
    <t xml:space="preserve">NYPA                            </t>
  </si>
  <si>
    <t xml:space="preserve">Sum of Resultant_Dfax</t>
  </si>
  <si>
    <t xml:space="preserve">Total Sum of TSC_Cost_$/Mwhr</t>
  </si>
  <si>
    <t xml:space="preserve">Total Sum of Resultant_Dfax</t>
  </si>
  <si>
    <t xml:space="preserve">HQ $/Mwhr</t>
  </si>
  <si>
    <t xml:space="preserve">NE $/Mwhr</t>
  </si>
  <si>
    <t xml:space="preserve">OH $/Mwhr</t>
  </si>
  <si>
    <t xml:space="preserve">PJM $/Mwhr</t>
  </si>
  <si>
    <t xml:space="preserve">X</t>
  </si>
  <si>
    <t xml:space="preserve">HQ_GEN_CHAT DC         </t>
  </si>
  <si>
    <t xml:space="preserve">N.E._GEN_SANDY PD      </t>
  </si>
  <si>
    <t xml:space="preserve">O.H._GEN_BRUCE         </t>
  </si>
  <si>
    <t xml:space="preserve">PJM_GEN_KEYSTONE       </t>
  </si>
  <si>
    <t xml:space="preserve">59TH STREET_GT_1       </t>
  </si>
  <si>
    <t xml:space="preserve">74TH STREET_GT_1       </t>
  </si>
  <si>
    <t xml:space="preserve">74TH STREET_GT_2       </t>
  </si>
  <si>
    <t xml:space="preserve">ADK HUDSON___FALLS     </t>
  </si>
  <si>
    <t xml:space="preserve">ADK RESOURCE___RCVRY   </t>
  </si>
  <si>
    <t xml:space="preserve">ADK S GLENS___FALLS    </t>
  </si>
  <si>
    <t xml:space="preserve">ADK_NYS___DAM          </t>
  </si>
  <si>
    <t xml:space="preserve">ALBANY___1             </t>
  </si>
  <si>
    <t xml:space="preserve">ALBANY___2             </t>
  </si>
  <si>
    <t xml:space="preserve">ALBANY___3             </t>
  </si>
  <si>
    <t xml:space="preserve">ALBANY___4             </t>
  </si>
  <si>
    <t xml:space="preserve">ALLEGHENY___COGEN      </t>
  </si>
  <si>
    <t xml:space="preserve">AMERICAN_REF_FUEL      </t>
  </si>
  <si>
    <t xml:space="preserve">AMERICAN___BRASS       </t>
  </si>
  <si>
    <t xml:space="preserve">ARTHUR KILL_GT_1       </t>
  </si>
  <si>
    <t xml:space="preserve">ARTHUR_KILL_2          </t>
  </si>
  <si>
    <t xml:space="preserve">ARTHUR_KILL_3          </t>
  </si>
  <si>
    <t xml:space="preserve">ASHOKAN____            </t>
  </si>
  <si>
    <t xml:space="preserve">ASTORIA 5-9____        </t>
  </si>
  <si>
    <t xml:space="preserve">ASTORIA GT2____        </t>
  </si>
  <si>
    <t xml:space="preserve">ASTORIA GT3____        </t>
  </si>
  <si>
    <t xml:space="preserve">ASTORIA GT4____        </t>
  </si>
  <si>
    <t xml:space="preserve">ASTORIA_GT2_1          </t>
  </si>
  <si>
    <t xml:space="preserve">ASTORIA_GT2_2          </t>
  </si>
  <si>
    <t xml:space="preserve">ASTORIA_GT2_3          </t>
  </si>
  <si>
    <t xml:space="preserve">ASTORIA_GT2_4          </t>
  </si>
  <si>
    <t xml:space="preserve">ASTORIA_GT3_1          </t>
  </si>
  <si>
    <t xml:space="preserve">ASTORIA_GT3_2          </t>
  </si>
  <si>
    <t xml:space="preserve">ASTORIA_GT3_3          </t>
  </si>
  <si>
    <t xml:space="preserve">ASTORIA_GT3_4          </t>
  </si>
  <si>
    <t xml:space="preserve">ASTORIA_GT4_1          </t>
  </si>
  <si>
    <t xml:space="preserve">ASTORIA_GT4_2          </t>
  </si>
  <si>
    <t xml:space="preserve">ASTORIA_GT4_3          </t>
  </si>
  <si>
    <t xml:space="preserve">ASTORIA_GT4_4          </t>
  </si>
  <si>
    <t xml:space="preserve">ASTORIA_GT_1           </t>
  </si>
  <si>
    <t xml:space="preserve">ASTORIA_GT_10          </t>
  </si>
  <si>
    <t xml:space="preserve">ASTORIA_GT_11          </t>
  </si>
  <si>
    <t xml:space="preserve">ASTORIA_GT_12          </t>
  </si>
  <si>
    <t xml:space="preserve">ASTORIA_GT_13          </t>
  </si>
  <si>
    <t xml:space="preserve">ASTORIA_GT_2 3 4       </t>
  </si>
  <si>
    <t xml:space="preserve">ASTORIA_GT_5           </t>
  </si>
  <si>
    <t xml:space="preserve">ASTORIA_GT_7           </t>
  </si>
  <si>
    <t xml:space="preserve">ASTORIA_GT_8           </t>
  </si>
  <si>
    <t xml:space="preserve">ASTORIA_GT_9           </t>
  </si>
  <si>
    <t xml:space="preserve">ASTORIA___3            </t>
  </si>
  <si>
    <t xml:space="preserve">ASTORIA___4            </t>
  </si>
  <si>
    <t xml:space="preserve">ASTORIA___5            </t>
  </si>
  <si>
    <t xml:space="preserve">ASTRIA 10-13____       </t>
  </si>
  <si>
    <t xml:space="preserve">BARRETT 1-8___GRP4     </t>
  </si>
  <si>
    <t xml:space="preserve">BARRETT 9-12___GRP3    </t>
  </si>
  <si>
    <t xml:space="preserve">BARRETT_IC_1           </t>
  </si>
  <si>
    <t xml:space="preserve">BARRETT_IC_10          </t>
  </si>
  <si>
    <t xml:space="preserve">BARRETT_IC_11          </t>
  </si>
  <si>
    <t xml:space="preserve">BARRETT_IC_12          </t>
  </si>
  <si>
    <t xml:space="preserve">BARRETT_IC_2           </t>
  </si>
  <si>
    <t xml:space="preserve">BARRETT_IC_3           </t>
  </si>
  <si>
    <t xml:space="preserve">BARRETT_IC_4           </t>
  </si>
  <si>
    <t xml:space="preserve">BARRETT_IC_5           </t>
  </si>
  <si>
    <t xml:space="preserve">BARRETT_IC_6           </t>
  </si>
  <si>
    <t xml:space="preserve">BARRETT_IC_7           </t>
  </si>
  <si>
    <t xml:space="preserve">BARRETT_IC_8           </t>
  </si>
  <si>
    <t xml:space="preserve">BARRETT_IC_9           </t>
  </si>
  <si>
    <t xml:space="preserve">BARRETT___1            </t>
  </si>
  <si>
    <t xml:space="preserve">BARRETT___2            </t>
  </si>
  <si>
    <t xml:space="preserve">BEAVER RIVER___HYD     </t>
  </si>
  <si>
    <t xml:space="preserve">BEEBEE ISLND___HYD     </t>
  </si>
  <si>
    <t xml:space="preserve">BEEBEE_GT_13           </t>
  </si>
  <si>
    <t xml:space="preserve">BEEBEE___12            </t>
  </si>
  <si>
    <t xml:space="preserve">BETHLEHEM___STEEL      </t>
  </si>
  <si>
    <t xml:space="preserve">BINGHAMTON___COGEN     </t>
  </si>
  <si>
    <t xml:space="preserve">BLACK RIVER___HYD      </t>
  </si>
  <si>
    <t xml:space="preserve">BOWLINE___1            </t>
  </si>
  <si>
    <t xml:space="preserve">BOWLINE___2            </t>
  </si>
  <si>
    <t xml:space="preserve">BROOKLYN_NAVY_YARD     </t>
  </si>
  <si>
    <t xml:space="preserve">BURROWS___LYONSDAL     </t>
  </si>
  <si>
    <t xml:space="preserve">CARR STREET_E._SYR     </t>
  </si>
  <si>
    <t xml:space="preserve">CARTHAGE___PAPER       </t>
  </si>
  <si>
    <t xml:space="preserve">CH_MISC_IPPS           </t>
  </si>
  <si>
    <t xml:space="preserve">CH_RES_BVR_FALLS       </t>
  </si>
  <si>
    <t xml:space="preserve">CH_RES_NIAGARA         </t>
  </si>
  <si>
    <t xml:space="preserve">CH_RES_SYRACUSE        </t>
  </si>
  <si>
    <t xml:space="preserve">CIBRO___PETRO          </t>
  </si>
  <si>
    <t xml:space="preserve">COLONIE___COGEN        </t>
  </si>
  <si>
    <t xml:space="preserve">CONED_MISC_GT          </t>
  </si>
  <si>
    <t xml:space="preserve">CORNELL____            </t>
  </si>
  <si>
    <t xml:space="preserve">COXSACKIE___GT         </t>
  </si>
  <si>
    <t xml:space="preserve">CRESCENT___HYD         </t>
  </si>
  <si>
    <t xml:space="preserve">DANSKAMMER___1         </t>
  </si>
  <si>
    <t xml:space="preserve">DANSKAMMER___2         </t>
  </si>
  <si>
    <t xml:space="preserve">DANSKAMMER___3         </t>
  </si>
  <si>
    <t xml:space="preserve">DANSKAMMER___4         </t>
  </si>
  <si>
    <t xml:space="preserve">DANSKAMMER___DIESEL    </t>
  </si>
  <si>
    <t xml:space="preserve">DASHVILLE___HYD        </t>
  </si>
  <si>
    <t xml:space="preserve">DOGLEVILLE___HYD       </t>
  </si>
  <si>
    <t xml:space="preserve">DUNKIRK___1            </t>
  </si>
  <si>
    <t xml:space="preserve">DUNKIRK___2            </t>
  </si>
  <si>
    <t xml:space="preserve">DUNKIRK___3            </t>
  </si>
  <si>
    <t xml:space="preserve">DUNKIRK___4            </t>
  </si>
  <si>
    <t xml:space="preserve">EAST HAMPTON___GT      </t>
  </si>
  <si>
    <t xml:space="preserve">EAST RIVER___6         </t>
  </si>
  <si>
    <t xml:space="preserve">EAST RIVER___7         </t>
  </si>
  <si>
    <t xml:space="preserve">EAST_HAMPTON___DIESEL  </t>
  </si>
  <si>
    <t xml:space="preserve">E_CANADA_CAP_HY        </t>
  </si>
  <si>
    <t xml:space="preserve">E_CANADA_MHWK_HY       </t>
  </si>
  <si>
    <t xml:space="preserve">E_FISHKILL___LBMP      </t>
  </si>
  <si>
    <t xml:space="preserve">FAR ROCKAWAY___4       </t>
  </si>
  <si>
    <t xml:space="preserve">FIBERTEK___ENERGY      </t>
  </si>
  <si>
    <t xml:space="preserve">FITZPATRICK____        </t>
  </si>
  <si>
    <t xml:space="preserve">FORT ORANGE____        </t>
  </si>
  <si>
    <t xml:space="preserve">FORT_DRUM_COGEN        </t>
  </si>
  <si>
    <t xml:space="preserve">FRANKLIN_FALL_HYD      </t>
  </si>
  <si>
    <t xml:space="preserve">FULTON COGEN____       </t>
  </si>
  <si>
    <t xml:space="preserve">GARDENVILLE___LBMP     </t>
  </si>
  <si>
    <t xml:space="preserve">GENERAL___MILLS        </t>
  </si>
  <si>
    <t xml:space="preserve">GILBOA___1             </t>
  </si>
  <si>
    <t xml:space="preserve">GILBOA___2             </t>
  </si>
  <si>
    <t xml:space="preserve">GILBOA___3             </t>
  </si>
  <si>
    <t xml:space="preserve">GILBOA___4             </t>
  </si>
  <si>
    <t xml:space="preserve">GILBOA____             </t>
  </si>
  <si>
    <t xml:space="preserve">GINNA____              </t>
  </si>
  <si>
    <t xml:space="preserve">GLEN PARK____          </t>
  </si>
  <si>
    <t xml:space="preserve">GLENWOOD_IC_1_G5       </t>
  </si>
  <si>
    <t xml:space="preserve">GLENWOOD_IC_2_G1       </t>
  </si>
  <si>
    <t xml:space="preserve">GLENWOOD_IC_3_G1       </t>
  </si>
  <si>
    <t xml:space="preserve">GLENWOOD___4           </t>
  </si>
  <si>
    <t xml:space="preserve">GLENWOOD___5           </t>
  </si>
  <si>
    <t xml:space="preserve">GOUDEY___7             </t>
  </si>
  <si>
    <t xml:space="preserve">GOUDEY___8             </t>
  </si>
  <si>
    <t xml:space="preserve">GOWANUS_GT 1_GRP       </t>
  </si>
  <si>
    <t xml:space="preserve">GOWANUS_GT 2_GRP       </t>
  </si>
  <si>
    <t xml:space="preserve">GOWANUS_GT 3_GRP       </t>
  </si>
  <si>
    <t xml:space="preserve">GOWANUS_GT 4_GRP       </t>
  </si>
  <si>
    <t xml:space="preserve">GOWANUS_GT1_1          </t>
  </si>
  <si>
    <t xml:space="preserve">GOWANUS_GT1_2          </t>
  </si>
  <si>
    <t xml:space="preserve">GOWANUS_GT1_3          </t>
  </si>
  <si>
    <t xml:space="preserve">GOWANUS_GT1_4          </t>
  </si>
  <si>
    <t xml:space="preserve">GOWANUS_GT1_5          </t>
  </si>
  <si>
    <t xml:space="preserve">GOWANUS_GT1_6          </t>
  </si>
  <si>
    <t xml:space="preserve">GOWANUS_GT1_7          </t>
  </si>
  <si>
    <t xml:space="preserve">GOWANUS_GT1_8          </t>
  </si>
  <si>
    <t xml:space="preserve">GOWANUS_GT2_1          </t>
  </si>
  <si>
    <t xml:space="preserve">GOWANUS_GT2_2          </t>
  </si>
  <si>
    <t xml:space="preserve">GOWANUS_GT2_3          </t>
  </si>
  <si>
    <t xml:space="preserve">GOWANUS_GT2_4          </t>
  </si>
  <si>
    <t xml:space="preserve">GOWANUS_GT2_5          </t>
  </si>
  <si>
    <t xml:space="preserve">GOWANUS_GT2_6          </t>
  </si>
  <si>
    <t xml:space="preserve">GOWANUS_GT2_7          </t>
  </si>
  <si>
    <t xml:space="preserve">GOWANUS_GT2_8          </t>
  </si>
  <si>
    <t xml:space="preserve">GOWANUS_GT3_1          </t>
  </si>
  <si>
    <t xml:space="preserve">GOWANUS_GT3_2          </t>
  </si>
  <si>
    <t xml:space="preserve">GOWANUS_GT3_3          </t>
  </si>
  <si>
    <t xml:space="preserve">GOWANUS_GT3_4          </t>
  </si>
  <si>
    <t xml:space="preserve">GOWANUS_GT3_5          </t>
  </si>
  <si>
    <t xml:space="preserve">GOWANUS_GT3_6          </t>
  </si>
  <si>
    <t xml:space="preserve">GOWANUS_GT3_7          </t>
  </si>
  <si>
    <t xml:space="preserve">GOWANUS_GT3_8          </t>
  </si>
  <si>
    <t xml:space="preserve">GOWANUS_GT4_1          </t>
  </si>
  <si>
    <t xml:space="preserve">GOWANUS_GT4_2          </t>
  </si>
  <si>
    <t xml:space="preserve">GOWANUS_GT4_3          </t>
  </si>
  <si>
    <t xml:space="preserve">GOWANUS_GT4_4          </t>
  </si>
  <si>
    <t xml:space="preserve">GOWANUS_GT4_5          </t>
  </si>
  <si>
    <t xml:space="preserve">GOWANUS_GT4_6          </t>
  </si>
  <si>
    <t xml:space="preserve">GOWANUS_GT4_7          </t>
  </si>
  <si>
    <t xml:space="preserve">GOWANUS_GT4_8          </t>
  </si>
  <si>
    <t xml:space="preserve">GOWANUS___1 3          </t>
  </si>
  <si>
    <t xml:space="preserve">GOWANUS___2 4          </t>
  </si>
  <si>
    <t xml:space="preserve">GRAHMSVILLE___HY       </t>
  </si>
  <si>
    <t xml:space="preserve">GREENIDGE___3          </t>
  </si>
  <si>
    <t xml:space="preserve">GREENIDGE___4          </t>
  </si>
  <si>
    <t xml:space="preserve">HARZA MOOSE___RIVER    </t>
  </si>
  <si>
    <t xml:space="preserve">HEMPSTEAD____          </t>
  </si>
  <si>
    <t xml:space="preserve">HICKLING___1           </t>
  </si>
  <si>
    <t xml:space="preserve">HICKLING___2           </t>
  </si>
  <si>
    <t xml:space="preserve">HIGH FALLS___HY        </t>
  </si>
  <si>
    <t xml:space="preserve">HILLBURN___GT          </t>
  </si>
  <si>
    <t xml:space="preserve">HOLTSVIL 1-5___GRP1    </t>
  </si>
  <si>
    <t xml:space="preserve">HOLTSVIL6-10___GRP2    </t>
  </si>
  <si>
    <t xml:space="preserve">HOLTSVILLE_IC_1        </t>
  </si>
  <si>
    <t xml:space="preserve">HOLTSVILLE_IC_10       </t>
  </si>
  <si>
    <t xml:space="preserve">HOLTSVILLE_IC_2        </t>
  </si>
  <si>
    <t xml:space="preserve">HOLTSVILLE_IC_3        </t>
  </si>
  <si>
    <t xml:space="preserve">HOLTSVILLE_IC_4        </t>
  </si>
  <si>
    <t xml:space="preserve">HOLTSVILLE_IC_5        </t>
  </si>
  <si>
    <t xml:space="preserve">HOLTSVILLE_IC_6        </t>
  </si>
  <si>
    <t xml:space="preserve">HOLTSVILLE_IC_7        </t>
  </si>
  <si>
    <t xml:space="preserve">HOLTSVILLE_IC_8        </t>
  </si>
  <si>
    <t xml:space="preserve">HOLTSVILLE_IC_9        </t>
  </si>
  <si>
    <t xml:space="preserve">HQ_GEN_CEDARS          </t>
  </si>
  <si>
    <t xml:space="preserve">HUDAV+59+74_TH_GRP     </t>
  </si>
  <si>
    <t xml:space="preserve">HUDSON AVE_GT_3        </t>
  </si>
  <si>
    <t xml:space="preserve">HUDSON AVE_GT_4        </t>
  </si>
  <si>
    <t xml:space="preserve">HUDSON AVE_GT_5        </t>
  </si>
  <si>
    <t xml:space="preserve">HUNTLEY___63           </t>
  </si>
  <si>
    <t xml:space="preserve">HUNTLEY___64           </t>
  </si>
  <si>
    <t xml:space="preserve">HUNTLEY___65           </t>
  </si>
  <si>
    <t xml:space="preserve">HUNTLEY___66           </t>
  </si>
  <si>
    <t xml:space="preserve">HUNTLEY___67           </t>
  </si>
  <si>
    <t xml:space="preserve">HUNTLEY___68           </t>
  </si>
  <si>
    <t xml:space="preserve">HYDRAULIC_RACE_HYD     </t>
  </si>
  <si>
    <t xml:space="preserve">INDECK___CORINTH       </t>
  </si>
  <si>
    <t xml:space="preserve">INDECK___ILION         </t>
  </si>
  <si>
    <t xml:space="preserve">INDECK___OLEAN         </t>
  </si>
  <si>
    <t xml:space="preserve">INDECK___OSWEGO        </t>
  </si>
  <si>
    <t xml:space="preserve">INDECK___YERKES        </t>
  </si>
  <si>
    <t xml:space="preserve">INDIAN POINT_GT_1      </t>
  </si>
  <si>
    <t xml:space="preserve">INDIAN POINT_GT_2      </t>
  </si>
  <si>
    <t xml:space="preserve">INDIAN POINT_GT_3      </t>
  </si>
  <si>
    <t xml:space="preserve">INDIAN POINT___2       </t>
  </si>
  <si>
    <t xml:space="preserve">INDIAN POINT___3       </t>
  </si>
  <si>
    <t xml:space="preserve">INDIAN PT_GT_GRP       </t>
  </si>
  <si>
    <t xml:space="preserve">INTERNATIONL___PAPER   </t>
  </si>
  <si>
    <t xml:space="preserve">JARVIS____             </t>
  </si>
  <si>
    <t xml:space="preserve">JENNISON___1           </t>
  </si>
  <si>
    <t xml:space="preserve">JENNISON___2           </t>
  </si>
  <si>
    <t xml:space="preserve">KENSICO____            </t>
  </si>
  <si>
    <t xml:space="preserve">KIAC_JFK_AIRPORT       </t>
  </si>
  <si>
    <t xml:space="preserve">KINTIGH____            </t>
  </si>
  <si>
    <t xml:space="preserve">LEDERLE____            </t>
  </si>
  <si>
    <t xml:space="preserve">LINDEN COGEN____       </t>
  </si>
  <si>
    <t xml:space="preserve">LIPA_MISC_IPP          </t>
  </si>
  <si>
    <t xml:space="preserve">LITTLE FALLS___HYD     </t>
  </si>
  <si>
    <t xml:space="preserve">LONG_LAKE_PHOENIX      </t>
  </si>
  <si>
    <t xml:space="preserve">LOVETT___3             </t>
  </si>
  <si>
    <t xml:space="preserve">LOVETT___4             </t>
  </si>
  <si>
    <t xml:space="preserve">LOVETT___5             </t>
  </si>
  <si>
    <t xml:space="preserve">LOWER RAQUET___HYD     </t>
  </si>
  <si>
    <t xml:space="preserve">LOWER___HUDSON         </t>
  </si>
  <si>
    <t xml:space="preserve">MEDINA___POWER         </t>
  </si>
  <si>
    <t xml:space="preserve">MILLIKEN___1           </t>
  </si>
  <si>
    <t xml:space="preserve">MILLIKEN___2           </t>
  </si>
  <si>
    <t xml:space="preserve">MILLIKEN___DIESEL      </t>
  </si>
  <si>
    <t xml:space="preserve">MONGAUP___HYD          </t>
  </si>
  <si>
    <t xml:space="preserve">MONTAUK___DIESEL       </t>
  </si>
  <si>
    <t xml:space="preserve">N SALMON___HYD         </t>
  </si>
  <si>
    <t xml:space="preserve">NARROWS_GT1_1          </t>
  </si>
  <si>
    <t xml:space="preserve">NARROWS_GT1_2          </t>
  </si>
  <si>
    <t xml:space="preserve">NARROWS_GT1_3          </t>
  </si>
  <si>
    <t xml:space="preserve">NARROWS_GT1_4          </t>
  </si>
  <si>
    <t xml:space="preserve">NARROWS_GT1_5          </t>
  </si>
  <si>
    <t xml:space="preserve">NARROWS_GT1_6          </t>
  </si>
  <si>
    <t xml:space="preserve">NARROWS_GT1_7          </t>
  </si>
  <si>
    <t xml:space="preserve">NARROWS_GT1_8          </t>
  </si>
  <si>
    <t xml:space="preserve">NARROWS_GT1_GRP        </t>
  </si>
  <si>
    <t xml:space="preserve">NARROWS_GT2_1          </t>
  </si>
  <si>
    <t xml:space="preserve">NARROWS_GT2_2          </t>
  </si>
  <si>
    <t xml:space="preserve">NARROWS_GT2_3          </t>
  </si>
  <si>
    <t xml:space="preserve">NARROWS_GT2_4          </t>
  </si>
  <si>
    <t xml:space="preserve">NARROWS_GT2_5          </t>
  </si>
  <si>
    <t xml:space="preserve">NARROWS_GT2_6          </t>
  </si>
  <si>
    <t xml:space="preserve">NARROWS_GT2_7          </t>
  </si>
  <si>
    <t xml:space="preserve">NARROWS_GT2_8          </t>
  </si>
  <si>
    <t xml:space="preserve">NARROWS_GT2_GRP        </t>
  </si>
  <si>
    <t xml:space="preserve">NARROWS___GT           </t>
  </si>
  <si>
    <t xml:space="preserve">NEG CAPITAL___MECHNVIL </t>
  </si>
  <si>
    <t xml:space="preserve">NEG CENTRAL_HIGH_ACRES </t>
  </si>
  <si>
    <t xml:space="preserve">NEG CENTRAL___INDECK   </t>
  </si>
  <si>
    <t xml:space="preserve">NEG CENTRAL___SENECA   </t>
  </si>
  <si>
    <t xml:space="preserve">NEG NORTH_FLCN_SEA     </t>
  </si>
  <si>
    <t xml:space="preserve">NEG NORTH_KES_CHATEGAY </t>
  </si>
  <si>
    <t xml:space="preserve">NEG NORTH_SRNC_HYD     </t>
  </si>
  <si>
    <t xml:space="preserve">NEG NORTH___ALICE_FALLS</t>
  </si>
  <si>
    <t xml:space="preserve">NEG NORTH___LWR_SARANAC</t>
  </si>
  <si>
    <t xml:space="preserve">NEG WEST_LEA_LOCKPORT  </t>
  </si>
  <si>
    <t xml:space="preserve">NEG WEST___LANCASTR    </t>
  </si>
  <si>
    <t xml:space="preserve">NEG_PENN_ALLEGHNY      </t>
  </si>
  <si>
    <t xml:space="preserve">NEVERSINK___HYD        </t>
  </si>
  <si>
    <t xml:space="preserve">NIAGARA____            </t>
  </si>
  <si>
    <t xml:space="preserve">NINE_MILE_1            </t>
  </si>
  <si>
    <t xml:space="preserve">NINE_MILE_2            </t>
  </si>
  <si>
    <t xml:space="preserve">NM CAPITAL___NUG       </t>
  </si>
  <si>
    <t xml:space="preserve">NM CENTRAL___NUG       </t>
  </si>
  <si>
    <t xml:space="preserve">NM MOHAWK___NUG        </t>
  </si>
  <si>
    <t xml:space="preserve">NM NORTH___NUG         </t>
  </si>
  <si>
    <t xml:space="preserve">NM WEST___NUG          </t>
  </si>
  <si>
    <t xml:space="preserve">NM_ST_REGIS___HYD      </t>
  </si>
  <si>
    <t xml:space="preserve">NORTHERN_CONS_POWER    </t>
  </si>
  <si>
    <t xml:space="preserve">NORTHPORT___1          </t>
  </si>
  <si>
    <t xml:space="preserve">NORTHPORT___2          </t>
  </si>
  <si>
    <t xml:space="preserve">NORTHPORT___3          </t>
  </si>
  <si>
    <t xml:space="preserve">NORTHPORT___4          </t>
  </si>
  <si>
    <t xml:space="preserve">NORTHPORT___IC         </t>
  </si>
  <si>
    <t xml:space="preserve">NSINS_GEF_GOUVERNR     </t>
  </si>
  <si>
    <t xml:space="preserve">NSINS_S._GLNS_FALLS    </t>
  </si>
  <si>
    <t xml:space="preserve">NYPA___HOLTSVILL       </t>
  </si>
  <si>
    <t xml:space="preserve">OAK ORCHARD___HYD      </t>
  </si>
  <si>
    <t xml:space="preserve">ONONDAGA_REF_OCCRA     </t>
  </si>
  <si>
    <t xml:space="preserve">ONONDAGA___COGEN       </t>
  </si>
  <si>
    <t xml:space="preserve">OSWEGATCHIE___HYD      </t>
  </si>
  <si>
    <t xml:space="preserve">OSWEGO___5             </t>
  </si>
  <si>
    <t xml:space="preserve">OSWEGO___6             </t>
  </si>
  <si>
    <t xml:space="preserve">OXBOW____              </t>
  </si>
  <si>
    <t xml:space="preserve">PEEKSKILL____          </t>
  </si>
  <si>
    <t xml:space="preserve">POLETTI____            </t>
  </si>
  <si>
    <t xml:space="preserve">PORT_JEFF_3            </t>
  </si>
  <si>
    <t xml:space="preserve">PORT_JEFF_4            </t>
  </si>
  <si>
    <t xml:space="preserve">PORT_JEFF_IC           </t>
  </si>
  <si>
    <t xml:space="preserve">PROJECT___ORANGE       </t>
  </si>
  <si>
    <t xml:space="preserve">PYRITES___HYD          </t>
  </si>
  <si>
    <t xml:space="preserve">RANKINE____            </t>
  </si>
  <si>
    <t xml:space="preserve">RAVENS GT4-7____       </t>
  </si>
  <si>
    <t xml:space="preserve">RAVENSWD GT2____       </t>
  </si>
  <si>
    <t xml:space="preserve">RAVENSWD GT3____       </t>
  </si>
  <si>
    <t xml:space="preserve">RAVENSWOOD_GT2_1  TEMP </t>
  </si>
  <si>
    <t xml:space="preserve">RAVENSWOOD_GT2_2       </t>
  </si>
  <si>
    <t xml:space="preserve">RAVENSWOOD_GT2_3       </t>
  </si>
  <si>
    <t xml:space="preserve">RAVENSWOOD_GT2_4       </t>
  </si>
  <si>
    <t xml:space="preserve">RAVENSWOOD_GT3_1  TEMP </t>
  </si>
  <si>
    <t xml:space="preserve">RAVENSWOOD_GT3_2       </t>
  </si>
  <si>
    <t xml:space="preserve">RAVENSWOOD_GT3_3       </t>
  </si>
  <si>
    <t xml:space="preserve">RAVENSWOOD_GT3_4       </t>
  </si>
  <si>
    <t xml:space="preserve">RAVENSWOOD_GT_1        </t>
  </si>
  <si>
    <t xml:space="preserve">RAVENSWOOD_GT_10       </t>
  </si>
  <si>
    <t xml:space="preserve">RAVENSWOOD_GT_11       </t>
  </si>
  <si>
    <t xml:space="preserve">RAVENSWOOD_GT_2 3      </t>
  </si>
  <si>
    <t xml:space="preserve">RAVENSWOOD_GT_4        </t>
  </si>
  <si>
    <t xml:space="preserve">RAVENSWOOD_GT_4 5      </t>
  </si>
  <si>
    <t xml:space="preserve">RAVENSWOOD_GT_5        </t>
  </si>
  <si>
    <t xml:space="preserve">RAVENSWOOD_GT_6        </t>
  </si>
  <si>
    <t xml:space="preserve">RAVENSWOOD_GT_6 7      </t>
  </si>
  <si>
    <t xml:space="preserve">RAVENSWOOD_GT_7        </t>
  </si>
  <si>
    <t xml:space="preserve">RAVENSWOOD_GT_8  TEMP G</t>
  </si>
  <si>
    <t xml:space="preserve">RAVENSWOOD_GT_9        </t>
  </si>
  <si>
    <t xml:space="preserve">RAVENSWOOD___1         </t>
  </si>
  <si>
    <t xml:space="preserve">RAVENSWOOD___2         </t>
  </si>
  <si>
    <t xml:space="preserve">RAVENSWOOD___3         </t>
  </si>
  <si>
    <t xml:space="preserve">RAVNSWD 8-11____       </t>
  </si>
  <si>
    <t xml:space="preserve">RENSSELAER___COGEN     </t>
  </si>
  <si>
    <t xml:space="preserve">ROCHESTER_9_IC         </t>
  </si>
  <si>
    <t xml:space="preserve">ROSETON___1            </t>
  </si>
  <si>
    <t xml:space="preserve">ROSETON___2            </t>
  </si>
  <si>
    <t xml:space="preserve">RUSSELL___STATION      </t>
  </si>
  <si>
    <t xml:space="preserve">S SALMON___HYD         </t>
  </si>
  <si>
    <t xml:space="preserve">SELKIRK___II           </t>
  </si>
  <si>
    <t xml:space="preserve">SELKIRK___l            </t>
  </si>
  <si>
    <t xml:space="preserve">SENECA OSWGO___HYD     </t>
  </si>
  <si>
    <t xml:space="preserve">SENECA___ENERGY        </t>
  </si>
  <si>
    <t xml:space="preserve">SHOEMAKER___GT         </t>
  </si>
  <si>
    <t xml:space="preserve">SHOREHAM_IC_1          </t>
  </si>
  <si>
    <t xml:space="preserve">SHOREHAM_IC_2          </t>
  </si>
  <si>
    <t xml:space="preserve">SITHE___BATAVIA        </t>
  </si>
  <si>
    <t xml:space="preserve">SITHE___INDEPEND       </t>
  </si>
  <si>
    <t xml:space="preserve">SITHE___MASSENA        </t>
  </si>
  <si>
    <t xml:space="preserve">SITHE___OGDNSBRG       </t>
  </si>
  <si>
    <t xml:space="preserve">SITHE___STERLING       </t>
  </si>
  <si>
    <t xml:space="preserve">SOUTH CAIRO___GT       </t>
  </si>
  <si>
    <t xml:space="preserve">SOUTH HAMPTN___IC      </t>
  </si>
  <si>
    <t xml:space="preserve">SOUTHOLD___IC          </t>
  </si>
  <si>
    <t xml:space="preserve">ST LAWRENCE____        </t>
  </si>
  <si>
    <t xml:space="preserve">STATION 5_MISC_HYD     </t>
  </si>
  <si>
    <t xml:space="preserve">STURGEON_POOL_HYD      </t>
  </si>
  <si>
    <t xml:space="preserve">SYRACUSE___POWER       </t>
  </si>
  <si>
    <t xml:space="preserve">UPPER HUDSON___HYD     </t>
  </si>
  <si>
    <t xml:space="preserve">UPPER RAQUET___HYD     </t>
  </si>
  <si>
    <t xml:space="preserve">US___GYPSUM            </t>
  </si>
  <si>
    <t xml:space="preserve">VISCHER___FERRY HYD    </t>
  </si>
  <si>
    <t xml:space="preserve">WADING RIVER_1-3_GRP5  </t>
  </si>
  <si>
    <t xml:space="preserve">WADING RIVER_IC_1      </t>
  </si>
  <si>
    <t xml:space="preserve">WADING RIVER_IC_2      </t>
  </si>
  <si>
    <t xml:space="preserve">WADING RIVER_IC_3      </t>
  </si>
  <si>
    <t xml:space="preserve">WATERSIDE___6 8 9      </t>
  </si>
  <si>
    <t xml:space="preserve">WATERTOWN___HYD        </t>
  </si>
  <si>
    <t xml:space="preserve">WEST BABYLON___IC      </t>
  </si>
  <si>
    <t xml:space="preserve">WEST CANADA___HYD      </t>
  </si>
  <si>
    <t xml:space="preserve">YORK___WARBASSE        </t>
  </si>
  <si>
    <t xml:space="preserve">ref 1</t>
  </si>
  <si>
    <t xml:space="preserve">Tie_Name</t>
  </si>
  <si>
    <t xml:space="preserve">TSC_Cost_$/Mwhr</t>
  </si>
  <si>
    <t xml:space="preserve">Resultant_Dfax</t>
  </si>
  <si>
    <t xml:space="preserve">HQ_LOAD_CHAT                </t>
  </si>
  <si>
    <t xml:space="preserve">CHATGUAY MASSENA 7040       </t>
  </si>
  <si>
    <t xml:space="preserve">NE_LOAD_SANDYPD             </t>
  </si>
  <si>
    <t xml:space="preserve">BEAR SWP ROTTRDAM E205W     </t>
  </si>
  <si>
    <t xml:space="preserve">BERKSHIR ALPS 393           </t>
  </si>
  <si>
    <t xml:space="preserve">BLISSVIL WHITEHAL 7         </t>
  </si>
  <si>
    <t xml:space="preserve">BNNINGTN HOOSICK K6         </t>
  </si>
  <si>
    <t xml:space="preserve">GRAND IS PLATSBRG PV20      </t>
  </si>
  <si>
    <t xml:space="preserve">LONG MTN PLSNTVLY 398       </t>
  </si>
  <si>
    <t xml:space="preserve">NOR HBR NRTHPORT 1385       </t>
  </si>
  <si>
    <t xml:space="preserve">LIPA                            </t>
  </si>
  <si>
    <t xml:space="preserve">SMITHFLD FALLS VG 690       </t>
  </si>
  <si>
    <t xml:space="preserve">CENTRAL HUDSON                  </t>
  </si>
  <si>
    <t xml:space="preserve">OH_LOAD_BRUCE               </t>
  </si>
  <si>
    <t xml:space="preserve">BECK A NIAGARA PA301        </t>
  </si>
  <si>
    <t xml:space="preserve">BECK B NIAGARA PA302        </t>
  </si>
  <si>
    <t xml:space="preserve">BECK NIAGARA PA27           </t>
  </si>
  <si>
    <t xml:space="preserve">BECK NM SWANRD_4 104-1      </t>
  </si>
  <si>
    <t xml:space="preserve">BECK PACKARD BP76           </t>
  </si>
  <si>
    <t xml:space="preserve">BECK25HZ PACK25HZ BSC 1     </t>
  </si>
  <si>
    <t xml:space="preserve">BECK25HZ PACK25HZ BSH 1     </t>
  </si>
  <si>
    <t xml:space="preserve">BRANCHBG RAMAPO 5018        </t>
  </si>
  <si>
    <t xml:space="preserve">E.SAYRE NWAVERLY 956        </t>
  </si>
  <si>
    <t xml:space="preserve">E.TWANDA HILLSIDE 70        </t>
  </si>
  <si>
    <t xml:space="preserve">ERIE SO. S.RIPLEY 69        </t>
  </si>
  <si>
    <t xml:space="preserve">HOMER C STOLLERD 37         </t>
  </si>
  <si>
    <t xml:space="preserve">HOMER C WATRCURE 30         </t>
  </si>
  <si>
    <t xml:space="preserve">HUDSON 1 FARRAGUT C3403     </t>
  </si>
  <si>
    <t xml:space="preserve">HUDSON 2 FARRAGUT B3402     </t>
  </si>
  <si>
    <t xml:space="preserve">LAUREL L GOUDEY 952         </t>
  </si>
  <si>
    <t xml:space="preserve">LINDENP GOETHSLN A2253      </t>
  </si>
  <si>
    <t xml:space="preserve">STLAWRNC MOSES L33P         </t>
  </si>
  <si>
    <t xml:space="preserve">STLAWRNC MOSES L34P         </t>
  </si>
  <si>
    <t xml:space="preserve">WALDWICK S.MAHWAH J3410     </t>
  </si>
  <si>
    <t xml:space="preserve">WALDWICK SMAHWH_B K3411     </t>
  </si>
  <si>
    <t xml:space="preserve">WARREN FALCONER 171       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</si>
</sst>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.0000_);[RED]&quot;($&quot;#,##0.0000\)"/>
    <numFmt numFmtId="166" formatCode="_(\$* #,##0.00_);_(\$* \(#,##0.00\);_(\$* \-??_);_(@_)"/>
    <numFmt numFmtId="167" formatCode="\$#,##0.00_);[RED]&quot;($&quot;#,##0.00\)"/>
    <numFmt numFmtId="168" formatCode="#,##0.00;\(#,##0.00\);&quot;--&quot;"/>
    <numFmt numFmtId="169" formatCode="_(\$* #,##0.0000_);_(\$* \(#,##0.0000\);_(\$* \-??_);_(@_)"/>
    <numFmt numFmtId="170" formatCode="\$#,##0.00_);&quot;($&quot;#,##0.00\)"/>
    <numFmt numFmtId="171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74" createdVersion="3">
  <cacheSource type="worksheet">
    <worksheetSource ref="A1:H275" sheet="Stripped"/>
  </cacheSource>
  <cacheFields count="8">
    <cacheField name="ref 1" numFmtId="0">
      <sharedItems count="1">
        <s v="X"/>
      </sharedItems>
    </cacheField>
    <cacheField name="Generator" numFmtId="0">
      <sharedItems count="6">
        <s v="HQ_GEN_CEDARS          "/>
        <s v="HQ_GEN_CHAT DC         "/>
        <s v="N.E._GEN_SANDY PD      "/>
        <s v="NYISO_LBMP_REFERENCE   "/>
        <s v="O.H._GEN_BRUCE         "/>
        <s v="PJM_GEN_KEYSTONE       "/>
      </sharedItems>
    </cacheField>
    <cacheField name="Bus_Name" numFmtId="0">
      <sharedItems count="4">
        <s v="HQ_LOAD_CHAT                "/>
        <s v="NE_LOAD_SANDYPD             "/>
        <s v="OH_LOAD_BRUCE               "/>
        <s v="PJM_LOAD_KEYSTONE           "/>
      </sharedItems>
    </cacheField>
    <cacheField name="Tie_Name" numFmtId="0">
      <sharedItems count="31">
        <s v="BEAR SWP ROTTRDAM E205W     "/>
        <s v="BECK A NIAGARA PA301        "/>
        <s v="BECK B NIAGARA PA302        "/>
        <s v="BECK NIAGARA PA27           "/>
        <s v="BECK NM SWANRD_4 104-1      "/>
        <s v="BECK PACKARD BP76           "/>
        <s v="BECK25HZ PACK25HZ BSC 1     "/>
        <s v="BECK25HZ PACK25HZ BSH 1     "/>
        <s v="BERKSHIR ALPS 393           "/>
        <s v="BLISSVIL WHITEHAL 7         "/>
        <s v="BNNINGTN HOOSICK K6         "/>
        <s v="BRANCHBG RAMAPO 5018        "/>
        <s v="CHATGUAY MASSENA 7040       "/>
        <s v="E.SAYRE NWAVERLY 956        "/>
        <s v="E.TWANDA HILLSIDE 70        "/>
        <s v="ERIE SO. S.RIPLEY 69        "/>
        <s v="GRAND IS PLATSBRG PV20      "/>
        <s v="HOMER C STOLLERD 37         "/>
        <s v="HOMER C WATRCURE 30         "/>
        <s v="HUDSON 1 FARRAGUT C3403     "/>
        <s v="HUDSON 2 FARRAGUT B3402     "/>
        <s v="LAUREL L GOUDEY 952         "/>
        <s v="LINDENP GOETHSLN A2253      "/>
        <s v="LONG MTN PLSNTVLY 398       "/>
        <s v="NOR HBR NRTHPORT 1385       "/>
        <s v="SMITHFLD FALLS VG 690       "/>
        <s v="STLAWRNC MOSES L33P         "/>
        <s v="STLAWRNC MOSES L34P         "/>
        <s v="WALDWICK S.MAHWAH J3410     "/>
        <s v="WALDWICK SMAHWH_B K3411     "/>
        <s v="WARREN FALCONER 171         "/>
      </sharedItems>
    </cacheField>
    <cacheField name="TO_Name" numFmtId="0">
      <sharedItems count="6">
        <s v="CENTRAL HUDSON                  "/>
        <s v="CONSOLIDATED EDISON             "/>
        <s v="LIPA                            "/>
        <s v="NEW YORK STATE ELECTRIC AND GAS "/>
        <s v="NIAGARA MOHAWK                  "/>
        <s v="NYPA                            "/>
      </sharedItems>
    </cacheField>
    <cacheField name="TO_TSC_Rate_$/Mwhr" numFmtId="0">
      <sharedItems containsSemiMixedTypes="0" containsString="0" containsNumber="1" minValue="0.4175" maxValue="5.7" count="7">
        <n v="0.4175"/>
        <n v="1.78"/>
        <n v="2.19"/>
        <n v="2.2867"/>
        <n v="3.8066"/>
        <n v="4.7278"/>
        <n v="5.7"/>
      </sharedItems>
    </cacheField>
    <cacheField name="TSC_Cost_$/Mwhr" numFmtId="0">
      <sharedItems containsSemiMixedTypes="0" containsString="0" containsNumber="1" minValue="0" maxValue="2.19" count="166">
        <n v="0"/>
        <n v="0.0051"/>
        <n v="0.0074"/>
        <n v="0.0075"/>
        <n v="0.0089"/>
        <n v="0.0113"/>
        <n v="0.0124"/>
        <n v="0.0228"/>
        <n v="0.0231"/>
        <n v="0.0255"/>
        <n v="0.0263"/>
        <n v="0.0296"/>
        <n v="0.0321"/>
        <n v="0.0326"/>
        <n v="0.0331"/>
        <n v="0.0333"/>
        <n v="0.034"/>
        <n v="0.0378"/>
        <n v="0.0434"/>
        <n v="0.0436"/>
        <n v="0.0437"/>
        <n v="0.0487"/>
        <n v="0.0511"/>
        <n v="0.0522"/>
        <n v="0.0608"/>
        <n v="0.061"/>
        <n v="0.0658"/>
        <n v="0.0696"/>
        <n v="0.0744"/>
        <n v="0.0856"/>
        <n v="0.0891"/>
        <n v="0.0907"/>
        <n v="0.0915"/>
        <n v="0.0943"/>
        <n v="0.0984"/>
        <n v="0.102"/>
        <n v="0.1041"/>
        <n v="0.1043"/>
        <n v="0.1061"/>
        <n v="0.1072"/>
        <n v="0.1075"/>
        <n v="0.1082"/>
        <n v="0.1098"/>
        <n v="0.1106"/>
        <n v="0.1117"/>
        <n v="0.1122"/>
        <n v="0.1132"/>
        <n v="0.1181"/>
        <n v="0.1184"/>
        <n v="0.1187"/>
        <n v="0.1214"/>
        <n v="0.1235"/>
        <n v="0.1249"/>
        <n v="0.1255"/>
        <n v="0.1266"/>
        <n v="0.1274"/>
        <n v="0.1348"/>
        <n v="0.136"/>
        <n v="0.1383"/>
        <n v="0.1388"/>
        <n v="0.145"/>
        <n v="0.1468"/>
        <n v="0.1472"/>
        <n v="0.1508"/>
        <n v="0.1529"/>
        <n v="0.1605"/>
        <n v="0.1674"/>
        <n v="0.1697"/>
        <n v="0.17"/>
        <n v="0.1707"/>
        <n v="0.1723"/>
        <n v="0.1752"/>
        <n v="0.1799"/>
        <n v="0.1806"/>
        <n v="0.1808"/>
        <n v="0.181"/>
        <n v="0.1812"/>
        <n v="0.1819"/>
        <n v="0.183"/>
        <n v="0.1835"/>
        <n v="0.186"/>
        <n v="0.1868"/>
        <n v="0.1936"/>
        <n v="0.1949"/>
        <n v="0.1975"/>
        <n v="0.1977"/>
        <n v="0.1981"/>
        <n v="0.1994"/>
        <n v="0.1999"/>
        <n v="0.2096"/>
        <n v="0.2123"/>
        <n v="0.2152"/>
        <n v="0.2176"/>
        <n v="0.2225"/>
        <n v="0.2271"/>
        <n v="0.2277"/>
        <n v="0.2288"/>
        <n v="0.2301"/>
        <n v="0.2313"/>
        <n v="0.2386"/>
        <n v="0.2446"/>
        <n v="0.2491"/>
        <n v="0.2505"/>
        <n v="0.2531"/>
        <n v="0.2579"/>
        <n v="0.2595"/>
        <n v="0.2636"/>
        <n v="0.2677"/>
        <n v="0.2741"/>
        <n v="0.2744"/>
        <n v="0.2749"/>
        <n v="0.2753"/>
        <n v="0.2856"/>
        <n v="0.2878"/>
        <n v="0.288"/>
        <n v="0.2979"/>
        <n v="0.3084"/>
        <n v="0.3126"/>
        <n v="0.3208"/>
        <n v="0.3283"/>
        <n v="0.3294"/>
        <n v="0.3317"/>
        <n v="0.3385"/>
        <n v="0.3507"/>
        <n v="0.358"/>
        <n v="0.3624"/>
        <n v="0.3677"/>
        <n v="0.368"/>
        <n v="0.3802"/>
        <n v="0.3857"/>
        <n v="0.3966"/>
        <n v="0.3995"/>
        <n v="0.404"/>
        <n v="0.4065"/>
        <n v="0.4083"/>
        <n v="0.4184"/>
        <n v="0.4224"/>
        <n v="0.4232"/>
        <n v="0.4249"/>
        <n v="0.4251"/>
        <n v="0.4366"/>
        <n v="0.4448"/>
        <n v="0.4483"/>
        <n v="0.4619"/>
        <n v="0.4907"/>
        <n v="0.5223"/>
        <n v="0.531"/>
        <n v="0.565"/>
        <n v="0.5887"/>
        <n v="0.619"/>
        <n v="0.7929"/>
        <n v="0.8268"/>
        <n v="0.8814"/>
        <n v="0.9677"/>
        <n v="1.1555"/>
        <n v="1.6144"/>
        <n v="1.641"/>
        <n v="1.6503"/>
        <n v="1.655"/>
        <n v="1.6785"/>
        <n v="1.6794"/>
        <n v="1.7062"/>
        <n v="1.7284"/>
        <n v="1.7659"/>
        <n v="1.8552"/>
        <n v="2.19"/>
      </sharedItems>
    </cacheField>
    <cacheField name="Resultant_Dfax" numFmtId="0">
      <sharedItems containsSemiMixedTypes="0" containsString="0" containsNumber="1" minValue="-1" maxValue="0.0258" count="198">
        <n v="-1"/>
        <n v="-0.3884"/>
        <n v="-0.3774"/>
        <n v="-0.3709"/>
        <n v="-0.3688"/>
        <n v="-0.3628"/>
        <n v="-0.3199"/>
        <n v="-0.3045"/>
        <n v="-0.2942"/>
        <n v="-0.2894"/>
        <n v="-0.2854"/>
        <n v="-0.2453"/>
        <n v="-0.2136"/>
        <n v="-0.1992"/>
        <n v="-0.1674"/>
        <n v="-0.1668"/>
        <n v="-0.1605"/>
        <n v="-0.152"/>
        <n v="-0.1481"/>
        <n v="-0.1458"/>
        <n v="-0.1426"/>
        <n v="-0.14"/>
        <n v="-0.1367"/>
        <n v="-0.1279"/>
        <n v="-0.1276"/>
        <n v="-0.1209"/>
        <n v="-0.1123"/>
        <n v="-0.112"/>
        <n v="-0.1113"/>
        <n v="-0.1111"/>
        <n v="-0.1105"/>
        <n v="-0.1095"/>
        <n v="-0.1067"/>
        <n v="-0.1031"/>
        <n v="-0.1028"/>
        <n v="-0.1018"/>
        <n v="-0.1017"/>
        <n v="-0.1016"/>
        <n v="-0.1015"/>
        <n v="-0.1011"/>
        <n v="-0.0984"/>
        <n v="-0.0977"/>
        <n v="-0.0974"/>
        <n v="-0.0955"/>
        <n v="-0.0951"/>
        <n v="-0.0949"/>
        <n v="-0.0916"/>
        <n v="-0.0891"/>
        <n v="-0.0888"/>
        <n v="-0.0864"/>
        <n v="-0.086"/>
        <n v="-0.0855"/>
        <n v="-0.0846"/>
        <n v="-0.0827"/>
        <n v="-0.0825"/>
        <n v="-0.0814"/>
        <n v="-0.0806"/>
        <n v="-0.078"/>
        <n v="-0.0773"/>
        <n v="-0.0772"/>
        <n v="-0.0767"/>
        <n v="-0.0764"/>
        <n v="-0.0759"/>
        <n v="-0.0746"/>
        <n v="-0.0733"/>
        <n v="-0.0721"/>
        <n v="-0.0711"/>
        <n v="-0.0705"/>
        <n v="-0.0694"/>
        <n v="-0.0689"/>
        <n v="-0.0678"/>
        <n v="-0.0667"/>
        <n v="-0.0665"/>
        <n v="-0.0647"/>
        <n v="-0.0634"/>
        <n v="-0.0625"/>
        <n v="-0.0619"/>
        <n v="-0.0618"/>
        <n v="-0.0617"/>
        <n v="-0.0616"/>
        <n v="-0.0608"/>
        <n v="-0.0605"/>
        <n v="-0.0602"/>
        <n v="-0.0585"/>
        <n v="-0.0584"/>
        <n v="-0.0573"/>
        <n v="-0.0568"/>
        <n v="-0.0566"/>
        <n v="-0.0563"/>
        <n v="-0.0543"/>
        <n v="-0.0539"/>
        <n v="-0.0532"/>
        <n v="-0.053"/>
        <n v="-0.0521"/>
        <n v="-0.0514"/>
        <n v="-0.0508"/>
        <n v="-0.0503"/>
        <n v="-0.0497"/>
        <n v="-0.0495"/>
        <n v="-0.0481"/>
        <n v="-0.0477"/>
        <n v="-0.0469"/>
        <n v="-0.0462"/>
        <n v="-0.0445"/>
        <n v="-0.0436"/>
        <n v="-0.0422"/>
        <n v="-0.0418"/>
        <n v="-0.0413"/>
        <n v="-0.0411"/>
        <n v="-0.041"/>
        <n v="-0.0399"/>
        <n v="-0.0397"/>
        <n v="-0.0395"/>
        <n v="-0.0391"/>
        <n v="-0.0387"/>
        <n v="-0.0384"/>
        <n v="-0.0383"/>
        <n v="-0.0376"/>
        <n v="-0.0375"/>
        <n v="-0.0361"/>
        <n v="-0.0347"/>
        <n v="-0.0344"/>
        <n v="-0.0343"/>
        <n v="-0.0342"/>
        <n v="-0.0341"/>
        <n v="-0.0334"/>
        <n v="-0.0322"/>
        <n v="-0.0321"/>
        <n v="-0.0314"/>
        <n v="-0.0311"/>
        <n v="-0.0293"/>
        <n v="-0.0277"/>
        <n v="-0.0273"/>
        <n v="-0.027"/>
        <n v="-0.026"/>
        <n v="-0.0255"/>
        <n v="-0.0254"/>
        <n v="-0.0251"/>
        <n v="-0.0249"/>
        <n v="-0.0247"/>
        <n v="-0.0245"/>
        <n v="-0.0242"/>
        <n v="-0.0238"/>
        <n v="-0.0232"/>
        <n v="-0.022"/>
        <n v="-0.0215"/>
        <n v="-0.0206"/>
        <n v="-0.0204"/>
        <n v="-0.0203"/>
        <n v="-0.02"/>
        <n v="-0.0194"/>
        <n v="-0.0187"/>
        <n v="-0.0183"/>
        <n v="-0.0179"/>
        <n v="-0.017"/>
        <n v="-0.0168"/>
        <n v="-0.0163"/>
        <n v="-0.0149"/>
        <n v="-0.0148"/>
        <n v="-0.0147"/>
        <n v="-0.0142"/>
        <n v="-0.0135"/>
        <n v="-0.0133"/>
        <n v="-0.0128"/>
        <n v="-0.0127"/>
        <n v="-0.0115"/>
        <n v="-0.0112"/>
        <n v="-0.0083"/>
        <n v="-0.0081"/>
        <n v="-0.008"/>
        <n v="-0.0079"/>
        <n v="-0.0078"/>
        <n v="-0.0071"/>
        <n v="-0.0067"/>
        <n v="-0.0065"/>
        <n v="-0.0062"/>
        <n v="-0.0058"/>
        <n v="-0.0057"/>
        <n v="-0.0053"/>
        <n v="-0.0042"/>
        <n v="-0.0029"/>
        <n v="-0.0025"/>
        <n v="-0.002"/>
        <n v="-0.0017"/>
        <n v="0"/>
        <n v="0.0002"/>
        <n v="0.0051"/>
        <n v="0.0057"/>
        <n v="0.007"/>
        <n v="0.0085"/>
        <n v="0.0098"/>
        <n v="0.0109"/>
        <n v="0.0117"/>
        <n v="0.013"/>
        <n v="0.0145"/>
        <n v="0.0167"/>
        <n v="0.0234"/>
        <n v="0.025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4">
  <r>
    <x v="0"/>
    <x v="1"/>
    <x v="0"/>
    <x v="12"/>
    <x v="5"/>
    <x v="2"/>
    <x v="0"/>
    <x v="184"/>
  </r>
  <r>
    <x v="0"/>
    <x v="1"/>
    <x v="1"/>
    <x v="0"/>
    <x v="4"/>
    <x v="0"/>
    <x v="137"/>
    <x v="44"/>
  </r>
  <r>
    <x v="0"/>
    <x v="1"/>
    <x v="1"/>
    <x v="8"/>
    <x v="4"/>
    <x v="0"/>
    <x v="160"/>
    <x v="2"/>
  </r>
  <r>
    <x v="0"/>
    <x v="1"/>
    <x v="1"/>
    <x v="9"/>
    <x v="4"/>
    <x v="0"/>
    <x v="66"/>
    <x v="117"/>
  </r>
  <r>
    <x v="0"/>
    <x v="1"/>
    <x v="1"/>
    <x v="10"/>
    <x v="4"/>
    <x v="0"/>
    <x v="44"/>
    <x v="137"/>
  </r>
  <r>
    <x v="0"/>
    <x v="1"/>
    <x v="1"/>
    <x v="16"/>
    <x v="5"/>
    <x v="1"/>
    <x v="60"/>
    <x v="55"/>
  </r>
  <r>
    <x v="0"/>
    <x v="1"/>
    <x v="1"/>
    <x v="23"/>
    <x v="1"/>
    <x v="6"/>
    <x v="159"/>
    <x v="9"/>
  </r>
  <r>
    <x v="0"/>
    <x v="1"/>
    <x v="1"/>
    <x v="24"/>
    <x v="2"/>
    <x v="5"/>
    <x v="133"/>
    <x v="50"/>
  </r>
  <r>
    <x v="0"/>
    <x v="1"/>
    <x v="1"/>
    <x v="25"/>
    <x v="0"/>
    <x v="4"/>
    <x v="13"/>
    <x v="170"/>
  </r>
  <r>
    <x v="0"/>
    <x v="1"/>
    <x v="2"/>
    <x v="1"/>
    <x v="5"/>
    <x v="1"/>
    <x v="86"/>
    <x v="28"/>
  </r>
  <r>
    <x v="0"/>
    <x v="1"/>
    <x v="2"/>
    <x v="2"/>
    <x v="5"/>
    <x v="1"/>
    <x v="85"/>
    <x v="29"/>
  </r>
  <r>
    <x v="0"/>
    <x v="1"/>
    <x v="2"/>
    <x v="3"/>
    <x v="5"/>
    <x v="1"/>
    <x v="48"/>
    <x v="72"/>
  </r>
  <r>
    <x v="0"/>
    <x v="1"/>
    <x v="2"/>
    <x v="4"/>
    <x v="4"/>
    <x v="0"/>
    <x v="0"/>
    <x v="184"/>
  </r>
  <r>
    <x v="0"/>
    <x v="1"/>
    <x v="2"/>
    <x v="5"/>
    <x v="4"/>
    <x v="0"/>
    <x v="102"/>
    <x v="88"/>
  </r>
  <r>
    <x v="0"/>
    <x v="1"/>
    <x v="2"/>
    <x v="6"/>
    <x v="4"/>
    <x v="0"/>
    <x v="0"/>
    <x v="184"/>
  </r>
  <r>
    <x v="0"/>
    <x v="1"/>
    <x v="2"/>
    <x v="7"/>
    <x v="4"/>
    <x v="0"/>
    <x v="0"/>
    <x v="184"/>
  </r>
  <r>
    <x v="0"/>
    <x v="1"/>
    <x v="2"/>
    <x v="11"/>
    <x v="1"/>
    <x v="6"/>
    <x v="131"/>
    <x v="69"/>
  </r>
  <r>
    <x v="0"/>
    <x v="1"/>
    <x v="2"/>
    <x v="13"/>
    <x v="3"/>
    <x v="3"/>
    <x v="0"/>
    <x v="175"/>
  </r>
  <r>
    <x v="0"/>
    <x v="1"/>
    <x v="2"/>
    <x v="14"/>
    <x v="3"/>
    <x v="3"/>
    <x v="0"/>
    <x v="160"/>
  </r>
  <r>
    <x v="0"/>
    <x v="1"/>
    <x v="2"/>
    <x v="15"/>
    <x v="4"/>
    <x v="0"/>
    <x v="18"/>
    <x v="190"/>
  </r>
  <r>
    <x v="0"/>
    <x v="1"/>
    <x v="2"/>
    <x v="17"/>
    <x v="3"/>
    <x v="3"/>
    <x v="0"/>
    <x v="194"/>
  </r>
  <r>
    <x v="0"/>
    <x v="1"/>
    <x v="2"/>
    <x v="18"/>
    <x v="3"/>
    <x v="3"/>
    <x v="0"/>
    <x v="120"/>
  </r>
  <r>
    <x v="0"/>
    <x v="1"/>
    <x v="2"/>
    <x v="19"/>
    <x v="1"/>
    <x v="6"/>
    <x v="45"/>
    <x v="150"/>
  </r>
  <r>
    <x v="0"/>
    <x v="1"/>
    <x v="2"/>
    <x v="20"/>
    <x v="1"/>
    <x v="6"/>
    <x v="38"/>
    <x v="152"/>
  </r>
  <r>
    <x v="0"/>
    <x v="1"/>
    <x v="2"/>
    <x v="21"/>
    <x v="3"/>
    <x v="3"/>
    <x v="0"/>
    <x v="177"/>
  </r>
  <r>
    <x v="0"/>
    <x v="1"/>
    <x v="2"/>
    <x v="22"/>
    <x v="1"/>
    <x v="6"/>
    <x v="104"/>
    <x v="103"/>
  </r>
  <r>
    <x v="0"/>
    <x v="1"/>
    <x v="2"/>
    <x v="26"/>
    <x v="5"/>
    <x v="1"/>
    <x v="105"/>
    <x v="19"/>
  </r>
  <r>
    <x v="0"/>
    <x v="1"/>
    <x v="2"/>
    <x v="27"/>
    <x v="5"/>
    <x v="1"/>
    <x v="128"/>
    <x v="12"/>
  </r>
  <r>
    <x v="0"/>
    <x v="1"/>
    <x v="2"/>
    <x v="28"/>
    <x v="1"/>
    <x v="6"/>
    <x v="65"/>
    <x v="131"/>
  </r>
  <r>
    <x v="0"/>
    <x v="1"/>
    <x v="2"/>
    <x v="29"/>
    <x v="1"/>
    <x v="6"/>
    <x v="63"/>
    <x v="134"/>
  </r>
  <r>
    <x v="0"/>
    <x v="1"/>
    <x v="2"/>
    <x v="30"/>
    <x v="4"/>
    <x v="0"/>
    <x v="9"/>
    <x v="187"/>
  </r>
  <r>
    <x v="0"/>
    <x v="1"/>
    <x v="3"/>
    <x v="1"/>
    <x v="5"/>
    <x v="1"/>
    <x v="10"/>
    <x v="158"/>
  </r>
  <r>
    <x v="0"/>
    <x v="1"/>
    <x v="3"/>
    <x v="2"/>
    <x v="5"/>
    <x v="1"/>
    <x v="10"/>
    <x v="158"/>
  </r>
  <r>
    <x v="0"/>
    <x v="1"/>
    <x v="3"/>
    <x v="3"/>
    <x v="5"/>
    <x v="1"/>
    <x v="6"/>
    <x v="188"/>
  </r>
  <r>
    <x v="0"/>
    <x v="1"/>
    <x v="3"/>
    <x v="4"/>
    <x v="4"/>
    <x v="0"/>
    <x v="0"/>
    <x v="184"/>
  </r>
  <r>
    <x v="0"/>
    <x v="1"/>
    <x v="3"/>
    <x v="5"/>
    <x v="4"/>
    <x v="0"/>
    <x v="23"/>
    <x v="192"/>
  </r>
  <r>
    <x v="0"/>
    <x v="1"/>
    <x v="3"/>
    <x v="6"/>
    <x v="4"/>
    <x v="0"/>
    <x v="0"/>
    <x v="184"/>
  </r>
  <r>
    <x v="0"/>
    <x v="1"/>
    <x v="3"/>
    <x v="7"/>
    <x v="4"/>
    <x v="0"/>
    <x v="0"/>
    <x v="184"/>
  </r>
  <r>
    <x v="0"/>
    <x v="1"/>
    <x v="3"/>
    <x v="11"/>
    <x v="1"/>
    <x v="6"/>
    <x v="152"/>
    <x v="17"/>
  </r>
  <r>
    <x v="0"/>
    <x v="1"/>
    <x v="3"/>
    <x v="13"/>
    <x v="3"/>
    <x v="3"/>
    <x v="0"/>
    <x v="151"/>
  </r>
  <r>
    <x v="0"/>
    <x v="1"/>
    <x v="3"/>
    <x v="14"/>
    <x v="3"/>
    <x v="3"/>
    <x v="0"/>
    <x v="89"/>
  </r>
  <r>
    <x v="0"/>
    <x v="1"/>
    <x v="3"/>
    <x v="15"/>
    <x v="4"/>
    <x v="0"/>
    <x v="110"/>
    <x v="77"/>
  </r>
  <r>
    <x v="0"/>
    <x v="1"/>
    <x v="3"/>
    <x v="17"/>
    <x v="3"/>
    <x v="3"/>
    <x v="0"/>
    <x v="96"/>
  </r>
  <r>
    <x v="0"/>
    <x v="1"/>
    <x v="3"/>
    <x v="18"/>
    <x v="3"/>
    <x v="3"/>
    <x v="0"/>
    <x v="56"/>
  </r>
  <r>
    <x v="0"/>
    <x v="1"/>
    <x v="3"/>
    <x v="19"/>
    <x v="1"/>
    <x v="6"/>
    <x v="100"/>
    <x v="105"/>
  </r>
  <r>
    <x v="0"/>
    <x v="1"/>
    <x v="3"/>
    <x v="20"/>
    <x v="1"/>
    <x v="6"/>
    <x v="98"/>
    <x v="110"/>
  </r>
  <r>
    <x v="0"/>
    <x v="1"/>
    <x v="3"/>
    <x v="21"/>
    <x v="3"/>
    <x v="3"/>
    <x v="0"/>
    <x v="161"/>
  </r>
  <r>
    <x v="0"/>
    <x v="1"/>
    <x v="3"/>
    <x v="22"/>
    <x v="1"/>
    <x v="6"/>
    <x v="147"/>
    <x v="42"/>
  </r>
  <r>
    <x v="0"/>
    <x v="1"/>
    <x v="3"/>
    <x v="26"/>
    <x v="5"/>
    <x v="1"/>
    <x v="61"/>
    <x v="54"/>
  </r>
  <r>
    <x v="0"/>
    <x v="1"/>
    <x v="3"/>
    <x v="27"/>
    <x v="5"/>
    <x v="1"/>
    <x v="91"/>
    <x v="25"/>
  </r>
  <r>
    <x v="0"/>
    <x v="1"/>
    <x v="3"/>
    <x v="28"/>
    <x v="1"/>
    <x v="6"/>
    <x v="123"/>
    <x v="81"/>
  </r>
  <r>
    <x v="0"/>
    <x v="1"/>
    <x v="3"/>
    <x v="29"/>
    <x v="1"/>
    <x v="6"/>
    <x v="120"/>
    <x v="86"/>
  </r>
  <r>
    <x v="0"/>
    <x v="1"/>
    <x v="3"/>
    <x v="30"/>
    <x v="4"/>
    <x v="0"/>
    <x v="31"/>
    <x v="147"/>
  </r>
  <r>
    <x v="0"/>
    <x v="2"/>
    <x v="0"/>
    <x v="12"/>
    <x v="5"/>
    <x v="2"/>
    <x v="165"/>
    <x v="0"/>
  </r>
  <r>
    <x v="0"/>
    <x v="2"/>
    <x v="1"/>
    <x v="0"/>
    <x v="4"/>
    <x v="0"/>
    <x v="0"/>
    <x v="184"/>
  </r>
  <r>
    <x v="0"/>
    <x v="2"/>
    <x v="1"/>
    <x v="8"/>
    <x v="4"/>
    <x v="0"/>
    <x v="0"/>
    <x v="184"/>
  </r>
  <r>
    <x v="0"/>
    <x v="2"/>
    <x v="1"/>
    <x v="9"/>
    <x v="4"/>
    <x v="0"/>
    <x v="0"/>
    <x v="184"/>
  </r>
  <r>
    <x v="0"/>
    <x v="2"/>
    <x v="1"/>
    <x v="10"/>
    <x v="4"/>
    <x v="0"/>
    <x v="0"/>
    <x v="184"/>
  </r>
  <r>
    <x v="0"/>
    <x v="2"/>
    <x v="1"/>
    <x v="16"/>
    <x v="5"/>
    <x v="1"/>
    <x v="0"/>
    <x v="184"/>
  </r>
  <r>
    <x v="0"/>
    <x v="2"/>
    <x v="1"/>
    <x v="23"/>
    <x v="1"/>
    <x v="6"/>
    <x v="0"/>
    <x v="184"/>
  </r>
  <r>
    <x v="0"/>
    <x v="2"/>
    <x v="1"/>
    <x v="24"/>
    <x v="2"/>
    <x v="5"/>
    <x v="0"/>
    <x v="184"/>
  </r>
  <r>
    <x v="0"/>
    <x v="2"/>
    <x v="1"/>
    <x v="25"/>
    <x v="0"/>
    <x v="4"/>
    <x v="0"/>
    <x v="184"/>
  </r>
  <r>
    <x v="0"/>
    <x v="2"/>
    <x v="2"/>
    <x v="1"/>
    <x v="5"/>
    <x v="1"/>
    <x v="88"/>
    <x v="26"/>
  </r>
  <r>
    <x v="0"/>
    <x v="2"/>
    <x v="2"/>
    <x v="2"/>
    <x v="5"/>
    <x v="1"/>
    <x v="87"/>
    <x v="27"/>
  </r>
  <r>
    <x v="0"/>
    <x v="2"/>
    <x v="2"/>
    <x v="3"/>
    <x v="5"/>
    <x v="1"/>
    <x v="54"/>
    <x v="66"/>
  </r>
  <r>
    <x v="0"/>
    <x v="2"/>
    <x v="2"/>
    <x v="4"/>
    <x v="4"/>
    <x v="0"/>
    <x v="0"/>
    <x v="184"/>
  </r>
  <r>
    <x v="0"/>
    <x v="2"/>
    <x v="2"/>
    <x v="5"/>
    <x v="4"/>
    <x v="0"/>
    <x v="108"/>
    <x v="79"/>
  </r>
  <r>
    <x v="0"/>
    <x v="2"/>
    <x v="2"/>
    <x v="6"/>
    <x v="4"/>
    <x v="0"/>
    <x v="0"/>
    <x v="184"/>
  </r>
  <r>
    <x v="0"/>
    <x v="2"/>
    <x v="2"/>
    <x v="7"/>
    <x v="4"/>
    <x v="0"/>
    <x v="0"/>
    <x v="184"/>
  </r>
  <r>
    <x v="0"/>
    <x v="2"/>
    <x v="2"/>
    <x v="11"/>
    <x v="1"/>
    <x v="6"/>
    <x v="148"/>
    <x v="38"/>
  </r>
  <r>
    <x v="0"/>
    <x v="2"/>
    <x v="2"/>
    <x v="13"/>
    <x v="3"/>
    <x v="3"/>
    <x v="0"/>
    <x v="183"/>
  </r>
  <r>
    <x v="0"/>
    <x v="2"/>
    <x v="2"/>
    <x v="14"/>
    <x v="3"/>
    <x v="3"/>
    <x v="0"/>
    <x v="185"/>
  </r>
  <r>
    <x v="0"/>
    <x v="2"/>
    <x v="2"/>
    <x v="15"/>
    <x v="4"/>
    <x v="0"/>
    <x v="37"/>
    <x v="196"/>
  </r>
  <r>
    <x v="0"/>
    <x v="2"/>
    <x v="2"/>
    <x v="17"/>
    <x v="3"/>
    <x v="3"/>
    <x v="0"/>
    <x v="197"/>
  </r>
  <r>
    <x v="0"/>
    <x v="2"/>
    <x v="2"/>
    <x v="18"/>
    <x v="3"/>
    <x v="3"/>
    <x v="0"/>
    <x v="133"/>
  </r>
  <r>
    <x v="0"/>
    <x v="2"/>
    <x v="2"/>
    <x v="19"/>
    <x v="1"/>
    <x v="6"/>
    <x v="84"/>
    <x v="124"/>
  </r>
  <r>
    <x v="0"/>
    <x v="2"/>
    <x v="2"/>
    <x v="20"/>
    <x v="1"/>
    <x v="6"/>
    <x v="81"/>
    <x v="126"/>
  </r>
  <r>
    <x v="0"/>
    <x v="2"/>
    <x v="2"/>
    <x v="21"/>
    <x v="3"/>
    <x v="3"/>
    <x v="0"/>
    <x v="180"/>
  </r>
  <r>
    <x v="0"/>
    <x v="2"/>
    <x v="2"/>
    <x v="22"/>
    <x v="1"/>
    <x v="6"/>
    <x v="139"/>
    <x v="64"/>
  </r>
  <r>
    <x v="0"/>
    <x v="2"/>
    <x v="2"/>
    <x v="26"/>
    <x v="5"/>
    <x v="1"/>
    <x v="68"/>
    <x v="43"/>
  </r>
  <r>
    <x v="0"/>
    <x v="2"/>
    <x v="2"/>
    <x v="27"/>
    <x v="5"/>
    <x v="1"/>
    <x v="101"/>
    <x v="21"/>
  </r>
  <r>
    <x v="0"/>
    <x v="2"/>
    <x v="2"/>
    <x v="28"/>
    <x v="1"/>
    <x v="6"/>
    <x v="93"/>
    <x v="115"/>
  </r>
  <r>
    <x v="0"/>
    <x v="2"/>
    <x v="2"/>
    <x v="29"/>
    <x v="1"/>
    <x v="6"/>
    <x v="89"/>
    <x v="119"/>
  </r>
  <r>
    <x v="0"/>
    <x v="2"/>
    <x v="2"/>
    <x v="30"/>
    <x v="4"/>
    <x v="0"/>
    <x v="21"/>
    <x v="191"/>
  </r>
  <r>
    <x v="0"/>
    <x v="2"/>
    <x v="3"/>
    <x v="1"/>
    <x v="5"/>
    <x v="1"/>
    <x v="20"/>
    <x v="140"/>
  </r>
  <r>
    <x v="0"/>
    <x v="2"/>
    <x v="3"/>
    <x v="2"/>
    <x v="5"/>
    <x v="1"/>
    <x v="19"/>
    <x v="140"/>
  </r>
  <r>
    <x v="0"/>
    <x v="2"/>
    <x v="3"/>
    <x v="3"/>
    <x v="5"/>
    <x v="1"/>
    <x v="1"/>
    <x v="180"/>
  </r>
  <r>
    <x v="0"/>
    <x v="2"/>
    <x v="3"/>
    <x v="4"/>
    <x v="4"/>
    <x v="0"/>
    <x v="0"/>
    <x v="184"/>
  </r>
  <r>
    <x v="0"/>
    <x v="2"/>
    <x v="3"/>
    <x v="5"/>
    <x v="4"/>
    <x v="0"/>
    <x v="4"/>
    <x v="182"/>
  </r>
  <r>
    <x v="0"/>
    <x v="2"/>
    <x v="3"/>
    <x v="6"/>
    <x v="4"/>
    <x v="0"/>
    <x v="0"/>
    <x v="184"/>
  </r>
  <r>
    <x v="0"/>
    <x v="2"/>
    <x v="3"/>
    <x v="7"/>
    <x v="4"/>
    <x v="0"/>
    <x v="0"/>
    <x v="184"/>
  </r>
  <r>
    <x v="0"/>
    <x v="2"/>
    <x v="3"/>
    <x v="11"/>
    <x v="1"/>
    <x v="6"/>
    <x v="154"/>
    <x v="13"/>
  </r>
  <r>
    <x v="0"/>
    <x v="2"/>
    <x v="3"/>
    <x v="13"/>
    <x v="3"/>
    <x v="3"/>
    <x v="0"/>
    <x v="159"/>
  </r>
  <r>
    <x v="0"/>
    <x v="2"/>
    <x v="3"/>
    <x v="14"/>
    <x v="3"/>
    <x v="3"/>
    <x v="0"/>
    <x v="109"/>
  </r>
  <r>
    <x v="0"/>
    <x v="2"/>
    <x v="3"/>
    <x v="15"/>
    <x v="4"/>
    <x v="0"/>
    <x v="90"/>
    <x v="100"/>
  </r>
  <r>
    <x v="0"/>
    <x v="2"/>
    <x v="3"/>
    <x v="17"/>
    <x v="3"/>
    <x v="3"/>
    <x v="0"/>
    <x v="116"/>
  </r>
  <r>
    <x v="0"/>
    <x v="2"/>
    <x v="3"/>
    <x v="18"/>
    <x v="3"/>
    <x v="3"/>
    <x v="0"/>
    <x v="59"/>
  </r>
  <r>
    <x v="0"/>
    <x v="2"/>
    <x v="3"/>
    <x v="19"/>
    <x v="1"/>
    <x v="6"/>
    <x v="124"/>
    <x v="78"/>
  </r>
  <r>
    <x v="0"/>
    <x v="2"/>
    <x v="3"/>
    <x v="20"/>
    <x v="1"/>
    <x v="6"/>
    <x v="122"/>
    <x v="84"/>
  </r>
  <r>
    <x v="0"/>
    <x v="2"/>
    <x v="3"/>
    <x v="21"/>
    <x v="3"/>
    <x v="3"/>
    <x v="0"/>
    <x v="166"/>
  </r>
  <r>
    <x v="0"/>
    <x v="2"/>
    <x v="3"/>
    <x v="22"/>
    <x v="1"/>
    <x v="6"/>
    <x v="150"/>
    <x v="22"/>
  </r>
  <r>
    <x v="0"/>
    <x v="2"/>
    <x v="3"/>
    <x v="26"/>
    <x v="5"/>
    <x v="1"/>
    <x v="27"/>
    <x v="113"/>
  </r>
  <r>
    <x v="0"/>
    <x v="2"/>
    <x v="3"/>
    <x v="27"/>
    <x v="5"/>
    <x v="1"/>
    <x v="35"/>
    <x v="85"/>
  </r>
  <r>
    <x v="0"/>
    <x v="2"/>
    <x v="3"/>
    <x v="28"/>
    <x v="1"/>
    <x v="6"/>
    <x v="141"/>
    <x v="60"/>
  </r>
  <r>
    <x v="0"/>
    <x v="2"/>
    <x v="3"/>
    <x v="29"/>
    <x v="1"/>
    <x v="6"/>
    <x v="135"/>
    <x v="65"/>
  </r>
  <r>
    <x v="0"/>
    <x v="2"/>
    <x v="3"/>
    <x v="30"/>
    <x v="4"/>
    <x v="0"/>
    <x v="26"/>
    <x v="158"/>
  </r>
  <r>
    <x v="0"/>
    <x v="4"/>
    <x v="0"/>
    <x v="12"/>
    <x v="5"/>
    <x v="2"/>
    <x v="165"/>
    <x v="0"/>
  </r>
  <r>
    <x v="0"/>
    <x v="4"/>
    <x v="1"/>
    <x v="0"/>
    <x v="4"/>
    <x v="0"/>
    <x v="130"/>
    <x v="47"/>
  </r>
  <r>
    <x v="0"/>
    <x v="4"/>
    <x v="1"/>
    <x v="8"/>
    <x v="4"/>
    <x v="0"/>
    <x v="157"/>
    <x v="3"/>
  </r>
  <r>
    <x v="0"/>
    <x v="4"/>
    <x v="1"/>
    <x v="9"/>
    <x v="4"/>
    <x v="0"/>
    <x v="69"/>
    <x v="115"/>
  </r>
  <r>
    <x v="0"/>
    <x v="4"/>
    <x v="1"/>
    <x v="10"/>
    <x v="4"/>
    <x v="0"/>
    <x v="42"/>
    <x v="139"/>
  </r>
  <r>
    <x v="0"/>
    <x v="4"/>
    <x v="1"/>
    <x v="16"/>
    <x v="5"/>
    <x v="1"/>
    <x v="49"/>
    <x v="71"/>
  </r>
  <r>
    <x v="0"/>
    <x v="4"/>
    <x v="1"/>
    <x v="23"/>
    <x v="1"/>
    <x v="6"/>
    <x v="163"/>
    <x v="7"/>
  </r>
  <r>
    <x v="0"/>
    <x v="4"/>
    <x v="1"/>
    <x v="24"/>
    <x v="2"/>
    <x v="5"/>
    <x v="143"/>
    <x v="41"/>
  </r>
  <r>
    <x v="0"/>
    <x v="4"/>
    <x v="1"/>
    <x v="25"/>
    <x v="0"/>
    <x v="4"/>
    <x v="15"/>
    <x v="168"/>
  </r>
  <r>
    <x v="0"/>
    <x v="4"/>
    <x v="2"/>
    <x v="11"/>
    <x v="1"/>
    <x v="6"/>
    <x v="0"/>
    <x v="184"/>
  </r>
  <r>
    <x v="0"/>
    <x v="4"/>
    <x v="2"/>
    <x v="13"/>
    <x v="3"/>
    <x v="3"/>
    <x v="0"/>
    <x v="184"/>
  </r>
  <r>
    <x v="0"/>
    <x v="4"/>
    <x v="2"/>
    <x v="14"/>
    <x v="3"/>
    <x v="3"/>
    <x v="0"/>
    <x v="184"/>
  </r>
  <r>
    <x v="0"/>
    <x v="4"/>
    <x v="2"/>
    <x v="15"/>
    <x v="4"/>
    <x v="0"/>
    <x v="0"/>
    <x v="184"/>
  </r>
  <r>
    <x v="0"/>
    <x v="4"/>
    <x v="2"/>
    <x v="17"/>
    <x v="3"/>
    <x v="3"/>
    <x v="0"/>
    <x v="184"/>
  </r>
  <r>
    <x v="0"/>
    <x v="4"/>
    <x v="2"/>
    <x v="18"/>
    <x v="3"/>
    <x v="3"/>
    <x v="0"/>
    <x v="184"/>
  </r>
  <r>
    <x v="0"/>
    <x v="4"/>
    <x v="2"/>
    <x v="19"/>
    <x v="1"/>
    <x v="6"/>
    <x v="0"/>
    <x v="184"/>
  </r>
  <r>
    <x v="0"/>
    <x v="4"/>
    <x v="2"/>
    <x v="20"/>
    <x v="1"/>
    <x v="6"/>
    <x v="0"/>
    <x v="184"/>
  </r>
  <r>
    <x v="0"/>
    <x v="4"/>
    <x v="2"/>
    <x v="21"/>
    <x v="3"/>
    <x v="3"/>
    <x v="0"/>
    <x v="184"/>
  </r>
  <r>
    <x v="0"/>
    <x v="4"/>
    <x v="2"/>
    <x v="22"/>
    <x v="1"/>
    <x v="6"/>
    <x v="0"/>
    <x v="184"/>
  </r>
  <r>
    <x v="0"/>
    <x v="4"/>
    <x v="2"/>
    <x v="28"/>
    <x v="1"/>
    <x v="6"/>
    <x v="0"/>
    <x v="184"/>
  </r>
  <r>
    <x v="0"/>
    <x v="4"/>
    <x v="2"/>
    <x v="29"/>
    <x v="1"/>
    <x v="6"/>
    <x v="0"/>
    <x v="184"/>
  </r>
  <r>
    <x v="0"/>
    <x v="4"/>
    <x v="2"/>
    <x v="30"/>
    <x v="4"/>
    <x v="0"/>
    <x v="0"/>
    <x v="184"/>
  </r>
  <r>
    <x v="0"/>
    <x v="4"/>
    <x v="3"/>
    <x v="11"/>
    <x v="1"/>
    <x v="6"/>
    <x v="144"/>
    <x v="52"/>
  </r>
  <r>
    <x v="0"/>
    <x v="4"/>
    <x v="3"/>
    <x v="13"/>
    <x v="3"/>
    <x v="3"/>
    <x v="0"/>
    <x v="163"/>
  </r>
  <r>
    <x v="0"/>
    <x v="4"/>
    <x v="3"/>
    <x v="14"/>
    <x v="3"/>
    <x v="3"/>
    <x v="0"/>
    <x v="107"/>
  </r>
  <r>
    <x v="0"/>
    <x v="4"/>
    <x v="3"/>
    <x v="15"/>
    <x v="4"/>
    <x v="0"/>
    <x v="121"/>
    <x v="63"/>
  </r>
  <r>
    <x v="0"/>
    <x v="4"/>
    <x v="3"/>
    <x v="17"/>
    <x v="3"/>
    <x v="3"/>
    <x v="0"/>
    <x v="70"/>
  </r>
  <r>
    <x v="0"/>
    <x v="4"/>
    <x v="3"/>
    <x v="18"/>
    <x v="3"/>
    <x v="3"/>
    <x v="0"/>
    <x v="101"/>
  </r>
  <r>
    <x v="0"/>
    <x v="4"/>
    <x v="3"/>
    <x v="19"/>
    <x v="1"/>
    <x v="6"/>
    <x v="56"/>
    <x v="143"/>
  </r>
  <r>
    <x v="0"/>
    <x v="4"/>
    <x v="3"/>
    <x v="20"/>
    <x v="1"/>
    <x v="6"/>
    <x v="55"/>
    <x v="144"/>
  </r>
  <r>
    <x v="0"/>
    <x v="4"/>
    <x v="3"/>
    <x v="21"/>
    <x v="3"/>
    <x v="3"/>
    <x v="0"/>
    <x v="169"/>
  </r>
  <r>
    <x v="0"/>
    <x v="4"/>
    <x v="3"/>
    <x v="22"/>
    <x v="1"/>
    <x v="6"/>
    <x v="117"/>
    <x v="90"/>
  </r>
  <r>
    <x v="0"/>
    <x v="4"/>
    <x v="3"/>
    <x v="28"/>
    <x v="1"/>
    <x v="6"/>
    <x v="82"/>
    <x v="125"/>
  </r>
  <r>
    <x v="0"/>
    <x v="4"/>
    <x v="3"/>
    <x v="29"/>
    <x v="1"/>
    <x v="6"/>
    <x v="77"/>
    <x v="128"/>
  </r>
  <r>
    <x v="0"/>
    <x v="4"/>
    <x v="3"/>
    <x v="30"/>
    <x v="4"/>
    <x v="0"/>
    <x v="50"/>
    <x v="132"/>
  </r>
  <r>
    <x v="0"/>
    <x v="5"/>
    <x v="0"/>
    <x v="12"/>
    <x v="5"/>
    <x v="2"/>
    <x v="165"/>
    <x v="0"/>
  </r>
  <r>
    <x v="0"/>
    <x v="5"/>
    <x v="1"/>
    <x v="0"/>
    <x v="4"/>
    <x v="0"/>
    <x v="127"/>
    <x v="53"/>
  </r>
  <r>
    <x v="0"/>
    <x v="5"/>
    <x v="1"/>
    <x v="8"/>
    <x v="4"/>
    <x v="0"/>
    <x v="155"/>
    <x v="5"/>
  </r>
  <r>
    <x v="0"/>
    <x v="5"/>
    <x v="1"/>
    <x v="9"/>
    <x v="4"/>
    <x v="0"/>
    <x v="70"/>
    <x v="114"/>
  </r>
  <r>
    <x v="0"/>
    <x v="5"/>
    <x v="1"/>
    <x v="10"/>
    <x v="4"/>
    <x v="0"/>
    <x v="40"/>
    <x v="141"/>
  </r>
  <r>
    <x v="0"/>
    <x v="5"/>
    <x v="1"/>
    <x v="16"/>
    <x v="5"/>
    <x v="1"/>
    <x v="33"/>
    <x v="92"/>
  </r>
  <r>
    <x v="0"/>
    <x v="5"/>
    <x v="1"/>
    <x v="23"/>
    <x v="1"/>
    <x v="6"/>
    <x v="164"/>
    <x v="6"/>
  </r>
  <r>
    <x v="0"/>
    <x v="5"/>
    <x v="1"/>
    <x v="24"/>
    <x v="2"/>
    <x v="5"/>
    <x v="145"/>
    <x v="30"/>
  </r>
  <r>
    <x v="0"/>
    <x v="5"/>
    <x v="1"/>
    <x v="25"/>
    <x v="0"/>
    <x v="4"/>
    <x v="16"/>
    <x v="167"/>
  </r>
  <r>
    <x v="0"/>
    <x v="5"/>
    <x v="2"/>
    <x v="1"/>
    <x v="5"/>
    <x v="1"/>
    <x v="79"/>
    <x v="33"/>
  </r>
  <r>
    <x v="0"/>
    <x v="5"/>
    <x v="2"/>
    <x v="2"/>
    <x v="5"/>
    <x v="1"/>
    <x v="78"/>
    <x v="34"/>
  </r>
  <r>
    <x v="0"/>
    <x v="5"/>
    <x v="2"/>
    <x v="3"/>
    <x v="5"/>
    <x v="1"/>
    <x v="59"/>
    <x v="57"/>
  </r>
  <r>
    <x v="0"/>
    <x v="5"/>
    <x v="2"/>
    <x v="4"/>
    <x v="4"/>
    <x v="0"/>
    <x v="0"/>
    <x v="184"/>
  </r>
  <r>
    <x v="0"/>
    <x v="5"/>
    <x v="2"/>
    <x v="5"/>
    <x v="4"/>
    <x v="0"/>
    <x v="118"/>
    <x v="65"/>
  </r>
  <r>
    <x v="0"/>
    <x v="5"/>
    <x v="2"/>
    <x v="6"/>
    <x v="4"/>
    <x v="0"/>
    <x v="0"/>
    <x v="184"/>
  </r>
  <r>
    <x v="0"/>
    <x v="5"/>
    <x v="2"/>
    <x v="7"/>
    <x v="4"/>
    <x v="0"/>
    <x v="0"/>
    <x v="184"/>
  </r>
  <r>
    <x v="0"/>
    <x v="5"/>
    <x v="2"/>
    <x v="26"/>
    <x v="5"/>
    <x v="1"/>
    <x v="51"/>
    <x v="68"/>
  </r>
  <r>
    <x v="0"/>
    <x v="5"/>
    <x v="2"/>
    <x v="27"/>
    <x v="5"/>
    <x v="1"/>
    <x v="75"/>
    <x v="36"/>
  </r>
  <r>
    <x v="0"/>
    <x v="5"/>
    <x v="3"/>
    <x v="1"/>
    <x v="5"/>
    <x v="1"/>
    <x v="0"/>
    <x v="184"/>
  </r>
  <r>
    <x v="0"/>
    <x v="5"/>
    <x v="3"/>
    <x v="2"/>
    <x v="5"/>
    <x v="1"/>
    <x v="0"/>
    <x v="184"/>
  </r>
  <r>
    <x v="0"/>
    <x v="5"/>
    <x v="3"/>
    <x v="3"/>
    <x v="5"/>
    <x v="1"/>
    <x v="0"/>
    <x v="184"/>
  </r>
  <r>
    <x v="0"/>
    <x v="5"/>
    <x v="3"/>
    <x v="4"/>
    <x v="4"/>
    <x v="0"/>
    <x v="0"/>
    <x v="184"/>
  </r>
  <r>
    <x v="0"/>
    <x v="5"/>
    <x v="3"/>
    <x v="5"/>
    <x v="4"/>
    <x v="0"/>
    <x v="0"/>
    <x v="184"/>
  </r>
  <r>
    <x v="0"/>
    <x v="5"/>
    <x v="3"/>
    <x v="6"/>
    <x v="4"/>
    <x v="0"/>
    <x v="0"/>
    <x v="184"/>
  </r>
  <r>
    <x v="0"/>
    <x v="5"/>
    <x v="3"/>
    <x v="7"/>
    <x v="4"/>
    <x v="0"/>
    <x v="0"/>
    <x v="184"/>
  </r>
  <r>
    <x v="0"/>
    <x v="5"/>
    <x v="3"/>
    <x v="26"/>
    <x v="5"/>
    <x v="1"/>
    <x v="0"/>
    <x v="184"/>
  </r>
  <r>
    <x v="0"/>
    <x v="5"/>
    <x v="3"/>
    <x v="27"/>
    <x v="5"/>
    <x v="1"/>
    <x v="0"/>
    <x v="184"/>
  </r>
  <r>
    <x v="0"/>
    <x v="0"/>
    <x v="0"/>
    <x v="12"/>
    <x v="5"/>
    <x v="2"/>
    <x v="165"/>
    <x v="0"/>
  </r>
  <r>
    <x v="0"/>
    <x v="0"/>
    <x v="1"/>
    <x v="0"/>
    <x v="4"/>
    <x v="0"/>
    <x v="136"/>
    <x v="45"/>
  </r>
  <r>
    <x v="0"/>
    <x v="0"/>
    <x v="1"/>
    <x v="8"/>
    <x v="4"/>
    <x v="0"/>
    <x v="156"/>
    <x v="4"/>
  </r>
  <r>
    <x v="0"/>
    <x v="0"/>
    <x v="1"/>
    <x v="9"/>
    <x v="4"/>
    <x v="0"/>
    <x v="64"/>
    <x v="121"/>
  </r>
  <r>
    <x v="0"/>
    <x v="0"/>
    <x v="1"/>
    <x v="10"/>
    <x v="4"/>
    <x v="0"/>
    <x v="43"/>
    <x v="138"/>
  </r>
  <r>
    <x v="0"/>
    <x v="0"/>
    <x v="1"/>
    <x v="16"/>
    <x v="5"/>
    <x v="1"/>
    <x v="71"/>
    <x v="40"/>
  </r>
  <r>
    <x v="0"/>
    <x v="0"/>
    <x v="1"/>
    <x v="23"/>
    <x v="1"/>
    <x v="6"/>
    <x v="158"/>
    <x v="10"/>
  </r>
  <r>
    <x v="0"/>
    <x v="0"/>
    <x v="1"/>
    <x v="24"/>
    <x v="2"/>
    <x v="5"/>
    <x v="132"/>
    <x v="51"/>
  </r>
  <r>
    <x v="0"/>
    <x v="0"/>
    <x v="1"/>
    <x v="25"/>
    <x v="0"/>
    <x v="4"/>
    <x v="12"/>
    <x v="171"/>
  </r>
  <r>
    <x v="0"/>
    <x v="0"/>
    <x v="2"/>
    <x v="1"/>
    <x v="5"/>
    <x v="1"/>
    <x v="76"/>
    <x v="35"/>
  </r>
  <r>
    <x v="0"/>
    <x v="0"/>
    <x v="2"/>
    <x v="2"/>
    <x v="5"/>
    <x v="1"/>
    <x v="74"/>
    <x v="37"/>
  </r>
  <r>
    <x v="0"/>
    <x v="0"/>
    <x v="2"/>
    <x v="3"/>
    <x v="5"/>
    <x v="1"/>
    <x v="41"/>
    <x v="80"/>
  </r>
  <r>
    <x v="0"/>
    <x v="0"/>
    <x v="2"/>
    <x v="4"/>
    <x v="4"/>
    <x v="0"/>
    <x v="0"/>
    <x v="184"/>
  </r>
  <r>
    <x v="0"/>
    <x v="0"/>
    <x v="2"/>
    <x v="5"/>
    <x v="4"/>
    <x v="0"/>
    <x v="96"/>
    <x v="94"/>
  </r>
  <r>
    <x v="0"/>
    <x v="0"/>
    <x v="2"/>
    <x v="6"/>
    <x v="4"/>
    <x v="0"/>
    <x v="0"/>
    <x v="184"/>
  </r>
  <r>
    <x v="0"/>
    <x v="0"/>
    <x v="2"/>
    <x v="7"/>
    <x v="4"/>
    <x v="0"/>
    <x v="0"/>
    <x v="184"/>
  </r>
  <r>
    <x v="0"/>
    <x v="0"/>
    <x v="2"/>
    <x v="11"/>
    <x v="1"/>
    <x v="6"/>
    <x v="126"/>
    <x v="74"/>
  </r>
  <r>
    <x v="0"/>
    <x v="0"/>
    <x v="2"/>
    <x v="13"/>
    <x v="3"/>
    <x v="3"/>
    <x v="0"/>
    <x v="176"/>
  </r>
  <r>
    <x v="0"/>
    <x v="0"/>
    <x v="2"/>
    <x v="14"/>
    <x v="3"/>
    <x v="3"/>
    <x v="0"/>
    <x v="162"/>
  </r>
  <r>
    <x v="0"/>
    <x v="0"/>
    <x v="2"/>
    <x v="15"/>
    <x v="4"/>
    <x v="0"/>
    <x v="17"/>
    <x v="189"/>
  </r>
  <r>
    <x v="0"/>
    <x v="0"/>
    <x v="2"/>
    <x v="17"/>
    <x v="3"/>
    <x v="3"/>
    <x v="0"/>
    <x v="193"/>
  </r>
  <r>
    <x v="0"/>
    <x v="0"/>
    <x v="2"/>
    <x v="18"/>
    <x v="3"/>
    <x v="3"/>
    <x v="0"/>
    <x v="127"/>
  </r>
  <r>
    <x v="0"/>
    <x v="0"/>
    <x v="2"/>
    <x v="19"/>
    <x v="1"/>
    <x v="6"/>
    <x v="36"/>
    <x v="153"/>
  </r>
  <r>
    <x v="0"/>
    <x v="0"/>
    <x v="2"/>
    <x v="20"/>
    <x v="1"/>
    <x v="6"/>
    <x v="34"/>
    <x v="154"/>
  </r>
  <r>
    <x v="0"/>
    <x v="0"/>
    <x v="2"/>
    <x v="21"/>
    <x v="3"/>
    <x v="3"/>
    <x v="0"/>
    <x v="178"/>
  </r>
  <r>
    <x v="0"/>
    <x v="0"/>
    <x v="2"/>
    <x v="22"/>
    <x v="1"/>
    <x v="6"/>
    <x v="99"/>
    <x v="108"/>
  </r>
  <r>
    <x v="0"/>
    <x v="0"/>
    <x v="2"/>
    <x v="26"/>
    <x v="5"/>
    <x v="1"/>
    <x v="115"/>
    <x v="14"/>
  </r>
  <r>
    <x v="0"/>
    <x v="0"/>
    <x v="2"/>
    <x v="27"/>
    <x v="5"/>
    <x v="1"/>
    <x v="140"/>
    <x v="11"/>
  </r>
  <r>
    <x v="0"/>
    <x v="0"/>
    <x v="2"/>
    <x v="28"/>
    <x v="1"/>
    <x v="6"/>
    <x v="62"/>
    <x v="136"/>
  </r>
  <r>
    <x v="0"/>
    <x v="0"/>
    <x v="2"/>
    <x v="29"/>
    <x v="1"/>
    <x v="6"/>
    <x v="58"/>
    <x v="142"/>
  </r>
  <r>
    <x v="0"/>
    <x v="0"/>
    <x v="2"/>
    <x v="30"/>
    <x v="4"/>
    <x v="0"/>
    <x v="7"/>
    <x v="186"/>
  </r>
  <r>
    <x v="0"/>
    <x v="0"/>
    <x v="3"/>
    <x v="1"/>
    <x v="5"/>
    <x v="1"/>
    <x v="3"/>
    <x v="179"/>
  </r>
  <r>
    <x v="0"/>
    <x v="0"/>
    <x v="3"/>
    <x v="2"/>
    <x v="5"/>
    <x v="1"/>
    <x v="3"/>
    <x v="179"/>
  </r>
  <r>
    <x v="0"/>
    <x v="0"/>
    <x v="3"/>
    <x v="3"/>
    <x v="5"/>
    <x v="1"/>
    <x v="8"/>
    <x v="193"/>
  </r>
  <r>
    <x v="0"/>
    <x v="0"/>
    <x v="3"/>
    <x v="4"/>
    <x v="4"/>
    <x v="0"/>
    <x v="0"/>
    <x v="184"/>
  </r>
  <r>
    <x v="0"/>
    <x v="0"/>
    <x v="3"/>
    <x v="5"/>
    <x v="4"/>
    <x v="0"/>
    <x v="28"/>
    <x v="195"/>
  </r>
  <r>
    <x v="0"/>
    <x v="0"/>
    <x v="3"/>
    <x v="6"/>
    <x v="4"/>
    <x v="0"/>
    <x v="0"/>
    <x v="184"/>
  </r>
  <r>
    <x v="0"/>
    <x v="0"/>
    <x v="3"/>
    <x v="7"/>
    <x v="4"/>
    <x v="0"/>
    <x v="0"/>
    <x v="184"/>
  </r>
  <r>
    <x v="0"/>
    <x v="0"/>
    <x v="3"/>
    <x v="11"/>
    <x v="1"/>
    <x v="6"/>
    <x v="151"/>
    <x v="20"/>
  </r>
  <r>
    <x v="0"/>
    <x v="0"/>
    <x v="3"/>
    <x v="13"/>
    <x v="3"/>
    <x v="3"/>
    <x v="0"/>
    <x v="153"/>
  </r>
  <r>
    <x v="0"/>
    <x v="0"/>
    <x v="3"/>
    <x v="14"/>
    <x v="3"/>
    <x v="3"/>
    <x v="0"/>
    <x v="93"/>
  </r>
  <r>
    <x v="0"/>
    <x v="0"/>
    <x v="3"/>
    <x v="15"/>
    <x v="4"/>
    <x v="0"/>
    <x v="109"/>
    <x v="78"/>
  </r>
  <r>
    <x v="0"/>
    <x v="0"/>
    <x v="3"/>
    <x v="17"/>
    <x v="3"/>
    <x v="3"/>
    <x v="0"/>
    <x v="95"/>
  </r>
  <r>
    <x v="0"/>
    <x v="0"/>
    <x v="3"/>
    <x v="18"/>
    <x v="3"/>
    <x v="3"/>
    <x v="0"/>
    <x v="62"/>
  </r>
  <r>
    <x v="0"/>
    <x v="0"/>
    <x v="3"/>
    <x v="19"/>
    <x v="1"/>
    <x v="6"/>
    <x v="97"/>
    <x v="111"/>
  </r>
  <r>
    <x v="0"/>
    <x v="0"/>
    <x v="3"/>
    <x v="20"/>
    <x v="1"/>
    <x v="6"/>
    <x v="92"/>
    <x v="118"/>
  </r>
  <r>
    <x v="0"/>
    <x v="0"/>
    <x v="3"/>
    <x v="21"/>
    <x v="3"/>
    <x v="3"/>
    <x v="0"/>
    <x v="164"/>
  </r>
  <r>
    <x v="0"/>
    <x v="0"/>
    <x v="3"/>
    <x v="22"/>
    <x v="1"/>
    <x v="6"/>
    <x v="146"/>
    <x v="46"/>
  </r>
  <r>
    <x v="0"/>
    <x v="0"/>
    <x v="3"/>
    <x v="26"/>
    <x v="5"/>
    <x v="1"/>
    <x v="72"/>
    <x v="39"/>
  </r>
  <r>
    <x v="0"/>
    <x v="0"/>
    <x v="3"/>
    <x v="27"/>
    <x v="5"/>
    <x v="1"/>
    <x v="106"/>
    <x v="18"/>
  </r>
  <r>
    <x v="0"/>
    <x v="0"/>
    <x v="3"/>
    <x v="28"/>
    <x v="1"/>
    <x v="6"/>
    <x v="119"/>
    <x v="87"/>
  </r>
  <r>
    <x v="0"/>
    <x v="0"/>
    <x v="3"/>
    <x v="29"/>
    <x v="1"/>
    <x v="6"/>
    <x v="116"/>
    <x v="91"/>
  </r>
  <r>
    <x v="0"/>
    <x v="0"/>
    <x v="3"/>
    <x v="30"/>
    <x v="4"/>
    <x v="0"/>
    <x v="32"/>
    <x v="146"/>
  </r>
  <r>
    <x v="0"/>
    <x v="3"/>
    <x v="0"/>
    <x v="12"/>
    <x v="5"/>
    <x v="2"/>
    <x v="165"/>
    <x v="0"/>
  </r>
  <r>
    <x v="0"/>
    <x v="3"/>
    <x v="1"/>
    <x v="0"/>
    <x v="4"/>
    <x v="0"/>
    <x v="138"/>
    <x v="43"/>
  </r>
  <r>
    <x v="0"/>
    <x v="3"/>
    <x v="1"/>
    <x v="8"/>
    <x v="4"/>
    <x v="0"/>
    <x v="162"/>
    <x v="1"/>
  </r>
  <r>
    <x v="0"/>
    <x v="3"/>
    <x v="1"/>
    <x v="9"/>
    <x v="4"/>
    <x v="0"/>
    <x v="80"/>
    <x v="106"/>
  </r>
  <r>
    <x v="0"/>
    <x v="3"/>
    <x v="1"/>
    <x v="10"/>
    <x v="4"/>
    <x v="0"/>
    <x v="46"/>
    <x v="135"/>
  </r>
  <r>
    <x v="0"/>
    <x v="3"/>
    <x v="1"/>
    <x v="16"/>
    <x v="5"/>
    <x v="1"/>
    <x v="39"/>
    <x v="82"/>
  </r>
  <r>
    <x v="0"/>
    <x v="3"/>
    <x v="1"/>
    <x v="23"/>
    <x v="1"/>
    <x v="6"/>
    <x v="161"/>
    <x v="8"/>
  </r>
  <r>
    <x v="0"/>
    <x v="3"/>
    <x v="1"/>
    <x v="24"/>
    <x v="2"/>
    <x v="5"/>
    <x v="134"/>
    <x v="49"/>
  </r>
  <r>
    <x v="0"/>
    <x v="3"/>
    <x v="1"/>
    <x v="25"/>
    <x v="0"/>
    <x v="4"/>
    <x v="14"/>
    <x v="168"/>
  </r>
  <r>
    <x v="0"/>
    <x v="3"/>
    <x v="2"/>
    <x v="1"/>
    <x v="5"/>
    <x v="1"/>
    <x v="95"/>
    <x v="23"/>
  </r>
  <r>
    <x v="0"/>
    <x v="3"/>
    <x v="2"/>
    <x v="2"/>
    <x v="5"/>
    <x v="1"/>
    <x v="94"/>
    <x v="24"/>
  </r>
  <r>
    <x v="0"/>
    <x v="3"/>
    <x v="2"/>
    <x v="3"/>
    <x v="5"/>
    <x v="1"/>
    <x v="57"/>
    <x v="61"/>
  </r>
  <r>
    <x v="0"/>
    <x v="3"/>
    <x v="2"/>
    <x v="4"/>
    <x v="4"/>
    <x v="0"/>
    <x v="0"/>
    <x v="184"/>
  </r>
  <r>
    <x v="0"/>
    <x v="3"/>
    <x v="2"/>
    <x v="5"/>
    <x v="4"/>
    <x v="0"/>
    <x v="113"/>
    <x v="73"/>
  </r>
  <r>
    <x v="0"/>
    <x v="3"/>
    <x v="2"/>
    <x v="6"/>
    <x v="4"/>
    <x v="0"/>
    <x v="0"/>
    <x v="184"/>
  </r>
  <r>
    <x v="0"/>
    <x v="3"/>
    <x v="2"/>
    <x v="7"/>
    <x v="4"/>
    <x v="0"/>
    <x v="0"/>
    <x v="184"/>
  </r>
  <r>
    <x v="0"/>
    <x v="3"/>
    <x v="2"/>
    <x v="11"/>
    <x v="1"/>
    <x v="6"/>
    <x v="142"/>
    <x v="58"/>
  </r>
  <r>
    <x v="0"/>
    <x v="3"/>
    <x v="2"/>
    <x v="13"/>
    <x v="3"/>
    <x v="3"/>
    <x v="0"/>
    <x v="172"/>
  </r>
  <r>
    <x v="0"/>
    <x v="3"/>
    <x v="2"/>
    <x v="14"/>
    <x v="3"/>
    <x v="3"/>
    <x v="0"/>
    <x v="156"/>
  </r>
  <r>
    <x v="0"/>
    <x v="3"/>
    <x v="2"/>
    <x v="15"/>
    <x v="4"/>
    <x v="0"/>
    <x v="22"/>
    <x v="165"/>
  </r>
  <r>
    <x v="0"/>
    <x v="3"/>
    <x v="2"/>
    <x v="17"/>
    <x v="3"/>
    <x v="3"/>
    <x v="0"/>
    <x v="155"/>
  </r>
  <r>
    <x v="0"/>
    <x v="3"/>
    <x v="2"/>
    <x v="18"/>
    <x v="3"/>
    <x v="3"/>
    <x v="0"/>
    <x v="112"/>
  </r>
  <r>
    <x v="0"/>
    <x v="3"/>
    <x v="2"/>
    <x v="19"/>
    <x v="1"/>
    <x v="6"/>
    <x v="52"/>
    <x v="145"/>
  </r>
  <r>
    <x v="0"/>
    <x v="3"/>
    <x v="2"/>
    <x v="20"/>
    <x v="1"/>
    <x v="6"/>
    <x v="47"/>
    <x v="147"/>
  </r>
  <r>
    <x v="0"/>
    <x v="3"/>
    <x v="2"/>
    <x v="21"/>
    <x v="3"/>
    <x v="3"/>
    <x v="0"/>
    <x v="174"/>
  </r>
  <r>
    <x v="0"/>
    <x v="3"/>
    <x v="2"/>
    <x v="22"/>
    <x v="1"/>
    <x v="6"/>
    <x v="114"/>
    <x v="97"/>
  </r>
  <r>
    <x v="0"/>
    <x v="3"/>
    <x v="2"/>
    <x v="26"/>
    <x v="5"/>
    <x v="1"/>
    <x v="83"/>
    <x v="31"/>
  </r>
  <r>
    <x v="0"/>
    <x v="3"/>
    <x v="2"/>
    <x v="27"/>
    <x v="5"/>
    <x v="1"/>
    <x v="112"/>
    <x v="16"/>
  </r>
  <r>
    <x v="0"/>
    <x v="3"/>
    <x v="2"/>
    <x v="28"/>
    <x v="1"/>
    <x v="6"/>
    <x v="73"/>
    <x v="129"/>
  </r>
  <r>
    <x v="0"/>
    <x v="3"/>
    <x v="2"/>
    <x v="29"/>
    <x v="1"/>
    <x v="6"/>
    <x v="67"/>
    <x v="130"/>
  </r>
  <r>
    <x v="0"/>
    <x v="3"/>
    <x v="2"/>
    <x v="30"/>
    <x v="4"/>
    <x v="0"/>
    <x v="11"/>
    <x v="173"/>
  </r>
  <r>
    <x v="0"/>
    <x v="3"/>
    <x v="3"/>
    <x v="1"/>
    <x v="5"/>
    <x v="1"/>
    <x v="25"/>
    <x v="122"/>
  </r>
  <r>
    <x v="0"/>
    <x v="3"/>
    <x v="3"/>
    <x v="2"/>
    <x v="5"/>
    <x v="1"/>
    <x v="24"/>
    <x v="123"/>
  </r>
  <r>
    <x v="0"/>
    <x v="3"/>
    <x v="3"/>
    <x v="3"/>
    <x v="5"/>
    <x v="1"/>
    <x v="2"/>
    <x v="179"/>
  </r>
  <r>
    <x v="0"/>
    <x v="3"/>
    <x v="3"/>
    <x v="4"/>
    <x v="4"/>
    <x v="0"/>
    <x v="0"/>
    <x v="184"/>
  </r>
  <r>
    <x v="0"/>
    <x v="3"/>
    <x v="3"/>
    <x v="5"/>
    <x v="4"/>
    <x v="0"/>
    <x v="5"/>
    <x v="181"/>
  </r>
  <r>
    <x v="0"/>
    <x v="3"/>
    <x v="3"/>
    <x v="6"/>
    <x v="4"/>
    <x v="0"/>
    <x v="0"/>
    <x v="184"/>
  </r>
  <r>
    <x v="0"/>
    <x v="3"/>
    <x v="3"/>
    <x v="7"/>
    <x v="4"/>
    <x v="0"/>
    <x v="0"/>
    <x v="184"/>
  </r>
  <r>
    <x v="0"/>
    <x v="3"/>
    <x v="3"/>
    <x v="11"/>
    <x v="1"/>
    <x v="6"/>
    <x v="153"/>
    <x v="15"/>
  </r>
  <r>
    <x v="0"/>
    <x v="3"/>
    <x v="3"/>
    <x v="13"/>
    <x v="3"/>
    <x v="3"/>
    <x v="0"/>
    <x v="148"/>
  </r>
  <r>
    <x v="0"/>
    <x v="3"/>
    <x v="3"/>
    <x v="14"/>
    <x v="3"/>
    <x v="3"/>
    <x v="0"/>
    <x v="83"/>
  </r>
  <r>
    <x v="0"/>
    <x v="3"/>
    <x v="3"/>
    <x v="15"/>
    <x v="4"/>
    <x v="0"/>
    <x v="111"/>
    <x v="76"/>
  </r>
  <r>
    <x v="0"/>
    <x v="3"/>
    <x v="3"/>
    <x v="17"/>
    <x v="3"/>
    <x v="3"/>
    <x v="0"/>
    <x v="98"/>
  </r>
  <r>
    <x v="0"/>
    <x v="3"/>
    <x v="3"/>
    <x v="18"/>
    <x v="3"/>
    <x v="3"/>
    <x v="0"/>
    <x v="48"/>
  </r>
  <r>
    <x v="0"/>
    <x v="3"/>
    <x v="3"/>
    <x v="19"/>
    <x v="1"/>
    <x v="6"/>
    <x v="107"/>
    <x v="102"/>
  </r>
  <r>
    <x v="0"/>
    <x v="3"/>
    <x v="3"/>
    <x v="20"/>
    <x v="1"/>
    <x v="6"/>
    <x v="103"/>
    <x v="104"/>
  </r>
  <r>
    <x v="0"/>
    <x v="3"/>
    <x v="3"/>
    <x v="21"/>
    <x v="3"/>
    <x v="3"/>
    <x v="0"/>
    <x v="157"/>
  </r>
  <r>
    <x v="0"/>
    <x v="3"/>
    <x v="3"/>
    <x v="22"/>
    <x v="1"/>
    <x v="6"/>
    <x v="149"/>
    <x v="32"/>
  </r>
  <r>
    <x v="0"/>
    <x v="3"/>
    <x v="3"/>
    <x v="26"/>
    <x v="5"/>
    <x v="1"/>
    <x v="29"/>
    <x v="99"/>
  </r>
  <r>
    <x v="0"/>
    <x v="3"/>
    <x v="3"/>
    <x v="27"/>
    <x v="5"/>
    <x v="1"/>
    <x v="53"/>
    <x v="67"/>
  </r>
  <r>
    <x v="0"/>
    <x v="3"/>
    <x v="3"/>
    <x v="28"/>
    <x v="1"/>
    <x v="6"/>
    <x v="129"/>
    <x v="72"/>
  </r>
  <r>
    <x v="0"/>
    <x v="3"/>
    <x v="3"/>
    <x v="29"/>
    <x v="1"/>
    <x v="6"/>
    <x v="125"/>
    <x v="75"/>
  </r>
  <r>
    <x v="0"/>
    <x v="3"/>
    <x v="3"/>
    <x v="30"/>
    <x v="4"/>
    <x v="0"/>
    <x v="30"/>
    <x v="14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7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7:D17" firstHeaderRow="1" firstDataRow="1" firstDataCol="3" rowPageCount="2" colPageCount="1"/>
  <pivotFields count="8">
    <pivotField compact="0" showAll="0" outline="0"/>
    <pivotField axis="axisPage" compact="0" showAll="0" outline="0">
      <items count="7">
        <item h="1" x="0"/>
        <item h="1" x="1"/>
        <item h="1" x="2"/>
        <item x="3"/>
        <item h="1" x="4"/>
        <item h="1" x="5"/>
        <item t="default"/>
      </items>
    </pivotField>
    <pivotField axis="axisPage" compact="0" showAll="0" outline="0">
      <items count="5">
        <item h="1" x="0"/>
        <item h="1" x="1"/>
        <item h="1" x="2"/>
        <item x="3"/>
        <item t="default"/>
      </items>
    </pivotField>
    <pivotField compact="0" showAll="0" outline="0"/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Row" compact="0" showAll="0" defaultSubtotal="0" outline="0">
      <items count="7">
        <item x="0"/>
        <item x="1"/>
        <item x="2"/>
        <item x="3"/>
        <item x="4"/>
        <item x="5"/>
        <item x="6"/>
      </items>
    </pivotField>
    <pivotField dataField="1" compact="0" showAll="0"/>
    <pivotField dataField="1" compact="0" showAll="0"/>
  </pivotFields>
  <rowFields count="3">
    <field x="-2"/>
    <field x="4"/>
    <field x="5"/>
  </rowFields>
  <rowItems count="1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 v="9"/>
    </i>
  </rowItems>
  <colItems count="1">
    <i t="grand">
      <x v="0"/>
    </i>
  </colItems>
  <pageFields count="2">
    <pageField fld="1" hier="-1"/>
    <pageField fld="2" hier="-1"/>
  </pageFields>
  <dataFields count="2">
    <dataField name="Sum of TSC_Cost_$/Mwhr" fld="6" subtotal="sum" numFmtId="167"/>
    <dataField name="Sum of Resultant_Dfax" fld="7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6.7"/>
    <col collapsed="false" customWidth="true" hidden="false" outlineLevel="0" max="3" min="3" style="0" width="19.85"/>
    <col collapsed="false" customWidth="true" hidden="false" outlineLevel="0" max="4" min="4" style="0" width="8.7"/>
    <col collapsed="false" customWidth="true" hidden="false" outlineLevel="0" max="6" min="5" style="0" width="9.41"/>
    <col collapsed="false" customWidth="true" hidden="false" outlineLevel="0" max="7" min="7" style="0" width="19.85"/>
    <col collapsed="false" customWidth="true" hidden="false" outlineLevel="0" max="8" min="8" style="0" width="10.56"/>
  </cols>
  <sheetData>
    <row r="2" customFormat="false" ht="12.75" hidden="false" customHeight="false" outlineLevel="0" collapsed="false">
      <c r="E2" s="0" t="s">
        <v>0</v>
      </c>
      <c r="F2" s="1" t="n">
        <v>57</v>
      </c>
    </row>
    <row r="4" customFormat="false" ht="12.75" hidden="false" customHeight="false" outlineLevel="0" collapsed="false">
      <c r="A4" s="2" t="s">
        <v>1</v>
      </c>
      <c r="B4" s="2" t="s">
        <v>2</v>
      </c>
    </row>
    <row r="5" customFormat="false" ht="12.75" hidden="false" customHeight="false" outlineLevel="0" collapsed="false">
      <c r="A5" s="2" t="s">
        <v>3</v>
      </c>
      <c r="B5" s="2" t="s">
        <v>4</v>
      </c>
    </row>
    <row r="7" customFormat="false" ht="12.75" hidden="false" customHeight="false" outlineLevel="0" collapsed="false">
      <c r="A7" s="2" t="s">
        <v>5</v>
      </c>
      <c r="B7" s="2" t="s">
        <v>6</v>
      </c>
      <c r="C7" s="2" t="s">
        <v>7</v>
      </c>
      <c r="D7" s="3" t="s">
        <v>8</v>
      </c>
      <c r="E7" s="4" t="s">
        <v>9</v>
      </c>
      <c r="F7" s="5" t="s">
        <v>0</v>
      </c>
    </row>
    <row r="8" customFormat="false" ht="12.75" hidden="false" customHeight="false" outlineLevel="0" collapsed="false">
      <c r="A8" s="6" t="s">
        <v>10</v>
      </c>
      <c r="B8" s="6" t="s">
        <v>11</v>
      </c>
      <c r="C8" s="7" t="n">
        <v>5.7</v>
      </c>
      <c r="D8" s="8" t="n">
        <v>2.8556</v>
      </c>
    </row>
    <row r="9" customFormat="false" ht="12.75" hidden="false" customHeight="false" outlineLevel="0" collapsed="false">
      <c r="A9" s="9"/>
      <c r="B9" s="6" t="s">
        <v>12</v>
      </c>
      <c r="C9" s="7" t="n">
        <v>2.2867</v>
      </c>
      <c r="D9" s="8" t="n">
        <v>0</v>
      </c>
    </row>
    <row r="10" customFormat="false" ht="12.75" hidden="false" customHeight="false" outlineLevel="0" collapsed="false">
      <c r="A10" s="9"/>
      <c r="B10" s="6" t="s">
        <v>13</v>
      </c>
      <c r="C10" s="7" t="n">
        <v>0.4175</v>
      </c>
      <c r="D10" s="8" t="n">
        <v>0.3757</v>
      </c>
    </row>
    <row r="11" customFormat="false" ht="12.75" hidden="false" customHeight="false" outlineLevel="0" collapsed="false">
      <c r="A11" s="9"/>
      <c r="B11" s="6" t="s">
        <v>14</v>
      </c>
      <c r="C11" s="7" t="n">
        <v>1.78</v>
      </c>
      <c r="D11" s="8" t="n">
        <v>0.3403</v>
      </c>
      <c r="E11" s="10"/>
      <c r="F11" s="11"/>
    </row>
    <row r="12" customFormat="false" ht="12.75" hidden="false" customHeight="false" outlineLevel="0" collapsed="false">
      <c r="A12" s="6" t="s">
        <v>15</v>
      </c>
      <c r="B12" s="6" t="s">
        <v>11</v>
      </c>
      <c r="C12" s="7" t="n">
        <v>5.7</v>
      </c>
      <c r="D12" s="12" t="n">
        <v>-0.4923</v>
      </c>
      <c r="E12" s="10" t="n">
        <f aca="false">+C12</f>
        <v>5.7</v>
      </c>
      <c r="F12" s="11" t="n">
        <f aca="false">-D12*$F$2</f>
        <v>28.0611</v>
      </c>
      <c r="H12" s="13"/>
    </row>
    <row r="13" customFormat="false" ht="12.75" hidden="false" customHeight="false" outlineLevel="0" collapsed="false">
      <c r="A13" s="9"/>
      <c r="B13" s="6" t="s">
        <v>12</v>
      </c>
      <c r="C13" s="7" t="n">
        <v>2.2867</v>
      </c>
      <c r="D13" s="12" t="n">
        <v>-0.232</v>
      </c>
      <c r="E13" s="10" t="n">
        <f aca="false">+C13</f>
        <v>2.2867</v>
      </c>
      <c r="F13" s="11" t="n">
        <f aca="false">-D13*$F$2</f>
        <v>13.224</v>
      </c>
      <c r="H13" s="13"/>
    </row>
    <row r="14" customFormat="false" ht="12.75" hidden="false" customHeight="false" outlineLevel="0" collapsed="false">
      <c r="A14" s="9"/>
      <c r="B14" s="6" t="s">
        <v>13</v>
      </c>
      <c r="C14" s="7" t="n">
        <v>0.4175</v>
      </c>
      <c r="D14" s="12" t="n">
        <v>-0.0844</v>
      </c>
      <c r="E14" s="10" t="n">
        <f aca="false">+C14</f>
        <v>0.4175</v>
      </c>
      <c r="F14" s="11" t="n">
        <f aca="false">-D14*$F$2</f>
        <v>4.8108</v>
      </c>
      <c r="H14" s="13"/>
    </row>
    <row r="15" customFormat="false" ht="12.75" hidden="false" customHeight="false" outlineLevel="0" collapsed="false">
      <c r="A15" s="9"/>
      <c r="B15" s="6" t="s">
        <v>14</v>
      </c>
      <c r="C15" s="7" t="n">
        <v>1.78</v>
      </c>
      <c r="D15" s="12" t="n">
        <v>-0.1913</v>
      </c>
      <c r="E15" s="10" t="n">
        <f aca="false">+C15</f>
        <v>1.78</v>
      </c>
      <c r="F15" s="11" t="n">
        <f aca="false">-D15*$F$2</f>
        <v>10.9041</v>
      </c>
      <c r="H15" s="13"/>
    </row>
    <row r="16" customFormat="false" ht="12.75" hidden="false" customHeight="false" outlineLevel="0" collapsed="false">
      <c r="A16" s="6" t="s">
        <v>16</v>
      </c>
      <c r="B16" s="14"/>
      <c r="C16" s="14"/>
      <c r="D16" s="15" t="n">
        <v>3.5716</v>
      </c>
      <c r="E16" s="13"/>
      <c r="F16" s="16"/>
    </row>
    <row r="17" customFormat="false" ht="12.75" hidden="false" customHeight="false" outlineLevel="0" collapsed="false">
      <c r="A17" s="17" t="s">
        <v>17</v>
      </c>
      <c r="B17" s="18"/>
      <c r="C17" s="18"/>
      <c r="D17" s="19" t="n">
        <v>-1</v>
      </c>
      <c r="E17" s="13"/>
      <c r="F17" s="16"/>
    </row>
    <row r="18" customFormat="false" ht="12.75" hidden="false" customHeight="false" outlineLevel="0" collapsed="false">
      <c r="F18" s="20"/>
    </row>
    <row r="19" customFormat="false" ht="12.75" hidden="false" customHeight="false" outlineLevel="0" collapsed="false">
      <c r="E19" s="16"/>
      <c r="F19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I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99"/>
    <col collapsed="false" customWidth="true" hidden="false" outlineLevel="0" max="6" min="3" style="0" width="9.7"/>
  </cols>
  <sheetData>
    <row r="1" customFormat="false" ht="25.5" hidden="false" customHeight="false" outlineLevel="0" collapsed="false">
      <c r="B1" s="21" t="s">
        <v>1</v>
      </c>
      <c r="C1" s="21" t="s">
        <v>18</v>
      </c>
      <c r="D1" s="21" t="s">
        <v>19</v>
      </c>
      <c r="E1" s="21" t="s">
        <v>20</v>
      </c>
      <c r="F1" s="21" t="s">
        <v>21</v>
      </c>
    </row>
    <row r="2" customFormat="false" ht="12.75" hidden="false" customHeight="false" outlineLevel="0" collapsed="false">
      <c r="A2" s="0" t="s">
        <v>22</v>
      </c>
      <c r="B2" s="0" t="s">
        <v>23</v>
      </c>
      <c r="C2" s="22" t="n">
        <v>0</v>
      </c>
      <c r="D2" s="22" t="n">
        <v>4.64</v>
      </c>
      <c r="E2" s="22" t="n">
        <v>2.66</v>
      </c>
      <c r="F2" s="22" t="n">
        <v>3.45</v>
      </c>
      <c r="G2" s="22"/>
      <c r="H2" s="22"/>
      <c r="I2" s="22"/>
    </row>
    <row r="3" customFormat="false" ht="12.75" hidden="false" customHeight="false" outlineLevel="0" collapsed="false">
      <c r="A3" s="0" t="s">
        <v>22</v>
      </c>
      <c r="B3" s="0" t="s">
        <v>24</v>
      </c>
      <c r="C3" s="22" t="n">
        <v>2.19</v>
      </c>
      <c r="D3" s="22" t="n">
        <v>0</v>
      </c>
      <c r="E3" s="22" t="n">
        <v>3.2</v>
      </c>
      <c r="F3" s="22" t="n">
        <v>4.06</v>
      </c>
      <c r="G3" s="22"/>
      <c r="H3" s="22"/>
      <c r="I3" s="22"/>
    </row>
    <row r="4" customFormat="false" ht="12.75" hidden="false" customHeight="false" outlineLevel="0" collapsed="false">
      <c r="A4" s="0" t="s">
        <v>22</v>
      </c>
      <c r="B4" s="0" t="s">
        <v>25</v>
      </c>
      <c r="C4" s="22" t="n">
        <v>2.19</v>
      </c>
      <c r="D4" s="22" t="n">
        <v>4.71</v>
      </c>
      <c r="E4" s="22" t="n">
        <v>0</v>
      </c>
      <c r="F4" s="22" t="n">
        <v>1.89</v>
      </c>
      <c r="G4" s="22"/>
      <c r="H4" s="22"/>
      <c r="I4" s="22"/>
    </row>
    <row r="5" customFormat="false" ht="12.75" hidden="false" customHeight="false" outlineLevel="0" collapsed="false">
      <c r="A5" s="0" t="s">
        <v>22</v>
      </c>
      <c r="B5" s="0" t="s">
        <v>26</v>
      </c>
      <c r="C5" s="22" t="n">
        <v>2.19</v>
      </c>
      <c r="D5" s="22" t="n">
        <v>4.77</v>
      </c>
      <c r="E5" s="22" t="n">
        <v>1.13</v>
      </c>
      <c r="F5" s="22" t="n">
        <v>0</v>
      </c>
      <c r="G5" s="22"/>
      <c r="H5" s="22"/>
      <c r="I5" s="22"/>
    </row>
    <row r="6" customFormat="false" ht="12.75" hidden="true" customHeight="false" outlineLevel="0" collapsed="false">
      <c r="B6" s="0" t="s">
        <v>27</v>
      </c>
      <c r="C6" s="22" t="n">
        <v>2.19</v>
      </c>
      <c r="D6" s="22" t="n">
        <v>4.81</v>
      </c>
      <c r="E6" s="22" t="n">
        <v>3.45</v>
      </c>
      <c r="F6" s="22" t="n">
        <v>4.51</v>
      </c>
      <c r="G6" s="22"/>
      <c r="H6" s="22"/>
      <c r="I6" s="22"/>
    </row>
    <row r="7" customFormat="false" ht="12.75" hidden="true" customHeight="false" outlineLevel="0" collapsed="false">
      <c r="B7" s="0" t="s">
        <v>28</v>
      </c>
      <c r="C7" s="22" t="n">
        <v>2.19</v>
      </c>
      <c r="D7" s="22" t="n">
        <v>4.81</v>
      </c>
      <c r="E7" s="22" t="n">
        <v>3.45</v>
      </c>
      <c r="F7" s="22" t="n">
        <v>4.51</v>
      </c>
      <c r="G7" s="22"/>
      <c r="H7" s="22"/>
      <c r="I7" s="22"/>
    </row>
    <row r="8" customFormat="false" ht="12.75" hidden="true" customHeight="false" outlineLevel="0" collapsed="false">
      <c r="B8" s="0" t="s">
        <v>29</v>
      </c>
      <c r="C8" s="22" t="n">
        <v>2.19</v>
      </c>
      <c r="D8" s="22" t="n">
        <v>4.81</v>
      </c>
      <c r="E8" s="22" t="n">
        <v>3.45</v>
      </c>
      <c r="F8" s="22" t="n">
        <v>4.51</v>
      </c>
      <c r="G8" s="22"/>
      <c r="H8" s="22"/>
      <c r="I8" s="22"/>
    </row>
    <row r="9" customFormat="false" ht="12.75" hidden="true" customHeight="false" outlineLevel="0" collapsed="false">
      <c r="B9" s="0" t="s">
        <v>30</v>
      </c>
      <c r="C9" s="22" t="n">
        <v>2.19</v>
      </c>
      <c r="D9" s="22" t="n">
        <v>4.73</v>
      </c>
      <c r="E9" s="22" t="n">
        <v>3.08</v>
      </c>
      <c r="F9" s="22" t="n">
        <v>3.91</v>
      </c>
      <c r="G9" s="22"/>
      <c r="H9" s="22"/>
      <c r="I9" s="22"/>
    </row>
    <row r="10" customFormat="false" ht="12.75" hidden="true" customHeight="false" outlineLevel="0" collapsed="false">
      <c r="B10" s="0" t="s">
        <v>31</v>
      </c>
      <c r="C10" s="22" t="n">
        <v>2.19</v>
      </c>
      <c r="D10" s="22" t="n">
        <v>4.73</v>
      </c>
      <c r="E10" s="22" t="n">
        <v>3.08</v>
      </c>
      <c r="F10" s="22" t="n">
        <v>3.91</v>
      </c>
      <c r="G10" s="22"/>
      <c r="H10" s="22"/>
      <c r="I10" s="22"/>
    </row>
    <row r="11" customFormat="false" ht="12.75" hidden="true" customHeight="false" outlineLevel="0" collapsed="false">
      <c r="B11" s="0" t="s">
        <v>32</v>
      </c>
      <c r="C11" s="22" t="n">
        <v>2.19</v>
      </c>
      <c r="D11" s="22" t="n">
        <v>4.73</v>
      </c>
      <c r="E11" s="22" t="n">
        <v>3.08</v>
      </c>
      <c r="F11" s="22" t="n">
        <v>3.91</v>
      </c>
      <c r="G11" s="22"/>
      <c r="H11" s="22"/>
      <c r="I11" s="22"/>
    </row>
    <row r="12" customFormat="false" ht="12.75" hidden="true" customHeight="false" outlineLevel="0" collapsed="false">
      <c r="B12" s="0" t="s">
        <v>33</v>
      </c>
      <c r="C12" s="22" t="n">
        <v>2.19</v>
      </c>
      <c r="D12" s="22" t="n">
        <v>4.65</v>
      </c>
      <c r="E12" s="22" t="n">
        <v>3.11</v>
      </c>
      <c r="F12" s="22" t="n">
        <v>3.95</v>
      </c>
      <c r="G12" s="22"/>
      <c r="H12" s="22"/>
      <c r="I12" s="22"/>
    </row>
    <row r="13" customFormat="false" ht="12.75" hidden="true" customHeight="false" outlineLevel="0" collapsed="false">
      <c r="B13" s="0" t="s">
        <v>34</v>
      </c>
      <c r="C13" s="22" t="n">
        <v>2.19</v>
      </c>
      <c r="D13" s="22" t="n">
        <v>4.72</v>
      </c>
      <c r="E13" s="22" t="n">
        <v>3.11</v>
      </c>
      <c r="F13" s="22" t="n">
        <v>3.95</v>
      </c>
      <c r="G13" s="22"/>
      <c r="H13" s="22"/>
      <c r="I13" s="22"/>
    </row>
    <row r="14" customFormat="false" ht="12.75" hidden="true" customHeight="false" outlineLevel="0" collapsed="false">
      <c r="B14" s="0" t="s">
        <v>35</v>
      </c>
      <c r="C14" s="22" t="n">
        <v>2.19</v>
      </c>
      <c r="D14" s="22" t="n">
        <v>4.72</v>
      </c>
      <c r="E14" s="22" t="n">
        <v>3.11</v>
      </c>
      <c r="F14" s="22" t="n">
        <v>3.95</v>
      </c>
      <c r="G14" s="22"/>
      <c r="H14" s="22"/>
      <c r="I14" s="22"/>
    </row>
    <row r="15" customFormat="false" ht="12.75" hidden="true" customHeight="false" outlineLevel="0" collapsed="false">
      <c r="B15" s="0" t="s">
        <v>36</v>
      </c>
      <c r="C15" s="22" t="n">
        <v>2.19</v>
      </c>
      <c r="D15" s="22" t="n">
        <v>4.72</v>
      </c>
      <c r="E15" s="22" t="n">
        <v>3.11</v>
      </c>
      <c r="F15" s="22" t="n">
        <v>3.95</v>
      </c>
      <c r="G15" s="22"/>
      <c r="H15" s="22"/>
      <c r="I15" s="22"/>
    </row>
    <row r="16" customFormat="false" ht="12.75" hidden="true" customHeight="false" outlineLevel="0" collapsed="false">
      <c r="B16" s="0" t="s">
        <v>37</v>
      </c>
      <c r="C16" s="22" t="n">
        <v>2.19</v>
      </c>
      <c r="D16" s="22" t="n">
        <v>4.72</v>
      </c>
      <c r="E16" s="22" t="n">
        <v>3.11</v>
      </c>
      <c r="F16" s="22" t="n">
        <v>3.95</v>
      </c>
      <c r="G16" s="22"/>
      <c r="H16" s="22"/>
      <c r="I16" s="22"/>
    </row>
    <row r="17" customFormat="false" ht="12.75" hidden="true" customHeight="false" outlineLevel="0" collapsed="false">
      <c r="B17" s="0" t="s">
        <v>38</v>
      </c>
      <c r="C17" s="22" t="n">
        <v>2.19</v>
      </c>
      <c r="D17" s="22" t="n">
        <v>4.73</v>
      </c>
      <c r="E17" s="22" t="n">
        <v>2.18</v>
      </c>
      <c r="F17" s="22" t="n">
        <v>2.95</v>
      </c>
      <c r="G17" s="22"/>
      <c r="H17" s="22"/>
      <c r="I17" s="22"/>
    </row>
    <row r="18" customFormat="false" ht="12.75" hidden="true" customHeight="false" outlineLevel="0" collapsed="false">
      <c r="B18" s="0" t="s">
        <v>39</v>
      </c>
      <c r="C18" s="22" t="n">
        <v>2.19</v>
      </c>
      <c r="D18" s="22" t="n">
        <v>4.72</v>
      </c>
      <c r="E18" s="22" t="n">
        <v>2.46</v>
      </c>
      <c r="F18" s="22" t="n">
        <v>3.11</v>
      </c>
      <c r="G18" s="22"/>
      <c r="H18" s="22"/>
      <c r="I18" s="22"/>
    </row>
    <row r="19" customFormat="false" ht="12.75" hidden="true" customHeight="false" outlineLevel="0" collapsed="false">
      <c r="B19" s="0" t="s">
        <v>40</v>
      </c>
      <c r="C19" s="22" t="n">
        <v>2.19</v>
      </c>
      <c r="D19" s="22" t="n">
        <v>4.72</v>
      </c>
      <c r="E19" s="22" t="n">
        <v>2.46</v>
      </c>
      <c r="F19" s="22" t="n">
        <v>3.11</v>
      </c>
      <c r="G19" s="22"/>
      <c r="H19" s="22"/>
      <c r="I19" s="22"/>
    </row>
    <row r="20" customFormat="false" ht="12.75" hidden="true" customHeight="false" outlineLevel="0" collapsed="false">
      <c r="B20" s="0" t="s">
        <v>41</v>
      </c>
      <c r="C20" s="22" t="n">
        <v>2.19</v>
      </c>
      <c r="D20" s="22" t="n">
        <v>4.81</v>
      </c>
      <c r="E20" s="22" t="n">
        <v>3.45</v>
      </c>
      <c r="F20" s="22" t="n">
        <v>4.53</v>
      </c>
      <c r="G20" s="22"/>
      <c r="H20" s="22"/>
      <c r="I20" s="22"/>
    </row>
    <row r="21" customFormat="false" ht="12.75" hidden="true" customHeight="false" outlineLevel="0" collapsed="false">
      <c r="B21" s="0" t="s">
        <v>42</v>
      </c>
      <c r="C21" s="22" t="n">
        <v>2.19</v>
      </c>
      <c r="D21" s="22" t="n">
        <v>4.81</v>
      </c>
      <c r="E21" s="22" t="n">
        <v>3.45</v>
      </c>
      <c r="F21" s="22" t="n">
        <v>4.53</v>
      </c>
      <c r="G21" s="22"/>
      <c r="H21" s="22"/>
      <c r="I21" s="22"/>
    </row>
    <row r="22" customFormat="false" ht="12.75" hidden="true" customHeight="false" outlineLevel="0" collapsed="false">
      <c r="B22" s="0" t="s">
        <v>43</v>
      </c>
      <c r="C22" s="22" t="n">
        <v>2.19</v>
      </c>
      <c r="D22" s="22" t="n">
        <v>4.81</v>
      </c>
      <c r="E22" s="22" t="n">
        <v>3.46</v>
      </c>
      <c r="F22" s="22" t="n">
        <v>4.55</v>
      </c>
      <c r="G22" s="22"/>
      <c r="H22" s="22"/>
      <c r="I22" s="22"/>
    </row>
    <row r="23" customFormat="false" ht="12.75" hidden="true" customHeight="false" outlineLevel="0" collapsed="false">
      <c r="B23" s="0" t="s">
        <v>44</v>
      </c>
      <c r="C23" s="22" t="n">
        <v>2.19</v>
      </c>
      <c r="D23" s="22" t="n">
        <v>4.79</v>
      </c>
      <c r="E23" s="22" t="n">
        <v>3.26</v>
      </c>
      <c r="F23" s="22" t="n">
        <v>4.14</v>
      </c>
      <c r="G23" s="22"/>
      <c r="H23" s="22"/>
      <c r="I23" s="22"/>
    </row>
    <row r="24" customFormat="false" ht="12.75" hidden="true" customHeight="false" outlineLevel="0" collapsed="false">
      <c r="B24" s="0" t="s">
        <v>45</v>
      </c>
      <c r="C24" s="22" t="n">
        <v>2.19</v>
      </c>
      <c r="D24" s="22" t="n">
        <v>4.8</v>
      </c>
      <c r="E24" s="22" t="n">
        <v>3.44</v>
      </c>
      <c r="F24" s="22" t="n">
        <v>4.49</v>
      </c>
      <c r="G24" s="22"/>
      <c r="H24" s="22"/>
      <c r="I24" s="22"/>
    </row>
    <row r="25" customFormat="false" ht="12.75" hidden="true" customHeight="false" outlineLevel="0" collapsed="false">
      <c r="B25" s="0" t="s">
        <v>46</v>
      </c>
      <c r="C25" s="22" t="n">
        <v>2.19</v>
      </c>
      <c r="D25" s="22" t="n">
        <v>4.8</v>
      </c>
      <c r="E25" s="22" t="n">
        <v>3.44</v>
      </c>
      <c r="F25" s="22" t="n">
        <v>4.49</v>
      </c>
      <c r="G25" s="22"/>
      <c r="H25" s="22"/>
      <c r="I25" s="22"/>
    </row>
    <row r="26" customFormat="false" ht="12.75" hidden="true" customHeight="false" outlineLevel="0" collapsed="false">
      <c r="B26" s="0" t="s">
        <v>47</v>
      </c>
      <c r="C26" s="22" t="n">
        <v>2.19</v>
      </c>
      <c r="D26" s="22" t="n">
        <v>4.8</v>
      </c>
      <c r="E26" s="22" t="n">
        <v>3.44</v>
      </c>
      <c r="F26" s="22" t="n">
        <v>4.49</v>
      </c>
      <c r="G26" s="22"/>
      <c r="H26" s="22"/>
      <c r="I26" s="22"/>
    </row>
    <row r="27" customFormat="false" ht="12.75" hidden="true" customHeight="false" outlineLevel="0" collapsed="false">
      <c r="B27" s="0" t="s">
        <v>48</v>
      </c>
      <c r="C27" s="22" t="n">
        <v>2.19</v>
      </c>
      <c r="D27" s="22" t="n">
        <v>4.8</v>
      </c>
      <c r="E27" s="22" t="n">
        <v>3.44</v>
      </c>
      <c r="F27" s="22" t="n">
        <v>4.49</v>
      </c>
      <c r="G27" s="22"/>
      <c r="H27" s="22"/>
      <c r="I27" s="22"/>
    </row>
    <row r="28" customFormat="false" ht="12.75" hidden="true" customHeight="false" outlineLevel="0" collapsed="false">
      <c r="B28" s="0" t="s">
        <v>49</v>
      </c>
      <c r="C28" s="22" t="n">
        <v>2.19</v>
      </c>
      <c r="D28" s="22" t="n">
        <v>4.8</v>
      </c>
      <c r="E28" s="22" t="n">
        <v>3.44</v>
      </c>
      <c r="F28" s="22" t="n">
        <v>4.49</v>
      </c>
      <c r="G28" s="22"/>
      <c r="H28" s="22"/>
      <c r="I28" s="22"/>
    </row>
    <row r="29" customFormat="false" ht="12.75" hidden="true" customHeight="false" outlineLevel="0" collapsed="false">
      <c r="B29" s="0" t="s">
        <v>50</v>
      </c>
      <c r="C29" s="22" t="n">
        <v>2.19</v>
      </c>
      <c r="D29" s="22" t="n">
        <v>4.8</v>
      </c>
      <c r="E29" s="22" t="n">
        <v>3.44</v>
      </c>
      <c r="F29" s="22" t="n">
        <v>4.49</v>
      </c>
      <c r="G29" s="22"/>
      <c r="H29" s="22"/>
      <c r="I29" s="22"/>
    </row>
    <row r="30" customFormat="false" ht="12.75" hidden="true" customHeight="false" outlineLevel="0" collapsed="false">
      <c r="B30" s="0" t="s">
        <v>51</v>
      </c>
      <c r="C30" s="22" t="n">
        <v>2.19</v>
      </c>
      <c r="D30" s="22" t="n">
        <v>4.8</v>
      </c>
      <c r="E30" s="22" t="n">
        <v>3.44</v>
      </c>
      <c r="F30" s="22" t="n">
        <v>4.49</v>
      </c>
      <c r="G30" s="22"/>
      <c r="H30" s="22"/>
      <c r="I30" s="22"/>
    </row>
    <row r="31" customFormat="false" ht="12.75" hidden="true" customHeight="false" outlineLevel="0" collapsed="false">
      <c r="B31" s="0" t="s">
        <v>52</v>
      </c>
      <c r="C31" s="22" t="n">
        <v>2.19</v>
      </c>
      <c r="D31" s="22" t="n">
        <v>4.8</v>
      </c>
      <c r="E31" s="22" t="n">
        <v>3.44</v>
      </c>
      <c r="F31" s="22" t="n">
        <v>4.49</v>
      </c>
      <c r="G31" s="22"/>
      <c r="H31" s="22"/>
      <c r="I31" s="22"/>
    </row>
    <row r="32" customFormat="false" ht="12.75" hidden="true" customHeight="false" outlineLevel="0" collapsed="false">
      <c r="B32" s="0" t="s">
        <v>53</v>
      </c>
      <c r="C32" s="22" t="n">
        <v>2.19</v>
      </c>
      <c r="D32" s="22" t="n">
        <v>4.8</v>
      </c>
      <c r="E32" s="22" t="n">
        <v>3.44</v>
      </c>
      <c r="F32" s="22" t="n">
        <v>4.49</v>
      </c>
      <c r="G32" s="22"/>
      <c r="H32" s="22"/>
      <c r="I32" s="22"/>
    </row>
    <row r="33" customFormat="false" ht="12.75" hidden="true" customHeight="false" outlineLevel="0" collapsed="false">
      <c r="B33" s="0" t="s">
        <v>54</v>
      </c>
      <c r="C33" s="22" t="n">
        <v>2.19</v>
      </c>
      <c r="D33" s="22" t="n">
        <v>4.8</v>
      </c>
      <c r="E33" s="22" t="n">
        <v>3.44</v>
      </c>
      <c r="F33" s="22" t="n">
        <v>4.49</v>
      </c>
      <c r="G33" s="22"/>
      <c r="H33" s="22"/>
      <c r="I33" s="22"/>
    </row>
    <row r="34" customFormat="false" ht="12.75" hidden="true" customHeight="false" outlineLevel="0" collapsed="false">
      <c r="B34" s="0" t="s">
        <v>55</v>
      </c>
      <c r="C34" s="22" t="n">
        <v>2.19</v>
      </c>
      <c r="D34" s="22" t="n">
        <v>4.8</v>
      </c>
      <c r="E34" s="22" t="n">
        <v>3.44</v>
      </c>
      <c r="F34" s="22" t="n">
        <v>4.49</v>
      </c>
      <c r="G34" s="22"/>
      <c r="H34" s="22"/>
      <c r="I34" s="22"/>
    </row>
    <row r="35" customFormat="false" ht="12.75" hidden="true" customHeight="false" outlineLevel="0" collapsed="false">
      <c r="B35" s="0" t="s">
        <v>56</v>
      </c>
      <c r="C35" s="22" t="n">
        <v>2.19</v>
      </c>
      <c r="D35" s="22" t="n">
        <v>4.8</v>
      </c>
      <c r="E35" s="22" t="n">
        <v>3.44</v>
      </c>
      <c r="F35" s="22" t="n">
        <v>4.49</v>
      </c>
      <c r="G35" s="22"/>
      <c r="H35" s="22"/>
      <c r="I35" s="22"/>
    </row>
    <row r="36" customFormat="false" ht="12.75" hidden="true" customHeight="false" outlineLevel="0" collapsed="false">
      <c r="B36" s="0" t="s">
        <v>57</v>
      </c>
      <c r="C36" s="22" t="n">
        <v>2.19</v>
      </c>
      <c r="D36" s="22" t="n">
        <v>4.8</v>
      </c>
      <c r="E36" s="22" t="n">
        <v>3.44</v>
      </c>
      <c r="F36" s="22" t="n">
        <v>4.49</v>
      </c>
      <c r="G36" s="22"/>
      <c r="H36" s="22"/>
      <c r="I36" s="22"/>
    </row>
    <row r="37" customFormat="false" ht="12.75" hidden="true" customHeight="false" outlineLevel="0" collapsed="false">
      <c r="B37" s="0" t="s">
        <v>58</v>
      </c>
      <c r="C37" s="22" t="n">
        <v>2.19</v>
      </c>
      <c r="D37" s="22" t="n">
        <v>4.8</v>
      </c>
      <c r="E37" s="22" t="n">
        <v>3.44</v>
      </c>
      <c r="F37" s="22" t="n">
        <v>4.49</v>
      </c>
      <c r="G37" s="22"/>
      <c r="H37" s="22"/>
      <c r="I37" s="22"/>
    </row>
    <row r="38" customFormat="false" ht="12.75" hidden="true" customHeight="false" outlineLevel="0" collapsed="false">
      <c r="B38" s="0" t="s">
        <v>59</v>
      </c>
      <c r="C38" s="22" t="n">
        <v>2.19</v>
      </c>
      <c r="D38" s="22" t="n">
        <v>4.8</v>
      </c>
      <c r="E38" s="22" t="n">
        <v>3.44</v>
      </c>
      <c r="F38" s="22" t="n">
        <v>4.49</v>
      </c>
      <c r="G38" s="22"/>
      <c r="H38" s="22"/>
      <c r="I38" s="22"/>
    </row>
    <row r="39" customFormat="false" ht="12.75" hidden="true" customHeight="false" outlineLevel="0" collapsed="false">
      <c r="B39" s="0" t="s">
        <v>60</v>
      </c>
      <c r="C39" s="22" t="n">
        <v>2.19</v>
      </c>
      <c r="D39" s="22" t="n">
        <v>4.8</v>
      </c>
      <c r="E39" s="22" t="n">
        <v>3.44</v>
      </c>
      <c r="F39" s="22" t="n">
        <v>4.49</v>
      </c>
      <c r="G39" s="22"/>
      <c r="H39" s="22"/>
      <c r="I39" s="22"/>
    </row>
    <row r="40" customFormat="false" ht="12.75" hidden="true" customHeight="false" outlineLevel="0" collapsed="false">
      <c r="B40" s="0" t="s">
        <v>61</v>
      </c>
      <c r="C40" s="22" t="n">
        <v>2.19</v>
      </c>
      <c r="D40" s="22" t="n">
        <v>4.81</v>
      </c>
      <c r="E40" s="22" t="n">
        <v>3.44</v>
      </c>
      <c r="F40" s="22" t="n">
        <v>4.5</v>
      </c>
      <c r="G40" s="22"/>
      <c r="H40" s="22"/>
      <c r="I40" s="22"/>
    </row>
    <row r="41" customFormat="false" ht="12.75" hidden="true" customHeight="false" outlineLevel="0" collapsed="false">
      <c r="B41" s="0" t="s">
        <v>62</v>
      </c>
      <c r="C41" s="22" t="n">
        <v>2.19</v>
      </c>
      <c r="D41" s="22" t="n">
        <v>4.81</v>
      </c>
      <c r="E41" s="22" t="n">
        <v>3.44</v>
      </c>
      <c r="F41" s="22" t="n">
        <v>4.5</v>
      </c>
      <c r="G41" s="22"/>
      <c r="H41" s="22"/>
      <c r="I41" s="22"/>
    </row>
    <row r="42" customFormat="false" ht="12.75" hidden="true" customHeight="false" outlineLevel="0" collapsed="false">
      <c r="B42" s="0" t="s">
        <v>63</v>
      </c>
      <c r="C42" s="22" t="n">
        <v>2.19</v>
      </c>
      <c r="D42" s="22" t="n">
        <v>4.81</v>
      </c>
      <c r="E42" s="22" t="n">
        <v>3.44</v>
      </c>
      <c r="F42" s="22" t="n">
        <v>4.5</v>
      </c>
      <c r="G42" s="22"/>
      <c r="H42" s="22"/>
      <c r="I42" s="22"/>
    </row>
    <row r="43" customFormat="false" ht="12.75" hidden="true" customHeight="false" outlineLevel="0" collapsed="false">
      <c r="B43" s="0" t="s">
        <v>64</v>
      </c>
      <c r="C43" s="22" t="n">
        <v>2.19</v>
      </c>
      <c r="D43" s="22" t="n">
        <v>4.81</v>
      </c>
      <c r="E43" s="22" t="n">
        <v>3.44</v>
      </c>
      <c r="F43" s="22" t="n">
        <v>4.5</v>
      </c>
      <c r="G43" s="22"/>
      <c r="H43" s="22"/>
      <c r="I43" s="22"/>
    </row>
    <row r="44" customFormat="false" ht="12.75" hidden="true" customHeight="false" outlineLevel="0" collapsed="false">
      <c r="B44" s="0" t="s">
        <v>65</v>
      </c>
      <c r="C44" s="22" t="n">
        <v>2.19</v>
      </c>
      <c r="D44" s="22" t="n">
        <v>4.81</v>
      </c>
      <c r="E44" s="22" t="n">
        <v>3.44</v>
      </c>
      <c r="F44" s="22" t="n">
        <v>4.5</v>
      </c>
      <c r="G44" s="22"/>
      <c r="H44" s="22"/>
      <c r="I44" s="22"/>
    </row>
    <row r="45" customFormat="false" ht="12.75" hidden="true" customHeight="false" outlineLevel="0" collapsed="false">
      <c r="B45" s="0" t="s">
        <v>66</v>
      </c>
      <c r="C45" s="22" t="n">
        <v>2.19</v>
      </c>
      <c r="D45" s="22" t="n">
        <v>4.8</v>
      </c>
      <c r="E45" s="22" t="n">
        <v>3.44</v>
      </c>
      <c r="F45" s="22" t="n">
        <v>4.49</v>
      </c>
      <c r="G45" s="22"/>
      <c r="H45" s="22"/>
      <c r="I45" s="22"/>
    </row>
    <row r="46" customFormat="false" ht="12.75" hidden="true" customHeight="false" outlineLevel="0" collapsed="false">
      <c r="B46" s="0" t="s">
        <v>67</v>
      </c>
      <c r="C46" s="22" t="n">
        <v>2.19</v>
      </c>
      <c r="D46" s="22" t="n">
        <v>4.8</v>
      </c>
      <c r="E46" s="22" t="n">
        <v>3.44</v>
      </c>
      <c r="F46" s="22" t="n">
        <v>4.49</v>
      </c>
      <c r="G46" s="22"/>
      <c r="H46" s="22"/>
      <c r="I46" s="22"/>
    </row>
    <row r="47" customFormat="false" ht="12.75" hidden="true" customHeight="false" outlineLevel="0" collapsed="false">
      <c r="B47" s="0" t="s">
        <v>68</v>
      </c>
      <c r="C47" s="22" t="n">
        <v>2.19</v>
      </c>
      <c r="D47" s="22" t="n">
        <v>4.8</v>
      </c>
      <c r="E47" s="22" t="n">
        <v>3.44</v>
      </c>
      <c r="F47" s="22" t="n">
        <v>4.49</v>
      </c>
      <c r="G47" s="22"/>
      <c r="H47" s="22"/>
      <c r="I47" s="22"/>
    </row>
    <row r="48" customFormat="false" ht="12.75" hidden="true" customHeight="false" outlineLevel="0" collapsed="false">
      <c r="B48" s="0" t="s">
        <v>69</v>
      </c>
      <c r="C48" s="22" t="n">
        <v>2.19</v>
      </c>
      <c r="D48" s="22" t="n">
        <v>4.8</v>
      </c>
      <c r="E48" s="22" t="n">
        <v>3.44</v>
      </c>
      <c r="F48" s="22" t="n">
        <v>4.49</v>
      </c>
      <c r="G48" s="22"/>
      <c r="H48" s="22"/>
      <c r="I48" s="22"/>
    </row>
    <row r="49" customFormat="false" ht="12.75" hidden="true" customHeight="false" outlineLevel="0" collapsed="false">
      <c r="B49" s="0" t="s">
        <v>70</v>
      </c>
      <c r="C49" s="22" t="n">
        <v>2.19</v>
      </c>
      <c r="D49" s="22" t="n">
        <v>4.8</v>
      </c>
      <c r="E49" s="22" t="n">
        <v>3.44</v>
      </c>
      <c r="F49" s="22" t="n">
        <v>4.49</v>
      </c>
      <c r="G49" s="22"/>
      <c r="H49" s="22"/>
      <c r="I49" s="22"/>
    </row>
    <row r="50" customFormat="false" ht="12.75" hidden="true" customHeight="false" outlineLevel="0" collapsed="false">
      <c r="B50" s="0" t="s">
        <v>71</v>
      </c>
      <c r="C50" s="22" t="n">
        <v>2.19</v>
      </c>
      <c r="D50" s="22" t="n">
        <v>4.8</v>
      </c>
      <c r="E50" s="22" t="n">
        <v>3.44</v>
      </c>
      <c r="F50" s="22" t="n">
        <v>4.49</v>
      </c>
      <c r="G50" s="22"/>
      <c r="H50" s="22"/>
      <c r="I50" s="22"/>
    </row>
    <row r="51" customFormat="false" ht="12.75" hidden="true" customHeight="false" outlineLevel="0" collapsed="false">
      <c r="B51" s="0" t="s">
        <v>72</v>
      </c>
      <c r="C51" s="22" t="n">
        <v>2.19</v>
      </c>
      <c r="D51" s="22" t="n">
        <v>4.81</v>
      </c>
      <c r="E51" s="22" t="n">
        <v>3.44</v>
      </c>
      <c r="F51" s="22" t="n">
        <v>4.5</v>
      </c>
      <c r="G51" s="22"/>
      <c r="H51" s="22"/>
      <c r="I51" s="22"/>
    </row>
    <row r="52" customFormat="false" ht="12.75" hidden="true" customHeight="false" outlineLevel="0" collapsed="false">
      <c r="B52" s="0" t="s">
        <v>73</v>
      </c>
      <c r="C52" s="22" t="n">
        <v>2.19</v>
      </c>
      <c r="D52" s="22" t="n">
        <v>4.8</v>
      </c>
      <c r="E52" s="22" t="n">
        <v>3.44</v>
      </c>
      <c r="F52" s="22" t="n">
        <v>4.49</v>
      </c>
      <c r="G52" s="22"/>
      <c r="H52" s="22"/>
      <c r="I52" s="22"/>
    </row>
    <row r="53" customFormat="false" ht="12.75" hidden="true" customHeight="false" outlineLevel="0" collapsed="false">
      <c r="B53" s="0" t="s">
        <v>74</v>
      </c>
      <c r="C53" s="22" t="n">
        <v>2.19</v>
      </c>
      <c r="D53" s="22" t="n">
        <v>4.81</v>
      </c>
      <c r="E53" s="22" t="n">
        <v>3.44</v>
      </c>
      <c r="F53" s="22" t="n">
        <v>4.5</v>
      </c>
      <c r="G53" s="22"/>
      <c r="H53" s="22"/>
      <c r="I53" s="22"/>
    </row>
    <row r="54" customFormat="false" ht="12.75" hidden="true" customHeight="false" outlineLevel="0" collapsed="false">
      <c r="B54" s="0" t="s">
        <v>75</v>
      </c>
      <c r="C54" s="22" t="n">
        <v>2.19</v>
      </c>
      <c r="D54" s="22" t="n">
        <v>4.76</v>
      </c>
      <c r="E54" s="22" t="n">
        <v>3.43</v>
      </c>
      <c r="F54" s="22" t="n">
        <v>4.46</v>
      </c>
      <c r="G54" s="22"/>
      <c r="H54" s="22"/>
      <c r="I54" s="22"/>
    </row>
    <row r="55" customFormat="false" ht="12.75" hidden="true" customHeight="false" outlineLevel="0" collapsed="false">
      <c r="B55" s="0" t="s">
        <v>76</v>
      </c>
      <c r="C55" s="22" t="n">
        <v>2.19</v>
      </c>
      <c r="D55" s="22" t="n">
        <v>4.76</v>
      </c>
      <c r="E55" s="22" t="n">
        <v>3.43</v>
      </c>
      <c r="F55" s="22" t="n">
        <v>4.46</v>
      </c>
      <c r="G55" s="22"/>
      <c r="H55" s="22"/>
      <c r="I55" s="22"/>
    </row>
    <row r="56" customFormat="false" ht="12.75" hidden="true" customHeight="false" outlineLevel="0" collapsed="false">
      <c r="B56" s="0" t="s">
        <v>77</v>
      </c>
      <c r="C56" s="22" t="n">
        <v>2.19</v>
      </c>
      <c r="D56" s="22" t="n">
        <v>4.76</v>
      </c>
      <c r="E56" s="22" t="n">
        <v>3.43</v>
      </c>
      <c r="F56" s="22" t="n">
        <v>4.46</v>
      </c>
      <c r="G56" s="22"/>
      <c r="H56" s="22"/>
      <c r="I56" s="22"/>
    </row>
    <row r="57" customFormat="false" ht="12.75" hidden="true" customHeight="false" outlineLevel="0" collapsed="false">
      <c r="B57" s="0" t="s">
        <v>78</v>
      </c>
      <c r="C57" s="22" t="n">
        <v>2.19</v>
      </c>
      <c r="D57" s="22" t="n">
        <v>4.76</v>
      </c>
      <c r="E57" s="22" t="n">
        <v>3.43</v>
      </c>
      <c r="F57" s="22" t="n">
        <v>4.46</v>
      </c>
      <c r="G57" s="22"/>
      <c r="H57" s="22"/>
      <c r="I57" s="22"/>
    </row>
    <row r="58" customFormat="false" ht="12.75" hidden="true" customHeight="false" outlineLevel="0" collapsed="false">
      <c r="B58" s="0" t="s">
        <v>79</v>
      </c>
      <c r="C58" s="22" t="n">
        <v>2.19</v>
      </c>
      <c r="D58" s="22" t="n">
        <v>4.76</v>
      </c>
      <c r="E58" s="22" t="n">
        <v>3.43</v>
      </c>
      <c r="F58" s="22" t="n">
        <v>4.46</v>
      </c>
      <c r="G58" s="22"/>
      <c r="H58" s="22"/>
      <c r="I58" s="22"/>
    </row>
    <row r="59" customFormat="false" ht="12.75" hidden="true" customHeight="false" outlineLevel="0" collapsed="false">
      <c r="B59" s="0" t="s">
        <v>80</v>
      </c>
      <c r="C59" s="22" t="n">
        <v>2.19</v>
      </c>
      <c r="D59" s="22" t="n">
        <v>4.76</v>
      </c>
      <c r="E59" s="22" t="n">
        <v>3.43</v>
      </c>
      <c r="F59" s="22" t="n">
        <v>4.46</v>
      </c>
      <c r="G59" s="22"/>
      <c r="H59" s="22"/>
      <c r="I59" s="22"/>
    </row>
    <row r="60" customFormat="false" ht="12.75" hidden="true" customHeight="false" outlineLevel="0" collapsed="false">
      <c r="B60" s="0" t="s">
        <v>81</v>
      </c>
      <c r="C60" s="22" t="n">
        <v>2.19</v>
      </c>
      <c r="D60" s="22" t="n">
        <v>4.76</v>
      </c>
      <c r="E60" s="22" t="n">
        <v>3.43</v>
      </c>
      <c r="F60" s="22" t="n">
        <v>4.46</v>
      </c>
      <c r="G60" s="22"/>
      <c r="H60" s="22"/>
      <c r="I60" s="22"/>
    </row>
    <row r="61" customFormat="false" ht="12.75" hidden="true" customHeight="false" outlineLevel="0" collapsed="false">
      <c r="B61" s="0" t="s">
        <v>82</v>
      </c>
      <c r="C61" s="22" t="n">
        <v>2.19</v>
      </c>
      <c r="D61" s="22" t="n">
        <v>4.76</v>
      </c>
      <c r="E61" s="22" t="n">
        <v>3.43</v>
      </c>
      <c r="F61" s="22" t="n">
        <v>4.46</v>
      </c>
      <c r="G61" s="22"/>
      <c r="H61" s="22"/>
      <c r="I61" s="22"/>
    </row>
    <row r="62" customFormat="false" ht="12.75" hidden="true" customHeight="false" outlineLevel="0" collapsed="false">
      <c r="B62" s="0" t="s">
        <v>83</v>
      </c>
      <c r="C62" s="22" t="n">
        <v>2.19</v>
      </c>
      <c r="D62" s="22" t="n">
        <v>4.76</v>
      </c>
      <c r="E62" s="22" t="n">
        <v>3.43</v>
      </c>
      <c r="F62" s="22" t="n">
        <v>4.46</v>
      </c>
      <c r="G62" s="22"/>
      <c r="H62" s="22"/>
      <c r="I62" s="22"/>
    </row>
    <row r="63" customFormat="false" ht="12.75" hidden="true" customHeight="false" outlineLevel="0" collapsed="false">
      <c r="B63" s="0" t="s">
        <v>84</v>
      </c>
      <c r="C63" s="22" t="n">
        <v>2.19</v>
      </c>
      <c r="D63" s="22" t="n">
        <v>4.76</v>
      </c>
      <c r="E63" s="22" t="n">
        <v>3.43</v>
      </c>
      <c r="F63" s="22" t="n">
        <v>4.46</v>
      </c>
      <c r="G63" s="22"/>
      <c r="H63" s="22"/>
      <c r="I63" s="22"/>
    </row>
    <row r="64" customFormat="false" ht="12.75" hidden="true" customHeight="false" outlineLevel="0" collapsed="false">
      <c r="B64" s="0" t="s">
        <v>85</v>
      </c>
      <c r="C64" s="22" t="n">
        <v>2.19</v>
      </c>
      <c r="D64" s="22" t="n">
        <v>4.76</v>
      </c>
      <c r="E64" s="22" t="n">
        <v>3.43</v>
      </c>
      <c r="F64" s="22" t="n">
        <v>4.46</v>
      </c>
      <c r="G64" s="22"/>
      <c r="H64" s="22"/>
      <c r="I64" s="22"/>
    </row>
    <row r="65" customFormat="false" ht="12.75" hidden="true" customHeight="false" outlineLevel="0" collapsed="false">
      <c r="B65" s="0" t="s">
        <v>86</v>
      </c>
      <c r="C65" s="22" t="n">
        <v>2.19</v>
      </c>
      <c r="D65" s="22" t="n">
        <v>4.76</v>
      </c>
      <c r="E65" s="22" t="n">
        <v>3.43</v>
      </c>
      <c r="F65" s="22" t="n">
        <v>4.46</v>
      </c>
      <c r="G65" s="22"/>
      <c r="H65" s="22"/>
      <c r="I65" s="22"/>
    </row>
    <row r="66" customFormat="false" ht="12.75" hidden="true" customHeight="false" outlineLevel="0" collapsed="false">
      <c r="B66" s="0" t="s">
        <v>87</v>
      </c>
      <c r="C66" s="22" t="n">
        <v>2.19</v>
      </c>
      <c r="D66" s="22" t="n">
        <v>4.76</v>
      </c>
      <c r="E66" s="22" t="n">
        <v>3.43</v>
      </c>
      <c r="F66" s="22" t="n">
        <v>4.46</v>
      </c>
      <c r="G66" s="22"/>
      <c r="H66" s="22"/>
      <c r="I66" s="22"/>
    </row>
    <row r="67" customFormat="false" ht="12.75" hidden="true" customHeight="false" outlineLevel="0" collapsed="false">
      <c r="B67" s="0" t="s">
        <v>88</v>
      </c>
      <c r="C67" s="22" t="n">
        <v>2.19</v>
      </c>
      <c r="D67" s="22" t="n">
        <v>4.76</v>
      </c>
      <c r="E67" s="22" t="n">
        <v>3.43</v>
      </c>
      <c r="F67" s="22" t="n">
        <v>4.46</v>
      </c>
      <c r="G67" s="22"/>
      <c r="H67" s="22"/>
      <c r="I67" s="22"/>
    </row>
    <row r="68" customFormat="false" ht="12.75" hidden="true" customHeight="false" outlineLevel="0" collapsed="false">
      <c r="B68" s="0" t="s">
        <v>89</v>
      </c>
      <c r="C68" s="22" t="n">
        <v>2.19</v>
      </c>
      <c r="D68" s="22" t="n">
        <v>4.76</v>
      </c>
      <c r="E68" s="22" t="n">
        <v>3.43</v>
      </c>
      <c r="F68" s="22" t="n">
        <v>4.46</v>
      </c>
      <c r="G68" s="22"/>
      <c r="H68" s="22"/>
      <c r="I68" s="22"/>
    </row>
    <row r="69" customFormat="false" ht="12.75" hidden="true" customHeight="false" outlineLevel="0" collapsed="false">
      <c r="B69" s="0" t="s">
        <v>90</v>
      </c>
      <c r="C69" s="22" t="n">
        <v>2.19</v>
      </c>
      <c r="D69" s="22" t="n">
        <v>4.76</v>
      </c>
      <c r="E69" s="22" t="n">
        <v>3.43</v>
      </c>
      <c r="F69" s="22" t="n">
        <v>4.46</v>
      </c>
      <c r="G69" s="22"/>
      <c r="H69" s="22"/>
      <c r="I69" s="22"/>
    </row>
    <row r="70" customFormat="false" ht="12.75" hidden="true" customHeight="false" outlineLevel="0" collapsed="false">
      <c r="B70" s="0" t="s">
        <v>91</v>
      </c>
      <c r="C70" s="22" t="n">
        <v>2.19</v>
      </c>
      <c r="D70" s="22" t="n">
        <v>4.66</v>
      </c>
      <c r="E70" s="22" t="n">
        <v>2.65</v>
      </c>
      <c r="F70" s="22" t="n">
        <v>3.45</v>
      </c>
      <c r="G70" s="22"/>
      <c r="H70" s="22"/>
      <c r="I70" s="22"/>
    </row>
    <row r="71" customFormat="false" ht="12.75" hidden="true" customHeight="false" outlineLevel="0" collapsed="false">
      <c r="B71" s="0" t="s">
        <v>92</v>
      </c>
      <c r="C71" s="22" t="n">
        <v>2.19</v>
      </c>
      <c r="D71" s="22" t="n">
        <v>4.68</v>
      </c>
      <c r="E71" s="22" t="n">
        <v>2.63</v>
      </c>
      <c r="F71" s="22" t="n">
        <v>3.42</v>
      </c>
      <c r="G71" s="22"/>
      <c r="H71" s="22"/>
      <c r="I71" s="22"/>
    </row>
    <row r="72" customFormat="false" ht="12.75" hidden="true" customHeight="false" outlineLevel="0" collapsed="false">
      <c r="B72" s="0" t="s">
        <v>93</v>
      </c>
      <c r="C72" s="22" t="n">
        <v>2.19</v>
      </c>
      <c r="D72" s="22" t="n">
        <v>4.72</v>
      </c>
      <c r="E72" s="22" t="n">
        <v>2.42</v>
      </c>
      <c r="F72" s="22" t="n">
        <v>3.18</v>
      </c>
      <c r="G72" s="22"/>
      <c r="H72" s="22"/>
      <c r="I72" s="22"/>
    </row>
    <row r="73" customFormat="false" ht="12.75" hidden="true" customHeight="false" outlineLevel="0" collapsed="false">
      <c r="B73" s="0" t="s">
        <v>94</v>
      </c>
      <c r="C73" s="22" t="n">
        <v>2.19</v>
      </c>
      <c r="D73" s="22" t="n">
        <v>4.72</v>
      </c>
      <c r="E73" s="22" t="n">
        <v>2.42</v>
      </c>
      <c r="F73" s="22" t="n">
        <v>3.18</v>
      </c>
      <c r="G73" s="22"/>
      <c r="H73" s="22"/>
      <c r="I73" s="22"/>
    </row>
    <row r="74" customFormat="false" ht="12.75" hidden="true" customHeight="false" outlineLevel="0" collapsed="false">
      <c r="B74" s="0" t="s">
        <v>95</v>
      </c>
      <c r="C74" s="22" t="n">
        <v>2.19</v>
      </c>
      <c r="D74" s="22" t="n">
        <v>4.73</v>
      </c>
      <c r="E74" s="22" t="n">
        <v>2.4</v>
      </c>
      <c r="F74" s="22" t="n">
        <v>3.09</v>
      </c>
      <c r="G74" s="22"/>
      <c r="H74" s="22"/>
      <c r="I74" s="22"/>
    </row>
    <row r="75" customFormat="false" ht="12.75" hidden="true" customHeight="false" outlineLevel="0" collapsed="false">
      <c r="B75" s="0" t="s">
        <v>96</v>
      </c>
      <c r="C75" s="22" t="n">
        <v>2.19</v>
      </c>
      <c r="D75" s="22" t="n">
        <v>4.74</v>
      </c>
      <c r="E75" s="22" t="n">
        <v>2.13</v>
      </c>
      <c r="F75" s="22" t="n">
        <v>2.87</v>
      </c>
      <c r="G75" s="22"/>
      <c r="H75" s="22"/>
      <c r="I75" s="22"/>
    </row>
    <row r="76" customFormat="false" ht="12.75" hidden="true" customHeight="false" outlineLevel="0" collapsed="false">
      <c r="B76" s="0" t="s">
        <v>97</v>
      </c>
      <c r="C76" s="22" t="n">
        <v>2.19</v>
      </c>
      <c r="D76" s="22" t="n">
        <v>4.68</v>
      </c>
      <c r="E76" s="22" t="n">
        <v>2.63</v>
      </c>
      <c r="F76" s="22" t="n">
        <v>3.42</v>
      </c>
      <c r="G76" s="22"/>
      <c r="H76" s="22"/>
      <c r="I76" s="22"/>
    </row>
    <row r="77" customFormat="false" ht="12.75" hidden="true" customHeight="false" outlineLevel="0" collapsed="false">
      <c r="B77" s="0" t="s">
        <v>98</v>
      </c>
      <c r="C77" s="22" t="n">
        <v>2.19</v>
      </c>
      <c r="D77" s="22" t="n">
        <v>4.82</v>
      </c>
      <c r="E77" s="22" t="n">
        <v>3.46</v>
      </c>
      <c r="F77" s="22" t="n">
        <v>4.53</v>
      </c>
      <c r="G77" s="22"/>
      <c r="H77" s="22"/>
      <c r="I77" s="22"/>
    </row>
    <row r="78" customFormat="false" ht="12.75" hidden="true" customHeight="false" outlineLevel="0" collapsed="false">
      <c r="B78" s="0" t="s">
        <v>99</v>
      </c>
      <c r="C78" s="22" t="n">
        <v>2.19</v>
      </c>
      <c r="D78" s="22" t="n">
        <v>4.82</v>
      </c>
      <c r="E78" s="22" t="n">
        <v>3.46</v>
      </c>
      <c r="F78" s="22" t="n">
        <v>4.53</v>
      </c>
      <c r="G78" s="22"/>
      <c r="H78" s="22"/>
      <c r="I78" s="22"/>
    </row>
    <row r="79" customFormat="false" ht="12.75" hidden="true" customHeight="false" outlineLevel="0" collapsed="false">
      <c r="B79" s="0" t="s">
        <v>100</v>
      </c>
      <c r="C79" s="22" t="n">
        <v>2.19</v>
      </c>
      <c r="D79" s="22" t="n">
        <v>4.79</v>
      </c>
      <c r="E79" s="22" t="n">
        <v>3.44</v>
      </c>
      <c r="F79" s="22" t="n">
        <v>4.49</v>
      </c>
      <c r="G79" s="22"/>
      <c r="H79" s="22"/>
      <c r="I79" s="22"/>
    </row>
    <row r="80" customFormat="false" ht="12.75" hidden="true" customHeight="false" outlineLevel="0" collapsed="false">
      <c r="B80" s="0" t="s">
        <v>101</v>
      </c>
      <c r="C80" s="22" t="n">
        <v>2.19</v>
      </c>
      <c r="D80" s="22" t="n">
        <v>4.69</v>
      </c>
      <c r="E80" s="22" t="n">
        <v>2.7</v>
      </c>
      <c r="F80" s="22" t="n">
        <v>3.49</v>
      </c>
      <c r="G80" s="22"/>
      <c r="H80" s="22"/>
      <c r="I80" s="22"/>
    </row>
    <row r="81" customFormat="false" ht="12.75" hidden="true" customHeight="false" outlineLevel="0" collapsed="false">
      <c r="B81" s="0" t="s">
        <v>102</v>
      </c>
      <c r="C81" s="22" t="n">
        <v>2.19</v>
      </c>
      <c r="D81" s="22" t="n">
        <v>4.71</v>
      </c>
      <c r="E81" s="22" t="n">
        <v>2.57</v>
      </c>
      <c r="F81" s="22" t="n">
        <v>3.36</v>
      </c>
      <c r="G81" s="22"/>
      <c r="H81" s="22"/>
      <c r="I81" s="22"/>
    </row>
    <row r="82" customFormat="false" ht="12.75" hidden="true" customHeight="false" outlineLevel="0" collapsed="false">
      <c r="B82" s="0" t="s">
        <v>103</v>
      </c>
      <c r="C82" s="22" t="n">
        <v>2.19</v>
      </c>
      <c r="D82" s="22" t="n">
        <v>4.67</v>
      </c>
      <c r="E82" s="22" t="n">
        <v>2.63</v>
      </c>
      <c r="F82" s="22" t="n">
        <v>3.43</v>
      </c>
      <c r="G82" s="22"/>
      <c r="H82" s="22"/>
      <c r="I82" s="22"/>
    </row>
    <row r="83" customFormat="false" ht="12.75" hidden="true" customHeight="false" outlineLevel="0" collapsed="false">
      <c r="B83" s="0" t="s">
        <v>104</v>
      </c>
      <c r="C83" s="22" t="n">
        <v>2.19</v>
      </c>
      <c r="D83" s="22" t="n">
        <v>4.81</v>
      </c>
      <c r="E83" s="22" t="n">
        <v>3.32</v>
      </c>
      <c r="F83" s="22" t="n">
        <v>4.25</v>
      </c>
      <c r="G83" s="22"/>
      <c r="H83" s="22"/>
      <c r="I83" s="22"/>
    </row>
    <row r="84" customFormat="false" ht="12.75" hidden="true" customHeight="false" outlineLevel="0" collapsed="false">
      <c r="B84" s="0" t="s">
        <v>105</v>
      </c>
      <c r="C84" s="22" t="n">
        <v>2.19</v>
      </c>
      <c r="D84" s="22" t="n">
        <v>4.66</v>
      </c>
      <c r="E84" s="22" t="n">
        <v>2.71</v>
      </c>
      <c r="F84" s="22" t="n">
        <v>3.5</v>
      </c>
      <c r="G84" s="22"/>
      <c r="H84" s="22"/>
      <c r="I84" s="22"/>
    </row>
    <row r="85" customFormat="false" ht="12.75" hidden="true" customHeight="false" outlineLevel="0" collapsed="false">
      <c r="B85" s="0" t="s">
        <v>106</v>
      </c>
      <c r="C85" s="22" t="n">
        <v>2.19</v>
      </c>
      <c r="D85" s="22" t="n">
        <v>4.72</v>
      </c>
      <c r="E85" s="22" t="n">
        <v>2.47</v>
      </c>
      <c r="F85" s="22" t="n">
        <v>3.11</v>
      </c>
      <c r="G85" s="22"/>
      <c r="H85" s="22"/>
      <c r="I85" s="22"/>
    </row>
    <row r="86" customFormat="false" ht="12.75" hidden="true" customHeight="false" outlineLevel="0" collapsed="false">
      <c r="B86" s="0" t="s">
        <v>107</v>
      </c>
      <c r="C86" s="22" t="n">
        <v>2.19</v>
      </c>
      <c r="D86" s="22" t="n">
        <v>4.71</v>
      </c>
      <c r="E86" s="22" t="n">
        <v>2.52</v>
      </c>
      <c r="F86" s="22" t="n">
        <v>3.32</v>
      </c>
      <c r="G86" s="22"/>
      <c r="H86" s="22"/>
      <c r="I86" s="22"/>
    </row>
    <row r="87" customFormat="false" ht="12.75" hidden="true" customHeight="false" outlineLevel="0" collapsed="false">
      <c r="B87" s="0" t="s">
        <v>108</v>
      </c>
      <c r="C87" s="22" t="n">
        <v>2.19</v>
      </c>
      <c r="D87" s="22" t="n">
        <v>4.72</v>
      </c>
      <c r="E87" s="22" t="n">
        <v>3.1</v>
      </c>
      <c r="F87" s="22" t="n">
        <v>3.94</v>
      </c>
      <c r="G87" s="22"/>
      <c r="H87" s="22"/>
      <c r="I87" s="22"/>
    </row>
    <row r="88" customFormat="false" ht="12.75" hidden="true" customHeight="false" outlineLevel="0" collapsed="false">
      <c r="B88" s="0" t="s">
        <v>109</v>
      </c>
      <c r="C88" s="22" t="n">
        <v>2.19</v>
      </c>
      <c r="D88" s="22" t="n">
        <v>4.76</v>
      </c>
      <c r="E88" s="22" t="n">
        <v>3.43</v>
      </c>
      <c r="F88" s="22" t="n">
        <v>4.46</v>
      </c>
      <c r="G88" s="22"/>
      <c r="H88" s="22"/>
      <c r="I88" s="22"/>
    </row>
    <row r="89" customFormat="false" ht="12.75" hidden="true" customHeight="false" outlineLevel="0" collapsed="false">
      <c r="B89" s="0" t="s">
        <v>110</v>
      </c>
      <c r="C89" s="22" t="n">
        <v>2.19</v>
      </c>
      <c r="D89" s="22" t="n">
        <v>4.81</v>
      </c>
      <c r="E89" s="22" t="n">
        <v>3.45</v>
      </c>
      <c r="F89" s="22" t="n">
        <v>4.51</v>
      </c>
      <c r="G89" s="22"/>
      <c r="H89" s="22"/>
      <c r="I89" s="22"/>
    </row>
    <row r="90" customFormat="false" ht="12.75" hidden="true" customHeight="false" outlineLevel="0" collapsed="false">
      <c r="B90" s="0" t="s">
        <v>111</v>
      </c>
      <c r="C90" s="22" t="n">
        <v>2.19</v>
      </c>
      <c r="D90" s="22" t="n">
        <v>4.73</v>
      </c>
      <c r="E90" s="22" t="n">
        <v>2.2</v>
      </c>
      <c r="F90" s="22" t="n">
        <v>2.98</v>
      </c>
      <c r="G90" s="22"/>
      <c r="H90" s="22"/>
      <c r="I90" s="22"/>
    </row>
    <row r="91" customFormat="false" ht="12.75" hidden="true" customHeight="false" outlineLevel="0" collapsed="false">
      <c r="B91" s="0" t="s">
        <v>112</v>
      </c>
      <c r="C91" s="22" t="n">
        <v>2.19</v>
      </c>
      <c r="D91" s="22" t="n">
        <v>4.78</v>
      </c>
      <c r="E91" s="22" t="n">
        <v>3.24</v>
      </c>
      <c r="F91" s="22" t="n">
        <v>4.11</v>
      </c>
      <c r="G91" s="22"/>
      <c r="H91" s="22"/>
      <c r="I91" s="22"/>
    </row>
    <row r="92" customFormat="false" ht="12.75" hidden="true" customHeight="false" outlineLevel="0" collapsed="false">
      <c r="B92" s="0" t="s">
        <v>113</v>
      </c>
      <c r="C92" s="22" t="n">
        <v>2.19</v>
      </c>
      <c r="D92" s="22" t="n">
        <v>4.7</v>
      </c>
      <c r="E92" s="22" t="n">
        <v>3.1</v>
      </c>
      <c r="F92" s="22" t="n">
        <v>3.94</v>
      </c>
      <c r="G92" s="22"/>
      <c r="H92" s="22"/>
      <c r="I92" s="22"/>
    </row>
    <row r="93" customFormat="false" ht="12.75" hidden="true" customHeight="false" outlineLevel="0" collapsed="false">
      <c r="B93" s="0" t="s">
        <v>114</v>
      </c>
      <c r="C93" s="22" t="n">
        <v>2.19</v>
      </c>
      <c r="D93" s="22" t="n">
        <v>4.81</v>
      </c>
      <c r="E93" s="22" t="n">
        <v>3.32</v>
      </c>
      <c r="F93" s="22" t="n">
        <v>4.25</v>
      </c>
      <c r="G93" s="22"/>
      <c r="H93" s="22"/>
      <c r="I93" s="22"/>
    </row>
    <row r="94" customFormat="false" ht="12.75" hidden="true" customHeight="false" outlineLevel="0" collapsed="false">
      <c r="B94" s="0" t="s">
        <v>115</v>
      </c>
      <c r="C94" s="22" t="n">
        <v>2.19</v>
      </c>
      <c r="D94" s="22" t="n">
        <v>4.81</v>
      </c>
      <c r="E94" s="22" t="n">
        <v>3.32</v>
      </c>
      <c r="F94" s="22" t="n">
        <v>4.25</v>
      </c>
      <c r="G94" s="22"/>
      <c r="H94" s="22"/>
      <c r="I94" s="22"/>
    </row>
    <row r="95" customFormat="false" ht="12.75" hidden="true" customHeight="false" outlineLevel="0" collapsed="false">
      <c r="B95" s="0" t="s">
        <v>116</v>
      </c>
      <c r="C95" s="22" t="n">
        <v>2.19</v>
      </c>
      <c r="D95" s="22" t="n">
        <v>4.81</v>
      </c>
      <c r="E95" s="22" t="n">
        <v>3.32</v>
      </c>
      <c r="F95" s="22" t="n">
        <v>4.25</v>
      </c>
      <c r="G95" s="22"/>
      <c r="H95" s="22"/>
      <c r="I95" s="22"/>
    </row>
    <row r="96" customFormat="false" ht="12.75" hidden="true" customHeight="false" outlineLevel="0" collapsed="false">
      <c r="B96" s="0" t="s">
        <v>117</v>
      </c>
      <c r="C96" s="22" t="n">
        <v>2.19</v>
      </c>
      <c r="D96" s="22" t="n">
        <v>4.81</v>
      </c>
      <c r="E96" s="22" t="n">
        <v>3.32</v>
      </c>
      <c r="F96" s="22" t="n">
        <v>4.25</v>
      </c>
      <c r="G96" s="22"/>
      <c r="H96" s="22"/>
      <c r="I96" s="22"/>
    </row>
    <row r="97" customFormat="false" ht="12.75" hidden="true" customHeight="false" outlineLevel="0" collapsed="false">
      <c r="B97" s="0" t="s">
        <v>118</v>
      </c>
      <c r="C97" s="22" t="n">
        <v>2.19</v>
      </c>
      <c r="D97" s="22" t="n">
        <v>4.81</v>
      </c>
      <c r="E97" s="22" t="n">
        <v>3.32</v>
      </c>
      <c r="F97" s="22" t="n">
        <v>4.25</v>
      </c>
      <c r="G97" s="22"/>
      <c r="H97" s="22"/>
      <c r="I97" s="22"/>
    </row>
    <row r="98" customFormat="false" ht="12.75" hidden="true" customHeight="false" outlineLevel="0" collapsed="false">
      <c r="B98" s="0" t="s">
        <v>119</v>
      </c>
      <c r="C98" s="22" t="n">
        <v>2.19</v>
      </c>
      <c r="D98" s="22" t="n">
        <v>4.8</v>
      </c>
      <c r="E98" s="22" t="n">
        <v>3.29</v>
      </c>
      <c r="F98" s="22" t="n">
        <v>4.19</v>
      </c>
      <c r="G98" s="22"/>
      <c r="H98" s="22"/>
      <c r="I98" s="22"/>
    </row>
    <row r="99" customFormat="false" ht="12.75" hidden="true" customHeight="false" outlineLevel="0" collapsed="false">
      <c r="B99" s="0" t="s">
        <v>120</v>
      </c>
      <c r="C99" s="22" t="n">
        <v>2.19</v>
      </c>
      <c r="D99" s="22" t="n">
        <v>4.71</v>
      </c>
      <c r="E99" s="22" t="n">
        <v>2.83</v>
      </c>
      <c r="F99" s="22" t="n">
        <v>3.64</v>
      </c>
      <c r="G99" s="22"/>
      <c r="H99" s="22"/>
      <c r="I99" s="22"/>
    </row>
    <row r="100" customFormat="false" ht="12.75" hidden="true" customHeight="false" outlineLevel="0" collapsed="false">
      <c r="B100" s="0" t="s">
        <v>121</v>
      </c>
      <c r="C100" s="22" t="n">
        <v>2.19</v>
      </c>
      <c r="D100" s="22" t="n">
        <v>4.73</v>
      </c>
      <c r="E100" s="22" t="n">
        <v>2.89</v>
      </c>
      <c r="F100" s="22" t="n">
        <v>3.47</v>
      </c>
      <c r="G100" s="22"/>
      <c r="H100" s="22"/>
      <c r="I100" s="22"/>
    </row>
    <row r="101" customFormat="false" ht="12.75" hidden="true" customHeight="false" outlineLevel="0" collapsed="false">
      <c r="B101" s="0" t="s">
        <v>122</v>
      </c>
      <c r="C101" s="22" t="n">
        <v>2.19</v>
      </c>
      <c r="D101" s="22" t="n">
        <v>4.73</v>
      </c>
      <c r="E101" s="22" t="n">
        <v>2.89</v>
      </c>
      <c r="F101" s="22" t="n">
        <v>3.47</v>
      </c>
      <c r="G101" s="22"/>
      <c r="H101" s="22"/>
      <c r="I101" s="22"/>
    </row>
    <row r="102" customFormat="false" ht="12.75" hidden="true" customHeight="false" outlineLevel="0" collapsed="false">
      <c r="B102" s="0" t="s">
        <v>123</v>
      </c>
      <c r="C102" s="22" t="n">
        <v>2.19</v>
      </c>
      <c r="D102" s="22" t="n">
        <v>4.73</v>
      </c>
      <c r="E102" s="22" t="n">
        <v>2.92</v>
      </c>
      <c r="F102" s="22" t="n">
        <v>3.49</v>
      </c>
      <c r="G102" s="22"/>
      <c r="H102" s="22"/>
      <c r="I102" s="22"/>
    </row>
    <row r="103" customFormat="false" ht="12.75" hidden="true" customHeight="false" outlineLevel="0" collapsed="false">
      <c r="B103" s="0" t="s">
        <v>124</v>
      </c>
      <c r="C103" s="22" t="n">
        <v>2.19</v>
      </c>
      <c r="D103" s="22" t="n">
        <v>4.73</v>
      </c>
      <c r="E103" s="22" t="n">
        <v>2.92</v>
      </c>
      <c r="F103" s="22" t="n">
        <v>3.49</v>
      </c>
      <c r="G103" s="22"/>
      <c r="H103" s="22"/>
      <c r="I103" s="22"/>
    </row>
    <row r="104" customFormat="false" ht="12.75" hidden="true" customHeight="false" outlineLevel="0" collapsed="false">
      <c r="B104" s="0" t="s">
        <v>125</v>
      </c>
      <c r="C104" s="22" t="n">
        <v>2.19</v>
      </c>
      <c r="D104" s="22" t="n">
        <v>4.71</v>
      </c>
      <c r="E104" s="22" t="n">
        <v>3.41</v>
      </c>
      <c r="F104" s="22" t="n">
        <v>4.43</v>
      </c>
      <c r="G104" s="22"/>
      <c r="H104" s="22"/>
      <c r="I104" s="22"/>
    </row>
    <row r="105" customFormat="false" ht="12.75" hidden="true" customHeight="false" outlineLevel="0" collapsed="false">
      <c r="B105" s="0" t="s">
        <v>126</v>
      </c>
      <c r="C105" s="22" t="n">
        <v>2.19</v>
      </c>
      <c r="D105" s="22" t="n">
        <v>4.81</v>
      </c>
      <c r="E105" s="22" t="n">
        <v>3.45</v>
      </c>
      <c r="F105" s="22" t="n">
        <v>4.52</v>
      </c>
      <c r="G105" s="22"/>
      <c r="H105" s="22"/>
      <c r="I105" s="22"/>
    </row>
    <row r="106" customFormat="false" ht="12.75" hidden="true" customHeight="false" outlineLevel="0" collapsed="false">
      <c r="B106" s="0" t="s">
        <v>127</v>
      </c>
      <c r="C106" s="22" t="n">
        <v>2.19</v>
      </c>
      <c r="D106" s="22" t="n">
        <v>4.81</v>
      </c>
      <c r="E106" s="22" t="n">
        <v>3.45</v>
      </c>
      <c r="F106" s="22" t="n">
        <v>4.52</v>
      </c>
      <c r="G106" s="22"/>
      <c r="H106" s="22"/>
      <c r="I106" s="22"/>
    </row>
    <row r="107" customFormat="false" ht="12.75" hidden="true" customHeight="false" outlineLevel="0" collapsed="false">
      <c r="B107" s="0" t="s">
        <v>128</v>
      </c>
      <c r="C107" s="22" t="n">
        <v>2.19</v>
      </c>
      <c r="D107" s="22" t="n">
        <v>4.71</v>
      </c>
      <c r="E107" s="22" t="n">
        <v>3.41</v>
      </c>
      <c r="F107" s="22" t="n">
        <v>4.43</v>
      </c>
      <c r="G107" s="22"/>
      <c r="H107" s="22"/>
      <c r="I107" s="22"/>
    </row>
    <row r="108" customFormat="false" ht="12.75" hidden="true" customHeight="false" outlineLevel="0" collapsed="false">
      <c r="B108" s="0" t="s">
        <v>129</v>
      </c>
      <c r="C108" s="22" t="n">
        <v>2.19</v>
      </c>
      <c r="D108" s="22" t="n">
        <v>4.71</v>
      </c>
      <c r="E108" s="22" t="n">
        <v>2.85</v>
      </c>
      <c r="F108" s="22" t="n">
        <v>3.66</v>
      </c>
      <c r="G108" s="22"/>
      <c r="H108" s="22"/>
      <c r="I108" s="22"/>
    </row>
    <row r="109" customFormat="false" ht="12.75" hidden="true" customHeight="false" outlineLevel="0" collapsed="false">
      <c r="B109" s="0" t="s">
        <v>130</v>
      </c>
      <c r="C109" s="22" t="n">
        <v>2.19</v>
      </c>
      <c r="D109" s="22" t="n">
        <v>4.71</v>
      </c>
      <c r="E109" s="22" t="n">
        <v>2.83</v>
      </c>
      <c r="F109" s="22" t="n">
        <v>3.64</v>
      </c>
      <c r="G109" s="22"/>
      <c r="H109" s="22"/>
      <c r="I109" s="22"/>
    </row>
    <row r="110" customFormat="false" ht="12.75" hidden="true" customHeight="false" outlineLevel="0" collapsed="false">
      <c r="B110" s="0" t="s">
        <v>131</v>
      </c>
      <c r="C110" s="22" t="n">
        <v>2.19</v>
      </c>
      <c r="D110" s="22" t="n">
        <v>4.85</v>
      </c>
      <c r="E110" s="22" t="n">
        <v>3.35</v>
      </c>
      <c r="F110" s="22" t="n">
        <v>4.31</v>
      </c>
      <c r="G110" s="22"/>
      <c r="H110" s="22"/>
      <c r="I110" s="22"/>
    </row>
    <row r="111" customFormat="false" ht="12.75" hidden="true" customHeight="false" outlineLevel="0" collapsed="false">
      <c r="B111" s="0" t="s">
        <v>132</v>
      </c>
      <c r="C111" s="22" t="n">
        <v>2.19</v>
      </c>
      <c r="D111" s="22" t="n">
        <v>4.76</v>
      </c>
      <c r="E111" s="22" t="n">
        <v>3.43</v>
      </c>
      <c r="F111" s="22" t="n">
        <v>4.46</v>
      </c>
      <c r="G111" s="22"/>
      <c r="H111" s="22"/>
      <c r="I111" s="22"/>
    </row>
    <row r="112" customFormat="false" ht="12.75" hidden="true" customHeight="false" outlineLevel="0" collapsed="false">
      <c r="B112" s="0" t="s">
        <v>133</v>
      </c>
      <c r="C112" s="22" t="n">
        <v>2.19</v>
      </c>
      <c r="D112" s="22" t="n">
        <v>4.71</v>
      </c>
      <c r="E112" s="22" t="n">
        <v>2.52</v>
      </c>
      <c r="F112" s="22" t="n">
        <v>3.32</v>
      </c>
      <c r="G112" s="22"/>
      <c r="H112" s="22"/>
      <c r="I112" s="22"/>
    </row>
    <row r="113" customFormat="false" ht="12.75" hidden="true" customHeight="false" outlineLevel="0" collapsed="false">
      <c r="B113" s="0" t="s">
        <v>134</v>
      </c>
      <c r="C113" s="22" t="n">
        <v>2.19</v>
      </c>
      <c r="D113" s="22" t="n">
        <v>4.71</v>
      </c>
      <c r="E113" s="22" t="n">
        <v>2.63</v>
      </c>
      <c r="F113" s="22" t="n">
        <v>3.42</v>
      </c>
      <c r="G113" s="22"/>
      <c r="H113" s="22"/>
      <c r="I113" s="22"/>
    </row>
    <row r="114" customFormat="false" ht="12.75" hidden="true" customHeight="false" outlineLevel="0" collapsed="false">
      <c r="B114" s="0" t="s">
        <v>135</v>
      </c>
      <c r="C114" s="22" t="n">
        <v>2.19</v>
      </c>
      <c r="D114" s="22" t="n">
        <v>4.72</v>
      </c>
      <c r="E114" s="22" t="n">
        <v>3.13</v>
      </c>
      <c r="F114" s="22" t="n">
        <v>3.97</v>
      </c>
      <c r="G114" s="22"/>
      <c r="H114" s="22"/>
      <c r="I114" s="22"/>
    </row>
    <row r="115" customFormat="false" ht="12.75" hidden="true" customHeight="false" outlineLevel="0" collapsed="false">
      <c r="B115" s="0" t="s">
        <v>136</v>
      </c>
      <c r="C115" s="22" t="n">
        <v>2.19</v>
      </c>
      <c r="D115" s="22" t="n">
        <v>4.68</v>
      </c>
      <c r="E115" s="22" t="n">
        <v>2.63</v>
      </c>
      <c r="F115" s="22" t="n">
        <v>3.42</v>
      </c>
      <c r="G115" s="22"/>
      <c r="H115" s="22"/>
      <c r="I115" s="22"/>
    </row>
    <row r="116" customFormat="false" ht="12.75" hidden="true" customHeight="false" outlineLevel="0" collapsed="false">
      <c r="B116" s="0" t="s">
        <v>137</v>
      </c>
      <c r="C116" s="22" t="n">
        <v>2.19</v>
      </c>
      <c r="D116" s="22" t="n">
        <v>4.46</v>
      </c>
      <c r="E116" s="22" t="n">
        <v>2.62</v>
      </c>
      <c r="F116" s="22" t="n">
        <v>3.4</v>
      </c>
      <c r="G116" s="22"/>
      <c r="H116" s="22"/>
      <c r="I116" s="22"/>
    </row>
    <row r="117" customFormat="false" ht="12.75" hidden="true" customHeight="false" outlineLevel="0" collapsed="false">
      <c r="B117" s="0" t="s">
        <v>138</v>
      </c>
      <c r="C117" s="22" t="n">
        <v>2.19</v>
      </c>
      <c r="D117" s="22" t="n">
        <v>4.71</v>
      </c>
      <c r="E117" s="22" t="n">
        <v>2.58</v>
      </c>
      <c r="F117" s="22" t="n">
        <v>3.38</v>
      </c>
      <c r="G117" s="22"/>
      <c r="H117" s="22"/>
      <c r="I117" s="22"/>
    </row>
    <row r="118" customFormat="false" ht="12.75" hidden="true" customHeight="false" outlineLevel="0" collapsed="false">
      <c r="B118" s="0" t="s">
        <v>139</v>
      </c>
      <c r="C118" s="22" t="n">
        <v>2.19</v>
      </c>
      <c r="D118" s="22" t="n">
        <v>4.73</v>
      </c>
      <c r="E118" s="22" t="n">
        <v>2.4</v>
      </c>
      <c r="F118" s="22" t="n">
        <v>3.09</v>
      </c>
      <c r="G118" s="22"/>
      <c r="H118" s="22"/>
      <c r="I118" s="22"/>
    </row>
    <row r="119" customFormat="false" ht="12.75" hidden="true" customHeight="false" outlineLevel="0" collapsed="false">
      <c r="B119" s="0" t="s">
        <v>140</v>
      </c>
      <c r="C119" s="22" t="n">
        <v>2.19</v>
      </c>
      <c r="D119" s="22" t="n">
        <v>4.73</v>
      </c>
      <c r="E119" s="22" t="n">
        <v>2.4</v>
      </c>
      <c r="F119" s="22" t="n">
        <v>3.09</v>
      </c>
      <c r="G119" s="22"/>
      <c r="H119" s="22"/>
      <c r="I119" s="22"/>
    </row>
    <row r="120" customFormat="false" ht="12.75" hidden="true" customHeight="false" outlineLevel="0" collapsed="false">
      <c r="B120" s="0" t="s">
        <v>141</v>
      </c>
      <c r="C120" s="22" t="n">
        <v>2.19</v>
      </c>
      <c r="D120" s="22" t="n">
        <v>4.76</v>
      </c>
      <c r="E120" s="22" t="n">
        <v>3.05</v>
      </c>
      <c r="F120" s="22" t="n">
        <v>3.89</v>
      </c>
      <c r="G120" s="22"/>
      <c r="H120" s="22"/>
      <c r="I120" s="22"/>
    </row>
    <row r="121" customFormat="false" ht="12.75" hidden="true" customHeight="false" outlineLevel="0" collapsed="false">
      <c r="B121" s="0" t="s">
        <v>142</v>
      </c>
      <c r="C121" s="22" t="n">
        <v>2.19</v>
      </c>
      <c r="D121" s="22" t="n">
        <v>4.76</v>
      </c>
      <c r="E121" s="22" t="n">
        <v>3.05</v>
      </c>
      <c r="F121" s="22" t="n">
        <v>3.89</v>
      </c>
      <c r="G121" s="22"/>
      <c r="H121" s="22"/>
      <c r="I121" s="22"/>
    </row>
    <row r="122" customFormat="false" ht="12.75" hidden="true" customHeight="false" outlineLevel="0" collapsed="false">
      <c r="B122" s="0" t="s">
        <v>143</v>
      </c>
      <c r="C122" s="22" t="n">
        <v>2.19</v>
      </c>
      <c r="D122" s="22" t="n">
        <v>4.76</v>
      </c>
      <c r="E122" s="22" t="n">
        <v>3.05</v>
      </c>
      <c r="F122" s="22" t="n">
        <v>3.89</v>
      </c>
      <c r="G122" s="22"/>
      <c r="H122" s="22"/>
      <c r="I122" s="22"/>
    </row>
    <row r="123" customFormat="false" ht="12.75" hidden="true" customHeight="false" outlineLevel="0" collapsed="false">
      <c r="B123" s="0" t="s">
        <v>144</v>
      </c>
      <c r="C123" s="22" t="n">
        <v>2.19</v>
      </c>
      <c r="D123" s="22" t="n">
        <v>4.76</v>
      </c>
      <c r="E123" s="22" t="n">
        <v>3.05</v>
      </c>
      <c r="F123" s="22" t="n">
        <v>3.89</v>
      </c>
      <c r="G123" s="22"/>
      <c r="H123" s="22"/>
      <c r="I123" s="22"/>
    </row>
    <row r="124" customFormat="false" ht="12.75" hidden="true" customHeight="false" outlineLevel="0" collapsed="false">
      <c r="B124" s="0" t="s">
        <v>145</v>
      </c>
      <c r="C124" s="22" t="n">
        <v>2.19</v>
      </c>
      <c r="D124" s="22" t="n">
        <v>4.76</v>
      </c>
      <c r="E124" s="22" t="n">
        <v>3.05</v>
      </c>
      <c r="F124" s="22" t="n">
        <v>3.89</v>
      </c>
      <c r="G124" s="22"/>
      <c r="H124" s="22"/>
      <c r="I124" s="22"/>
    </row>
    <row r="125" customFormat="false" ht="12.75" hidden="true" customHeight="false" outlineLevel="0" collapsed="false">
      <c r="B125" s="0" t="s">
        <v>146</v>
      </c>
      <c r="C125" s="22" t="n">
        <v>2.19</v>
      </c>
      <c r="D125" s="22" t="n">
        <v>4.72</v>
      </c>
      <c r="E125" s="22" t="n">
        <v>2.42</v>
      </c>
      <c r="F125" s="22" t="n">
        <v>3.18</v>
      </c>
      <c r="G125" s="22"/>
      <c r="H125" s="22"/>
      <c r="I125" s="22"/>
    </row>
    <row r="126" customFormat="false" ht="12.75" hidden="true" customHeight="false" outlineLevel="0" collapsed="false">
      <c r="B126" s="0" t="s">
        <v>147</v>
      </c>
      <c r="C126" s="22" t="n">
        <v>2.19</v>
      </c>
      <c r="D126" s="22" t="n">
        <v>4.68</v>
      </c>
      <c r="E126" s="22" t="n">
        <v>2.62</v>
      </c>
      <c r="F126" s="22" t="n">
        <v>3.42</v>
      </c>
      <c r="G126" s="22"/>
      <c r="H126" s="22"/>
      <c r="I126" s="22"/>
    </row>
    <row r="127" customFormat="false" ht="12.75" hidden="true" customHeight="false" outlineLevel="0" collapsed="false">
      <c r="B127" s="0" t="s">
        <v>148</v>
      </c>
      <c r="C127" s="22" t="n">
        <v>2.19</v>
      </c>
      <c r="D127" s="22" t="n">
        <v>4.76</v>
      </c>
      <c r="E127" s="22" t="n">
        <v>3.43</v>
      </c>
      <c r="F127" s="22" t="n">
        <v>4.46</v>
      </c>
      <c r="G127" s="22"/>
      <c r="H127" s="22"/>
      <c r="I127" s="22"/>
    </row>
    <row r="128" customFormat="false" ht="12.75" hidden="true" customHeight="false" outlineLevel="0" collapsed="false">
      <c r="B128" s="0" t="s">
        <v>149</v>
      </c>
      <c r="C128" s="22" t="n">
        <v>2.19</v>
      </c>
      <c r="D128" s="22" t="n">
        <v>4.78</v>
      </c>
      <c r="E128" s="22" t="n">
        <v>3.43</v>
      </c>
      <c r="F128" s="22" t="n">
        <v>4.47</v>
      </c>
      <c r="G128" s="22"/>
      <c r="H128" s="22"/>
      <c r="I128" s="22"/>
    </row>
    <row r="129" customFormat="false" ht="12.75" hidden="true" customHeight="false" outlineLevel="0" collapsed="false">
      <c r="B129" s="0" t="s">
        <v>150</v>
      </c>
      <c r="C129" s="22" t="n">
        <v>2.19</v>
      </c>
      <c r="D129" s="22" t="n">
        <v>4.78</v>
      </c>
      <c r="E129" s="22" t="n">
        <v>3.43</v>
      </c>
      <c r="F129" s="22" t="n">
        <v>4.47</v>
      </c>
      <c r="G129" s="22"/>
      <c r="H129" s="22"/>
      <c r="I129" s="22"/>
    </row>
    <row r="130" customFormat="false" ht="12.75" hidden="true" customHeight="false" outlineLevel="0" collapsed="false">
      <c r="B130" s="0" t="s">
        <v>151</v>
      </c>
      <c r="C130" s="22" t="n">
        <v>2.19</v>
      </c>
      <c r="D130" s="22" t="n">
        <v>4.76</v>
      </c>
      <c r="E130" s="22" t="n">
        <v>3.43</v>
      </c>
      <c r="F130" s="22" t="n">
        <v>4.46</v>
      </c>
      <c r="G130" s="22"/>
      <c r="H130" s="22"/>
      <c r="I130" s="22"/>
    </row>
    <row r="131" customFormat="false" ht="12.75" hidden="true" customHeight="false" outlineLevel="0" collapsed="false">
      <c r="B131" s="0" t="s">
        <v>152</v>
      </c>
      <c r="C131" s="22" t="n">
        <v>2.19</v>
      </c>
      <c r="D131" s="22" t="n">
        <v>4.76</v>
      </c>
      <c r="E131" s="22" t="n">
        <v>3.43</v>
      </c>
      <c r="F131" s="22" t="n">
        <v>4.46</v>
      </c>
      <c r="G131" s="22"/>
      <c r="H131" s="22"/>
      <c r="I131" s="22"/>
    </row>
    <row r="132" customFormat="false" ht="12.75" hidden="true" customHeight="false" outlineLevel="0" collapsed="false">
      <c r="B132" s="0" t="s">
        <v>153</v>
      </c>
      <c r="C132" s="22" t="n">
        <v>2.19</v>
      </c>
      <c r="D132" s="22" t="n">
        <v>4.74</v>
      </c>
      <c r="E132" s="22" t="n">
        <v>1.94</v>
      </c>
      <c r="F132" s="22" t="n">
        <v>2.64</v>
      </c>
      <c r="G132" s="22"/>
      <c r="H132" s="22"/>
      <c r="I132" s="22"/>
    </row>
    <row r="133" customFormat="false" ht="12.75" hidden="true" customHeight="false" outlineLevel="0" collapsed="false">
      <c r="B133" s="0" t="s">
        <v>154</v>
      </c>
      <c r="C133" s="22" t="n">
        <v>2.19</v>
      </c>
      <c r="D133" s="22" t="n">
        <v>4.74</v>
      </c>
      <c r="E133" s="22" t="n">
        <v>1.94</v>
      </c>
      <c r="F133" s="22" t="n">
        <v>2.64</v>
      </c>
      <c r="G133" s="22"/>
      <c r="H133" s="22"/>
      <c r="I133" s="22"/>
    </row>
    <row r="134" customFormat="false" ht="12.75" hidden="true" customHeight="false" outlineLevel="0" collapsed="false">
      <c r="B134" s="0" t="s">
        <v>155</v>
      </c>
      <c r="C134" s="22" t="n">
        <v>2.19</v>
      </c>
      <c r="D134" s="22" t="n">
        <v>4.81</v>
      </c>
      <c r="E134" s="22" t="n">
        <v>3.45</v>
      </c>
      <c r="F134" s="22" t="n">
        <v>4.53</v>
      </c>
      <c r="G134" s="22"/>
      <c r="H134" s="22"/>
      <c r="I134" s="22"/>
    </row>
    <row r="135" customFormat="false" ht="12.75" hidden="true" customHeight="false" outlineLevel="0" collapsed="false">
      <c r="B135" s="0" t="s">
        <v>156</v>
      </c>
      <c r="C135" s="22" t="n">
        <v>2.19</v>
      </c>
      <c r="D135" s="22" t="n">
        <v>4.81</v>
      </c>
      <c r="E135" s="22" t="n">
        <v>3.45</v>
      </c>
      <c r="F135" s="22" t="n">
        <v>4.53</v>
      </c>
      <c r="G135" s="22"/>
      <c r="H135" s="22"/>
      <c r="I135" s="22"/>
    </row>
    <row r="136" customFormat="false" ht="12.75" hidden="true" customHeight="false" outlineLevel="0" collapsed="false">
      <c r="B136" s="0" t="s">
        <v>157</v>
      </c>
      <c r="C136" s="22" t="n">
        <v>2.19</v>
      </c>
      <c r="D136" s="22" t="n">
        <v>4.81</v>
      </c>
      <c r="E136" s="22" t="n">
        <v>3.45</v>
      </c>
      <c r="F136" s="22" t="n">
        <v>4.53</v>
      </c>
      <c r="G136" s="22"/>
      <c r="H136" s="22"/>
      <c r="I136" s="22"/>
    </row>
    <row r="137" customFormat="false" ht="12.75" hidden="true" customHeight="false" outlineLevel="0" collapsed="false">
      <c r="B137" s="0" t="s">
        <v>158</v>
      </c>
      <c r="C137" s="22" t="n">
        <v>2.19</v>
      </c>
      <c r="D137" s="22" t="n">
        <v>4.81</v>
      </c>
      <c r="E137" s="22" t="n">
        <v>3.45</v>
      </c>
      <c r="F137" s="22" t="n">
        <v>4.53</v>
      </c>
      <c r="G137" s="22"/>
      <c r="H137" s="22"/>
      <c r="I137" s="22"/>
    </row>
    <row r="138" customFormat="false" ht="12.75" hidden="true" customHeight="false" outlineLevel="0" collapsed="false">
      <c r="B138" s="0" t="s">
        <v>159</v>
      </c>
      <c r="C138" s="22" t="n">
        <v>2.19</v>
      </c>
      <c r="D138" s="22" t="n">
        <v>4.81</v>
      </c>
      <c r="E138" s="22" t="n">
        <v>3.45</v>
      </c>
      <c r="F138" s="22" t="n">
        <v>4.53</v>
      </c>
      <c r="G138" s="22"/>
      <c r="H138" s="22"/>
      <c r="I138" s="22"/>
    </row>
    <row r="139" customFormat="false" ht="12.75" hidden="true" customHeight="false" outlineLevel="0" collapsed="false">
      <c r="B139" s="0" t="s">
        <v>160</v>
      </c>
      <c r="C139" s="22" t="n">
        <v>2.19</v>
      </c>
      <c r="D139" s="22" t="n">
        <v>4.81</v>
      </c>
      <c r="E139" s="22" t="n">
        <v>3.45</v>
      </c>
      <c r="F139" s="22" t="n">
        <v>4.53</v>
      </c>
      <c r="G139" s="22"/>
      <c r="H139" s="22"/>
      <c r="I139" s="22"/>
    </row>
    <row r="140" customFormat="false" ht="12.75" hidden="true" customHeight="false" outlineLevel="0" collapsed="false">
      <c r="B140" s="0" t="s">
        <v>161</v>
      </c>
      <c r="C140" s="22" t="n">
        <v>2.19</v>
      </c>
      <c r="D140" s="22" t="n">
        <v>4.81</v>
      </c>
      <c r="E140" s="22" t="n">
        <v>3.45</v>
      </c>
      <c r="F140" s="22" t="n">
        <v>4.53</v>
      </c>
      <c r="G140" s="22"/>
      <c r="H140" s="22"/>
      <c r="I140" s="22"/>
    </row>
    <row r="141" customFormat="false" ht="12.75" hidden="true" customHeight="false" outlineLevel="0" collapsed="false">
      <c r="B141" s="0" t="s">
        <v>162</v>
      </c>
      <c r="C141" s="22" t="n">
        <v>2.19</v>
      </c>
      <c r="D141" s="22" t="n">
        <v>4.81</v>
      </c>
      <c r="E141" s="22" t="n">
        <v>3.45</v>
      </c>
      <c r="F141" s="22" t="n">
        <v>4.53</v>
      </c>
      <c r="G141" s="22"/>
      <c r="H141" s="22"/>
      <c r="I141" s="22"/>
    </row>
    <row r="142" customFormat="false" ht="12.75" hidden="true" customHeight="false" outlineLevel="0" collapsed="false">
      <c r="B142" s="0" t="s">
        <v>163</v>
      </c>
      <c r="C142" s="22" t="n">
        <v>2.19</v>
      </c>
      <c r="D142" s="22" t="n">
        <v>4.81</v>
      </c>
      <c r="E142" s="22" t="n">
        <v>3.45</v>
      </c>
      <c r="F142" s="22" t="n">
        <v>4.53</v>
      </c>
      <c r="G142" s="22"/>
      <c r="H142" s="22"/>
      <c r="I142" s="22"/>
    </row>
    <row r="143" customFormat="false" ht="12.75" hidden="true" customHeight="false" outlineLevel="0" collapsed="false">
      <c r="B143" s="0" t="s">
        <v>164</v>
      </c>
      <c r="C143" s="22" t="n">
        <v>2.19</v>
      </c>
      <c r="D143" s="22" t="n">
        <v>4.81</v>
      </c>
      <c r="E143" s="22" t="n">
        <v>3.45</v>
      </c>
      <c r="F143" s="22" t="n">
        <v>4.53</v>
      </c>
      <c r="G143" s="22"/>
      <c r="H143" s="22"/>
      <c r="I143" s="22"/>
    </row>
    <row r="144" customFormat="false" ht="12.75" hidden="true" customHeight="false" outlineLevel="0" collapsed="false">
      <c r="B144" s="0" t="s">
        <v>165</v>
      </c>
      <c r="C144" s="22" t="n">
        <v>2.19</v>
      </c>
      <c r="D144" s="22" t="n">
        <v>4.81</v>
      </c>
      <c r="E144" s="22" t="n">
        <v>3.45</v>
      </c>
      <c r="F144" s="22" t="n">
        <v>4.53</v>
      </c>
      <c r="G144" s="22"/>
      <c r="H144" s="22"/>
      <c r="I144" s="22"/>
    </row>
    <row r="145" customFormat="false" ht="12.75" hidden="true" customHeight="false" outlineLevel="0" collapsed="false">
      <c r="B145" s="0" t="s">
        <v>166</v>
      </c>
      <c r="C145" s="22" t="n">
        <v>2.19</v>
      </c>
      <c r="D145" s="22" t="n">
        <v>4.81</v>
      </c>
      <c r="E145" s="22" t="n">
        <v>3.45</v>
      </c>
      <c r="F145" s="22" t="n">
        <v>4.53</v>
      </c>
      <c r="G145" s="22"/>
      <c r="H145" s="22"/>
      <c r="I145" s="22"/>
    </row>
    <row r="146" customFormat="false" ht="12.75" hidden="true" customHeight="false" outlineLevel="0" collapsed="false">
      <c r="B146" s="0" t="s">
        <v>167</v>
      </c>
      <c r="C146" s="22" t="n">
        <v>2.19</v>
      </c>
      <c r="D146" s="22" t="n">
        <v>4.81</v>
      </c>
      <c r="E146" s="22" t="n">
        <v>3.45</v>
      </c>
      <c r="F146" s="22" t="n">
        <v>4.53</v>
      </c>
      <c r="G146" s="22"/>
      <c r="H146" s="22"/>
      <c r="I146" s="22"/>
    </row>
    <row r="147" customFormat="false" ht="12.75" hidden="true" customHeight="false" outlineLevel="0" collapsed="false">
      <c r="B147" s="0" t="s">
        <v>168</v>
      </c>
      <c r="C147" s="22" t="n">
        <v>2.19</v>
      </c>
      <c r="D147" s="22" t="n">
        <v>4.81</v>
      </c>
      <c r="E147" s="22" t="n">
        <v>3.45</v>
      </c>
      <c r="F147" s="22" t="n">
        <v>4.53</v>
      </c>
      <c r="G147" s="22"/>
      <c r="H147" s="22"/>
      <c r="I147" s="22"/>
    </row>
    <row r="148" customFormat="false" ht="12.75" hidden="true" customHeight="false" outlineLevel="0" collapsed="false">
      <c r="B148" s="0" t="s">
        <v>169</v>
      </c>
      <c r="C148" s="22" t="n">
        <v>2.19</v>
      </c>
      <c r="D148" s="22" t="n">
        <v>4.81</v>
      </c>
      <c r="E148" s="22" t="n">
        <v>3.45</v>
      </c>
      <c r="F148" s="22" t="n">
        <v>4.53</v>
      </c>
      <c r="G148" s="22"/>
      <c r="H148" s="22"/>
      <c r="I148" s="22"/>
    </row>
    <row r="149" customFormat="false" ht="12.75" hidden="true" customHeight="false" outlineLevel="0" collapsed="false">
      <c r="B149" s="0" t="s">
        <v>170</v>
      </c>
      <c r="C149" s="22" t="n">
        <v>2.19</v>
      </c>
      <c r="D149" s="22" t="n">
        <v>4.81</v>
      </c>
      <c r="E149" s="22" t="n">
        <v>3.45</v>
      </c>
      <c r="F149" s="22" t="n">
        <v>4.53</v>
      </c>
      <c r="G149" s="22"/>
      <c r="H149" s="22"/>
      <c r="I149" s="22"/>
    </row>
    <row r="150" customFormat="false" ht="12.75" hidden="true" customHeight="false" outlineLevel="0" collapsed="false">
      <c r="B150" s="0" t="s">
        <v>171</v>
      </c>
      <c r="C150" s="22" t="n">
        <v>2.19</v>
      </c>
      <c r="D150" s="22" t="n">
        <v>4.81</v>
      </c>
      <c r="E150" s="22" t="n">
        <v>3.45</v>
      </c>
      <c r="F150" s="22" t="n">
        <v>4.53</v>
      </c>
      <c r="G150" s="22"/>
      <c r="H150" s="22"/>
      <c r="I150" s="22"/>
    </row>
    <row r="151" customFormat="false" ht="12.75" hidden="true" customHeight="false" outlineLevel="0" collapsed="false">
      <c r="B151" s="0" t="s">
        <v>172</v>
      </c>
      <c r="C151" s="22" t="n">
        <v>2.19</v>
      </c>
      <c r="D151" s="22" t="n">
        <v>4.81</v>
      </c>
      <c r="E151" s="22" t="n">
        <v>3.45</v>
      </c>
      <c r="F151" s="22" t="n">
        <v>4.53</v>
      </c>
      <c r="G151" s="22"/>
      <c r="H151" s="22"/>
      <c r="I151" s="22"/>
    </row>
    <row r="152" customFormat="false" ht="12.75" hidden="true" customHeight="false" outlineLevel="0" collapsed="false">
      <c r="B152" s="0" t="s">
        <v>173</v>
      </c>
      <c r="C152" s="22" t="n">
        <v>2.19</v>
      </c>
      <c r="D152" s="22" t="n">
        <v>4.81</v>
      </c>
      <c r="E152" s="22" t="n">
        <v>3.45</v>
      </c>
      <c r="F152" s="22" t="n">
        <v>4.53</v>
      </c>
      <c r="G152" s="22"/>
      <c r="H152" s="22"/>
      <c r="I152" s="22"/>
    </row>
    <row r="153" customFormat="false" ht="12.75" hidden="true" customHeight="false" outlineLevel="0" collapsed="false">
      <c r="B153" s="0" t="s">
        <v>174</v>
      </c>
      <c r="C153" s="22" t="n">
        <v>2.19</v>
      </c>
      <c r="D153" s="22" t="n">
        <v>4.81</v>
      </c>
      <c r="E153" s="22" t="n">
        <v>3.45</v>
      </c>
      <c r="F153" s="22" t="n">
        <v>4.53</v>
      </c>
      <c r="G153" s="22"/>
      <c r="H153" s="22"/>
      <c r="I153" s="22"/>
    </row>
    <row r="154" customFormat="false" ht="12.75" hidden="true" customHeight="false" outlineLevel="0" collapsed="false">
      <c r="B154" s="0" t="s">
        <v>175</v>
      </c>
      <c r="C154" s="22" t="n">
        <v>2.19</v>
      </c>
      <c r="D154" s="22" t="n">
        <v>4.81</v>
      </c>
      <c r="E154" s="22" t="n">
        <v>3.45</v>
      </c>
      <c r="F154" s="22" t="n">
        <v>4.53</v>
      </c>
      <c r="G154" s="22"/>
      <c r="H154" s="22"/>
      <c r="I154" s="22"/>
    </row>
    <row r="155" customFormat="false" ht="12.75" hidden="true" customHeight="false" outlineLevel="0" collapsed="false">
      <c r="B155" s="0" t="s">
        <v>176</v>
      </c>
      <c r="C155" s="22" t="n">
        <v>2.19</v>
      </c>
      <c r="D155" s="22" t="n">
        <v>4.81</v>
      </c>
      <c r="E155" s="22" t="n">
        <v>3.45</v>
      </c>
      <c r="F155" s="22" t="n">
        <v>4.53</v>
      </c>
      <c r="G155" s="22"/>
      <c r="H155" s="22"/>
      <c r="I155" s="22"/>
    </row>
    <row r="156" customFormat="false" ht="12.75" hidden="true" customHeight="false" outlineLevel="0" collapsed="false">
      <c r="B156" s="0" t="s">
        <v>177</v>
      </c>
      <c r="C156" s="22" t="n">
        <v>2.19</v>
      </c>
      <c r="D156" s="22" t="n">
        <v>4.81</v>
      </c>
      <c r="E156" s="22" t="n">
        <v>3.45</v>
      </c>
      <c r="F156" s="22" t="n">
        <v>4.53</v>
      </c>
      <c r="G156" s="22"/>
      <c r="H156" s="22"/>
      <c r="I156" s="22"/>
    </row>
    <row r="157" customFormat="false" ht="12.75" hidden="true" customHeight="false" outlineLevel="0" collapsed="false">
      <c r="B157" s="0" t="s">
        <v>178</v>
      </c>
      <c r="C157" s="22" t="n">
        <v>2.19</v>
      </c>
      <c r="D157" s="22" t="n">
        <v>4.81</v>
      </c>
      <c r="E157" s="22" t="n">
        <v>3.45</v>
      </c>
      <c r="F157" s="22" t="n">
        <v>4.53</v>
      </c>
      <c r="G157" s="22"/>
      <c r="H157" s="22"/>
      <c r="I157" s="22"/>
    </row>
    <row r="158" customFormat="false" ht="12.75" hidden="true" customHeight="false" outlineLevel="0" collapsed="false">
      <c r="B158" s="0" t="s">
        <v>179</v>
      </c>
      <c r="C158" s="22" t="n">
        <v>2.19</v>
      </c>
      <c r="D158" s="22" t="n">
        <v>4.81</v>
      </c>
      <c r="E158" s="22" t="n">
        <v>3.45</v>
      </c>
      <c r="F158" s="22" t="n">
        <v>4.53</v>
      </c>
      <c r="G158" s="22"/>
      <c r="H158" s="22"/>
      <c r="I158" s="22"/>
    </row>
    <row r="159" customFormat="false" ht="12.75" hidden="true" customHeight="false" outlineLevel="0" collapsed="false">
      <c r="B159" s="0" t="s">
        <v>180</v>
      </c>
      <c r="C159" s="22" t="n">
        <v>2.19</v>
      </c>
      <c r="D159" s="22" t="n">
        <v>4.81</v>
      </c>
      <c r="E159" s="22" t="n">
        <v>3.45</v>
      </c>
      <c r="F159" s="22" t="n">
        <v>4.53</v>
      </c>
      <c r="G159" s="22"/>
      <c r="H159" s="22"/>
      <c r="I159" s="22"/>
    </row>
    <row r="160" customFormat="false" ht="12.75" hidden="true" customHeight="false" outlineLevel="0" collapsed="false">
      <c r="B160" s="0" t="s">
        <v>181</v>
      </c>
      <c r="C160" s="22" t="n">
        <v>2.19</v>
      </c>
      <c r="D160" s="22" t="n">
        <v>4.81</v>
      </c>
      <c r="E160" s="22" t="n">
        <v>3.45</v>
      </c>
      <c r="F160" s="22" t="n">
        <v>4.53</v>
      </c>
      <c r="G160" s="22"/>
      <c r="H160" s="22"/>
      <c r="I160" s="22"/>
    </row>
    <row r="161" customFormat="false" ht="12.75" hidden="true" customHeight="false" outlineLevel="0" collapsed="false">
      <c r="B161" s="0" t="s">
        <v>182</v>
      </c>
      <c r="C161" s="22" t="n">
        <v>2.19</v>
      </c>
      <c r="D161" s="22" t="n">
        <v>4.81</v>
      </c>
      <c r="E161" s="22" t="n">
        <v>3.45</v>
      </c>
      <c r="F161" s="22" t="n">
        <v>4.53</v>
      </c>
      <c r="G161" s="22"/>
      <c r="H161" s="22"/>
      <c r="I161" s="22"/>
    </row>
    <row r="162" customFormat="false" ht="12.75" hidden="true" customHeight="false" outlineLevel="0" collapsed="false">
      <c r="B162" s="0" t="s">
        <v>183</v>
      </c>
      <c r="C162" s="22" t="n">
        <v>2.19</v>
      </c>
      <c r="D162" s="22" t="n">
        <v>4.81</v>
      </c>
      <c r="E162" s="22" t="n">
        <v>3.45</v>
      </c>
      <c r="F162" s="22" t="n">
        <v>4.53</v>
      </c>
      <c r="G162" s="22"/>
      <c r="H162" s="22"/>
      <c r="I162" s="22"/>
    </row>
    <row r="163" customFormat="false" ht="12.75" hidden="true" customHeight="false" outlineLevel="0" collapsed="false">
      <c r="B163" s="0" t="s">
        <v>184</v>
      </c>
      <c r="C163" s="22" t="n">
        <v>2.19</v>
      </c>
      <c r="D163" s="22" t="n">
        <v>4.81</v>
      </c>
      <c r="E163" s="22" t="n">
        <v>3.45</v>
      </c>
      <c r="F163" s="22" t="n">
        <v>4.53</v>
      </c>
      <c r="G163" s="22"/>
      <c r="H163" s="22"/>
      <c r="I163" s="22"/>
    </row>
    <row r="164" customFormat="false" ht="12.75" hidden="true" customHeight="false" outlineLevel="0" collapsed="false">
      <c r="B164" s="0" t="s">
        <v>185</v>
      </c>
      <c r="C164" s="22" t="n">
        <v>2.19</v>
      </c>
      <c r="D164" s="22" t="n">
        <v>4.81</v>
      </c>
      <c r="E164" s="22" t="n">
        <v>3.45</v>
      </c>
      <c r="F164" s="22" t="n">
        <v>4.53</v>
      </c>
      <c r="G164" s="22"/>
      <c r="H164" s="22"/>
      <c r="I164" s="22"/>
    </row>
    <row r="165" customFormat="false" ht="12.75" hidden="true" customHeight="false" outlineLevel="0" collapsed="false">
      <c r="B165" s="0" t="s">
        <v>186</v>
      </c>
      <c r="C165" s="22" t="n">
        <v>2.19</v>
      </c>
      <c r="D165" s="22" t="n">
        <v>4.81</v>
      </c>
      <c r="E165" s="22" t="n">
        <v>3.45</v>
      </c>
      <c r="F165" s="22" t="n">
        <v>4.53</v>
      </c>
      <c r="G165" s="22"/>
      <c r="H165" s="22"/>
      <c r="I165" s="22"/>
    </row>
    <row r="166" customFormat="false" ht="12.75" hidden="true" customHeight="false" outlineLevel="0" collapsed="false">
      <c r="B166" s="0" t="s">
        <v>187</v>
      </c>
      <c r="C166" s="22" t="n">
        <v>2.19</v>
      </c>
      <c r="D166" s="22" t="n">
        <v>4.81</v>
      </c>
      <c r="E166" s="22" t="n">
        <v>3.45</v>
      </c>
      <c r="F166" s="22" t="n">
        <v>4.53</v>
      </c>
      <c r="G166" s="22"/>
      <c r="H166" s="22"/>
      <c r="I166" s="22"/>
    </row>
    <row r="167" customFormat="false" ht="12.75" hidden="true" customHeight="false" outlineLevel="0" collapsed="false">
      <c r="B167" s="0" t="s">
        <v>188</v>
      </c>
      <c r="C167" s="22" t="n">
        <v>2.19</v>
      </c>
      <c r="D167" s="22" t="n">
        <v>4.81</v>
      </c>
      <c r="E167" s="22" t="n">
        <v>3.45</v>
      </c>
      <c r="F167" s="22" t="n">
        <v>4.53</v>
      </c>
      <c r="G167" s="22"/>
      <c r="H167" s="22"/>
      <c r="I167" s="22"/>
    </row>
    <row r="168" customFormat="false" ht="12.75" hidden="true" customHeight="false" outlineLevel="0" collapsed="false">
      <c r="B168" s="0" t="s">
        <v>189</v>
      </c>
      <c r="C168" s="22" t="n">
        <v>2.19</v>
      </c>
      <c r="D168" s="22" t="n">
        <v>4.81</v>
      </c>
      <c r="E168" s="22" t="n">
        <v>3.45</v>
      </c>
      <c r="F168" s="22" t="n">
        <v>4.53</v>
      </c>
      <c r="G168" s="22"/>
      <c r="H168" s="22"/>
      <c r="I168" s="22"/>
    </row>
    <row r="169" customFormat="false" ht="12.75" hidden="true" customHeight="false" outlineLevel="0" collapsed="false">
      <c r="B169" s="0" t="s">
        <v>190</v>
      </c>
      <c r="C169" s="22" t="n">
        <v>2.19</v>
      </c>
      <c r="D169" s="22" t="n">
        <v>4.81</v>
      </c>
      <c r="E169" s="22" t="n">
        <v>3.45</v>
      </c>
      <c r="F169" s="22" t="n">
        <v>4.53</v>
      </c>
      <c r="G169" s="22"/>
      <c r="H169" s="22"/>
      <c r="I169" s="22"/>
    </row>
    <row r="170" customFormat="false" ht="12.75" hidden="true" customHeight="false" outlineLevel="0" collapsed="false">
      <c r="B170" s="0" t="s">
        <v>191</v>
      </c>
      <c r="C170" s="22" t="n">
        <v>2.19</v>
      </c>
      <c r="D170" s="22" t="n">
        <v>4.81</v>
      </c>
      <c r="E170" s="22" t="n">
        <v>3.45</v>
      </c>
      <c r="F170" s="22" t="n">
        <v>4.53</v>
      </c>
      <c r="G170" s="22"/>
      <c r="H170" s="22"/>
      <c r="I170" s="22"/>
    </row>
    <row r="171" customFormat="false" ht="12.75" hidden="true" customHeight="false" outlineLevel="0" collapsed="false">
      <c r="B171" s="0" t="s">
        <v>192</v>
      </c>
      <c r="C171" s="22" t="n">
        <v>2.19</v>
      </c>
      <c r="D171" s="22" t="n">
        <v>4.81</v>
      </c>
      <c r="E171" s="22" t="n">
        <v>3.45</v>
      </c>
      <c r="F171" s="22" t="n">
        <v>4.53</v>
      </c>
      <c r="G171" s="22"/>
      <c r="H171" s="22"/>
      <c r="I171" s="22"/>
    </row>
    <row r="172" customFormat="false" ht="12.75" hidden="true" customHeight="false" outlineLevel="0" collapsed="false">
      <c r="B172" s="0" t="s">
        <v>193</v>
      </c>
      <c r="C172" s="22" t="n">
        <v>2.19</v>
      </c>
      <c r="D172" s="22" t="n">
        <v>4.79</v>
      </c>
      <c r="E172" s="22" t="n">
        <v>3.25</v>
      </c>
      <c r="F172" s="22" t="n">
        <v>4.12</v>
      </c>
      <c r="G172" s="22"/>
      <c r="H172" s="22"/>
      <c r="I172" s="22"/>
    </row>
    <row r="173" customFormat="false" ht="12.75" hidden="true" customHeight="false" outlineLevel="0" collapsed="false">
      <c r="B173" s="0" t="s">
        <v>194</v>
      </c>
      <c r="C173" s="22" t="n">
        <v>2.19</v>
      </c>
      <c r="D173" s="22" t="n">
        <v>4.73</v>
      </c>
      <c r="E173" s="22" t="n">
        <v>2.02</v>
      </c>
      <c r="F173" s="22" t="n">
        <v>2.81</v>
      </c>
      <c r="G173" s="22"/>
      <c r="H173" s="22"/>
      <c r="I173" s="22"/>
    </row>
    <row r="174" customFormat="false" ht="12.75" hidden="true" customHeight="false" outlineLevel="0" collapsed="false">
      <c r="B174" s="0" t="s">
        <v>195</v>
      </c>
      <c r="C174" s="22" t="n">
        <v>2.19</v>
      </c>
      <c r="D174" s="22" t="n">
        <v>4.73</v>
      </c>
      <c r="E174" s="22" t="n">
        <v>2.02</v>
      </c>
      <c r="F174" s="22" t="n">
        <v>2.81</v>
      </c>
      <c r="G174" s="22"/>
      <c r="H174" s="22"/>
      <c r="I174" s="22"/>
    </row>
    <row r="175" customFormat="false" ht="12.75" hidden="true" customHeight="false" outlineLevel="0" collapsed="false">
      <c r="B175" s="0" t="s">
        <v>196</v>
      </c>
      <c r="C175" s="22" t="n">
        <v>2.19</v>
      </c>
      <c r="D175" s="22" t="n">
        <v>4.69</v>
      </c>
      <c r="E175" s="22" t="n">
        <v>2.7</v>
      </c>
      <c r="F175" s="22" t="n">
        <v>3.49</v>
      </c>
      <c r="G175" s="22"/>
      <c r="H175" s="22"/>
      <c r="I175" s="22"/>
    </row>
    <row r="176" customFormat="false" ht="12.75" hidden="true" customHeight="false" outlineLevel="0" collapsed="false">
      <c r="B176" s="0" t="s">
        <v>197</v>
      </c>
      <c r="C176" s="22" t="n">
        <v>2.19</v>
      </c>
      <c r="D176" s="22" t="n">
        <v>4.76</v>
      </c>
      <c r="E176" s="22" t="n">
        <v>3.42</v>
      </c>
      <c r="F176" s="22" t="n">
        <v>4.46</v>
      </c>
      <c r="G176" s="22"/>
      <c r="H176" s="22"/>
      <c r="I176" s="22"/>
    </row>
    <row r="177" customFormat="false" ht="12.75" hidden="true" customHeight="false" outlineLevel="0" collapsed="false">
      <c r="B177" s="0" t="s">
        <v>198</v>
      </c>
      <c r="C177" s="22" t="n">
        <v>2.19</v>
      </c>
      <c r="D177" s="22" t="n">
        <v>4.74</v>
      </c>
      <c r="E177" s="22" t="n">
        <v>1.72</v>
      </c>
      <c r="F177" s="22" t="n">
        <v>2.43</v>
      </c>
      <c r="G177" s="22"/>
      <c r="H177" s="22"/>
      <c r="I177" s="22"/>
    </row>
    <row r="178" customFormat="false" ht="12.75" hidden="true" customHeight="false" outlineLevel="0" collapsed="false">
      <c r="B178" s="0" t="s">
        <v>199</v>
      </c>
      <c r="C178" s="22" t="n">
        <v>2.19</v>
      </c>
      <c r="D178" s="22" t="n">
        <v>4.74</v>
      </c>
      <c r="E178" s="22" t="n">
        <v>1.72</v>
      </c>
      <c r="F178" s="22" t="n">
        <v>2.43</v>
      </c>
      <c r="G178" s="22"/>
      <c r="H178" s="22"/>
      <c r="I178" s="22"/>
    </row>
    <row r="179" customFormat="false" ht="12.75" hidden="true" customHeight="false" outlineLevel="0" collapsed="false">
      <c r="B179" s="0" t="s">
        <v>200</v>
      </c>
      <c r="C179" s="22" t="n">
        <v>2.19</v>
      </c>
      <c r="D179" s="22" t="n">
        <v>4.8</v>
      </c>
      <c r="E179" s="22" t="n">
        <v>3.28</v>
      </c>
      <c r="F179" s="22" t="n">
        <v>4.17</v>
      </c>
      <c r="G179" s="22"/>
      <c r="H179" s="22"/>
      <c r="I179" s="22"/>
    </row>
    <row r="180" customFormat="false" ht="12.75" hidden="true" customHeight="false" outlineLevel="0" collapsed="false">
      <c r="B180" s="0" t="s">
        <v>201</v>
      </c>
      <c r="C180" s="22" t="n">
        <v>2.19</v>
      </c>
      <c r="D180" s="22" t="n">
        <v>4.81</v>
      </c>
      <c r="E180" s="22" t="n">
        <v>3.46</v>
      </c>
      <c r="F180" s="22" t="n">
        <v>4.53</v>
      </c>
      <c r="G180" s="22"/>
      <c r="H180" s="22"/>
      <c r="I180" s="22"/>
    </row>
    <row r="181" customFormat="false" ht="12.75" hidden="true" customHeight="false" outlineLevel="0" collapsed="false">
      <c r="B181" s="0" t="s">
        <v>202</v>
      </c>
      <c r="C181" s="22" t="n">
        <v>2.19</v>
      </c>
      <c r="D181" s="22" t="n">
        <v>4.71</v>
      </c>
      <c r="E181" s="22" t="n">
        <v>3.41</v>
      </c>
      <c r="F181" s="22" t="n">
        <v>4.43</v>
      </c>
      <c r="G181" s="22"/>
      <c r="H181" s="22"/>
      <c r="I181" s="22"/>
    </row>
    <row r="182" customFormat="false" ht="12.75" hidden="true" customHeight="false" outlineLevel="0" collapsed="false">
      <c r="B182" s="0" t="s">
        <v>203</v>
      </c>
      <c r="C182" s="22" t="n">
        <v>2.19</v>
      </c>
      <c r="D182" s="22" t="n">
        <v>4.71</v>
      </c>
      <c r="E182" s="22" t="n">
        <v>3.41</v>
      </c>
      <c r="F182" s="22" t="n">
        <v>4.43</v>
      </c>
      <c r="G182" s="22"/>
      <c r="H182" s="22"/>
      <c r="I182" s="22"/>
    </row>
    <row r="183" customFormat="false" ht="12.75" hidden="true" customHeight="false" outlineLevel="0" collapsed="false">
      <c r="B183" s="0" t="s">
        <v>204</v>
      </c>
      <c r="C183" s="22" t="n">
        <v>2.19</v>
      </c>
      <c r="D183" s="22" t="n">
        <v>4.71</v>
      </c>
      <c r="E183" s="22" t="n">
        <v>3.41</v>
      </c>
      <c r="F183" s="22" t="n">
        <v>4.43</v>
      </c>
      <c r="G183" s="22"/>
      <c r="H183" s="22"/>
      <c r="I183" s="22"/>
    </row>
    <row r="184" customFormat="false" ht="12.75" hidden="true" customHeight="false" outlineLevel="0" collapsed="false">
      <c r="B184" s="0" t="s">
        <v>205</v>
      </c>
      <c r="C184" s="22" t="n">
        <v>2.19</v>
      </c>
      <c r="D184" s="22" t="n">
        <v>4.71</v>
      </c>
      <c r="E184" s="22" t="n">
        <v>3.41</v>
      </c>
      <c r="F184" s="22" t="n">
        <v>4.43</v>
      </c>
      <c r="G184" s="22"/>
      <c r="H184" s="22"/>
      <c r="I184" s="22"/>
    </row>
    <row r="185" customFormat="false" ht="12.75" hidden="true" customHeight="false" outlineLevel="0" collapsed="false">
      <c r="B185" s="0" t="s">
        <v>206</v>
      </c>
      <c r="C185" s="22" t="n">
        <v>2.19</v>
      </c>
      <c r="D185" s="22" t="n">
        <v>4.71</v>
      </c>
      <c r="E185" s="22" t="n">
        <v>3.41</v>
      </c>
      <c r="F185" s="22" t="n">
        <v>4.43</v>
      </c>
      <c r="G185" s="22"/>
      <c r="H185" s="22"/>
      <c r="I185" s="22"/>
    </row>
    <row r="186" customFormat="false" ht="12.75" hidden="true" customHeight="false" outlineLevel="0" collapsed="false">
      <c r="B186" s="0" t="s">
        <v>207</v>
      </c>
      <c r="C186" s="22" t="n">
        <v>2.19</v>
      </c>
      <c r="D186" s="22" t="n">
        <v>4.71</v>
      </c>
      <c r="E186" s="22" t="n">
        <v>3.41</v>
      </c>
      <c r="F186" s="22" t="n">
        <v>4.43</v>
      </c>
      <c r="G186" s="22"/>
      <c r="H186" s="22"/>
      <c r="I186" s="22"/>
    </row>
    <row r="187" customFormat="false" ht="12.75" hidden="true" customHeight="false" outlineLevel="0" collapsed="false">
      <c r="B187" s="0" t="s">
        <v>208</v>
      </c>
      <c r="C187" s="22" t="n">
        <v>2.19</v>
      </c>
      <c r="D187" s="22" t="n">
        <v>4.71</v>
      </c>
      <c r="E187" s="22" t="n">
        <v>3.41</v>
      </c>
      <c r="F187" s="22" t="n">
        <v>4.43</v>
      </c>
      <c r="G187" s="22"/>
      <c r="H187" s="22"/>
      <c r="I187" s="22"/>
    </row>
    <row r="188" customFormat="false" ht="12.75" hidden="true" customHeight="false" outlineLevel="0" collapsed="false">
      <c r="B188" s="0" t="s">
        <v>209</v>
      </c>
      <c r="C188" s="22" t="n">
        <v>2.19</v>
      </c>
      <c r="D188" s="22" t="n">
        <v>4.71</v>
      </c>
      <c r="E188" s="22" t="n">
        <v>3.41</v>
      </c>
      <c r="F188" s="22" t="n">
        <v>4.43</v>
      </c>
      <c r="G188" s="22"/>
      <c r="H188" s="22"/>
      <c r="I188" s="22"/>
    </row>
    <row r="189" customFormat="false" ht="12.75" hidden="true" customHeight="false" outlineLevel="0" collapsed="false">
      <c r="B189" s="0" t="s">
        <v>210</v>
      </c>
      <c r="C189" s="22" t="n">
        <v>2.19</v>
      </c>
      <c r="D189" s="22" t="n">
        <v>4.71</v>
      </c>
      <c r="E189" s="22" t="n">
        <v>3.41</v>
      </c>
      <c r="F189" s="22" t="n">
        <v>4.43</v>
      </c>
      <c r="G189" s="22"/>
      <c r="H189" s="22"/>
      <c r="I189" s="22"/>
    </row>
    <row r="190" customFormat="false" ht="12.75" hidden="true" customHeight="false" outlineLevel="0" collapsed="false">
      <c r="B190" s="0" t="s">
        <v>211</v>
      </c>
      <c r="C190" s="22" t="n">
        <v>2.19</v>
      </c>
      <c r="D190" s="22" t="n">
        <v>4.71</v>
      </c>
      <c r="E190" s="22" t="n">
        <v>3.41</v>
      </c>
      <c r="F190" s="22" t="n">
        <v>4.43</v>
      </c>
      <c r="G190" s="22"/>
      <c r="H190" s="22"/>
      <c r="I190" s="22"/>
    </row>
    <row r="191" customFormat="false" ht="12.75" hidden="true" customHeight="false" outlineLevel="0" collapsed="false">
      <c r="B191" s="0" t="s">
        <v>212</v>
      </c>
      <c r="C191" s="22" t="n">
        <v>2.19</v>
      </c>
      <c r="D191" s="22" t="n">
        <v>4.71</v>
      </c>
      <c r="E191" s="22" t="n">
        <v>3.41</v>
      </c>
      <c r="F191" s="22" t="n">
        <v>4.43</v>
      </c>
      <c r="G191" s="22"/>
      <c r="H191" s="22"/>
      <c r="I191" s="22"/>
    </row>
    <row r="192" customFormat="false" ht="12.75" hidden="true" customHeight="false" outlineLevel="0" collapsed="false">
      <c r="B192" s="0" t="s">
        <v>213</v>
      </c>
      <c r="C192" s="22" t="n">
        <v>2.19</v>
      </c>
      <c r="D192" s="22" t="n">
        <v>4.71</v>
      </c>
      <c r="E192" s="22" t="n">
        <v>3.41</v>
      </c>
      <c r="F192" s="22" t="n">
        <v>4.43</v>
      </c>
      <c r="G192" s="22"/>
      <c r="H192" s="22"/>
      <c r="I192" s="22"/>
    </row>
    <row r="193" customFormat="false" ht="12.75" hidden="false" customHeight="false" outlineLevel="0" collapsed="false">
      <c r="A193" s="0" t="s">
        <v>22</v>
      </c>
      <c r="B193" s="0" t="s">
        <v>214</v>
      </c>
      <c r="C193" s="22" t="n">
        <v>2.19</v>
      </c>
      <c r="D193" s="22" t="n">
        <v>4.59</v>
      </c>
      <c r="E193" s="22" t="n">
        <v>2.59</v>
      </c>
      <c r="F193" s="22" t="n">
        <v>3.36</v>
      </c>
      <c r="G193" s="22"/>
      <c r="H193" s="22"/>
      <c r="I193" s="22"/>
    </row>
    <row r="194" customFormat="false" ht="12.75" hidden="true" customHeight="false" outlineLevel="0" collapsed="false">
      <c r="B194" s="0" t="s">
        <v>215</v>
      </c>
      <c r="C194" s="22" t="n">
        <v>2.19</v>
      </c>
      <c r="D194" s="22" t="n">
        <v>4.81</v>
      </c>
      <c r="E194" s="22" t="n">
        <v>3.45</v>
      </c>
      <c r="F194" s="22" t="n">
        <v>4.52</v>
      </c>
      <c r="G194" s="22"/>
      <c r="H194" s="22"/>
      <c r="I194" s="22"/>
    </row>
    <row r="195" customFormat="false" ht="12.75" hidden="true" customHeight="false" outlineLevel="0" collapsed="false">
      <c r="B195" s="0" t="s">
        <v>216</v>
      </c>
      <c r="C195" s="22" t="n">
        <v>2.19</v>
      </c>
      <c r="D195" s="22" t="n">
        <v>4.81</v>
      </c>
      <c r="E195" s="22" t="n">
        <v>3.45</v>
      </c>
      <c r="F195" s="22" t="n">
        <v>4.52</v>
      </c>
      <c r="G195" s="22"/>
      <c r="H195" s="22"/>
      <c r="I195" s="22"/>
    </row>
    <row r="196" customFormat="false" ht="12.75" hidden="true" customHeight="false" outlineLevel="0" collapsed="false">
      <c r="B196" s="0" t="s">
        <v>217</v>
      </c>
      <c r="C196" s="22" t="n">
        <v>2.19</v>
      </c>
      <c r="D196" s="22" t="n">
        <v>4.81</v>
      </c>
      <c r="E196" s="22" t="n">
        <v>3.45</v>
      </c>
      <c r="F196" s="22" t="n">
        <v>4.52</v>
      </c>
      <c r="G196" s="22"/>
      <c r="H196" s="22"/>
      <c r="I196" s="22"/>
    </row>
    <row r="197" customFormat="false" ht="12.75" hidden="true" customHeight="false" outlineLevel="0" collapsed="false">
      <c r="B197" s="0" t="s">
        <v>218</v>
      </c>
      <c r="C197" s="22" t="n">
        <v>2.19</v>
      </c>
      <c r="D197" s="22" t="n">
        <v>4.81</v>
      </c>
      <c r="E197" s="22" t="n">
        <v>3.45</v>
      </c>
      <c r="F197" s="22" t="n">
        <v>4.52</v>
      </c>
      <c r="G197" s="22"/>
      <c r="H197" s="22"/>
      <c r="I197" s="22"/>
    </row>
    <row r="198" customFormat="false" ht="12.75" hidden="true" customHeight="false" outlineLevel="0" collapsed="false">
      <c r="B198" s="0" t="s">
        <v>219</v>
      </c>
      <c r="C198" s="22" t="n">
        <v>2.19</v>
      </c>
      <c r="D198" s="22" t="n">
        <v>4.72</v>
      </c>
      <c r="E198" s="22" t="n">
        <v>2.46</v>
      </c>
      <c r="F198" s="22" t="n">
        <v>3.11</v>
      </c>
      <c r="G198" s="22"/>
      <c r="H198" s="22"/>
      <c r="I198" s="22"/>
    </row>
    <row r="199" customFormat="false" ht="12.75" hidden="true" customHeight="false" outlineLevel="0" collapsed="false">
      <c r="B199" s="0" t="s">
        <v>220</v>
      </c>
      <c r="C199" s="22" t="n">
        <v>2.19</v>
      </c>
      <c r="D199" s="22" t="n">
        <v>4.72</v>
      </c>
      <c r="E199" s="22" t="n">
        <v>2.46</v>
      </c>
      <c r="F199" s="22" t="n">
        <v>3.11</v>
      </c>
      <c r="G199" s="22"/>
      <c r="H199" s="22"/>
      <c r="I199" s="22"/>
    </row>
    <row r="200" customFormat="false" ht="12.75" hidden="true" customHeight="false" outlineLevel="0" collapsed="false">
      <c r="B200" s="0" t="s">
        <v>221</v>
      </c>
      <c r="C200" s="22" t="n">
        <v>2.19</v>
      </c>
      <c r="D200" s="22" t="n">
        <v>4.72</v>
      </c>
      <c r="E200" s="22" t="n">
        <v>2.46</v>
      </c>
      <c r="F200" s="22" t="n">
        <v>3.11</v>
      </c>
      <c r="G200" s="22"/>
      <c r="H200" s="22"/>
      <c r="I200" s="22"/>
    </row>
    <row r="201" customFormat="false" ht="12.75" hidden="true" customHeight="false" outlineLevel="0" collapsed="false">
      <c r="B201" s="0" t="s">
        <v>222</v>
      </c>
      <c r="C201" s="22" t="n">
        <v>2.19</v>
      </c>
      <c r="D201" s="22" t="n">
        <v>4.72</v>
      </c>
      <c r="E201" s="22" t="n">
        <v>2.46</v>
      </c>
      <c r="F201" s="22" t="n">
        <v>3.11</v>
      </c>
      <c r="G201" s="22"/>
      <c r="H201" s="22"/>
      <c r="I201" s="22"/>
    </row>
    <row r="202" customFormat="false" ht="12.75" hidden="true" customHeight="false" outlineLevel="0" collapsed="false">
      <c r="B202" s="0" t="s">
        <v>223</v>
      </c>
      <c r="C202" s="22" t="n">
        <v>2.19</v>
      </c>
      <c r="D202" s="22" t="n">
        <v>4.72</v>
      </c>
      <c r="E202" s="22" t="n">
        <v>2.55</v>
      </c>
      <c r="F202" s="22" t="n">
        <v>3.17</v>
      </c>
      <c r="G202" s="22"/>
      <c r="H202" s="22"/>
      <c r="I202" s="22"/>
    </row>
    <row r="203" customFormat="false" ht="12.75" hidden="true" customHeight="false" outlineLevel="0" collapsed="false">
      <c r="B203" s="0" t="s">
        <v>224</v>
      </c>
      <c r="C203" s="22" t="n">
        <v>2.19</v>
      </c>
      <c r="D203" s="22" t="n">
        <v>4.72</v>
      </c>
      <c r="E203" s="22" t="n">
        <v>2.55</v>
      </c>
      <c r="F203" s="22" t="n">
        <v>3.17</v>
      </c>
      <c r="G203" s="22"/>
      <c r="H203" s="22"/>
      <c r="I203" s="22"/>
    </row>
    <row r="204" customFormat="false" ht="12.75" hidden="true" customHeight="false" outlineLevel="0" collapsed="false">
      <c r="B204" s="0" t="s">
        <v>225</v>
      </c>
      <c r="C204" s="22" t="n">
        <v>2.19</v>
      </c>
      <c r="D204" s="22" t="n">
        <v>4.72</v>
      </c>
      <c r="E204" s="22" t="n">
        <v>2.44</v>
      </c>
      <c r="F204" s="22" t="n">
        <v>3.11</v>
      </c>
      <c r="G204" s="22"/>
      <c r="H204" s="22"/>
      <c r="I204" s="22"/>
    </row>
    <row r="205" customFormat="false" ht="12.75" hidden="true" customHeight="false" outlineLevel="0" collapsed="false">
      <c r="B205" s="0" t="s">
        <v>226</v>
      </c>
      <c r="C205" s="22" t="n">
        <v>2.19</v>
      </c>
      <c r="D205" s="22" t="n">
        <v>4.73</v>
      </c>
      <c r="E205" s="22" t="n">
        <v>3.07</v>
      </c>
      <c r="F205" s="22" t="n">
        <v>3.9</v>
      </c>
      <c r="G205" s="22"/>
      <c r="H205" s="22"/>
      <c r="I205" s="22"/>
    </row>
    <row r="206" customFormat="false" ht="12.75" hidden="true" customHeight="false" outlineLevel="0" collapsed="false">
      <c r="B206" s="0" t="s">
        <v>227</v>
      </c>
      <c r="C206" s="22" t="n">
        <v>2.19</v>
      </c>
      <c r="D206" s="22" t="n">
        <v>4.7</v>
      </c>
      <c r="E206" s="22" t="n">
        <v>2.79</v>
      </c>
      <c r="F206" s="22" t="n">
        <v>3.59</v>
      </c>
      <c r="G206" s="22"/>
      <c r="H206" s="22"/>
      <c r="I206" s="22"/>
    </row>
    <row r="207" customFormat="false" ht="12.75" hidden="true" customHeight="false" outlineLevel="0" collapsed="false">
      <c r="B207" s="0" t="s">
        <v>228</v>
      </c>
      <c r="C207" s="22" t="n">
        <v>2.19</v>
      </c>
      <c r="D207" s="22" t="n">
        <v>4.73</v>
      </c>
      <c r="E207" s="22" t="n">
        <v>2.83</v>
      </c>
      <c r="F207" s="22" t="n">
        <v>3.44</v>
      </c>
      <c r="G207" s="22"/>
      <c r="H207" s="22"/>
      <c r="I207" s="22"/>
    </row>
    <row r="208" customFormat="false" ht="12.75" hidden="true" customHeight="false" outlineLevel="0" collapsed="false">
      <c r="B208" s="0" t="s">
        <v>229</v>
      </c>
      <c r="C208" s="22" t="n">
        <v>2.19</v>
      </c>
      <c r="D208" s="22" t="n">
        <v>4.71</v>
      </c>
      <c r="E208" s="22" t="n">
        <v>2.59</v>
      </c>
      <c r="F208" s="22" t="n">
        <v>3.38</v>
      </c>
      <c r="G208" s="22"/>
      <c r="H208" s="22"/>
      <c r="I208" s="22"/>
    </row>
    <row r="209" customFormat="false" ht="12.75" hidden="true" customHeight="false" outlineLevel="0" collapsed="false">
      <c r="B209" s="0" t="s">
        <v>230</v>
      </c>
      <c r="C209" s="22" t="n">
        <v>2.19</v>
      </c>
      <c r="D209" s="22" t="n">
        <v>4.72</v>
      </c>
      <c r="E209" s="22" t="n">
        <v>2.46</v>
      </c>
      <c r="F209" s="22" t="n">
        <v>3.11</v>
      </c>
      <c r="G209" s="22"/>
      <c r="H209" s="22"/>
      <c r="I209" s="22"/>
    </row>
    <row r="210" customFormat="false" ht="12.75" hidden="true" customHeight="false" outlineLevel="0" collapsed="false">
      <c r="B210" s="0" t="s">
        <v>231</v>
      </c>
      <c r="C210" s="22" t="n">
        <v>2.19</v>
      </c>
      <c r="D210" s="22" t="n">
        <v>4.82</v>
      </c>
      <c r="E210" s="22" t="n">
        <v>3.44</v>
      </c>
      <c r="F210" s="22" t="n">
        <v>4.49</v>
      </c>
      <c r="G210" s="22"/>
      <c r="H210" s="22"/>
      <c r="I210" s="22"/>
    </row>
    <row r="211" customFormat="false" ht="12.75" hidden="true" customHeight="false" outlineLevel="0" collapsed="false">
      <c r="B211" s="0" t="s">
        <v>232</v>
      </c>
      <c r="C211" s="22" t="n">
        <v>2.19</v>
      </c>
      <c r="D211" s="22" t="n">
        <v>4.82</v>
      </c>
      <c r="E211" s="22" t="n">
        <v>3.44</v>
      </c>
      <c r="F211" s="22" t="n">
        <v>4.49</v>
      </c>
      <c r="G211" s="22"/>
      <c r="H211" s="22"/>
      <c r="I211" s="22"/>
    </row>
    <row r="212" customFormat="false" ht="12.75" hidden="true" customHeight="false" outlineLevel="0" collapsed="false">
      <c r="B212" s="0" t="s">
        <v>233</v>
      </c>
      <c r="C212" s="22" t="n">
        <v>2.19</v>
      </c>
      <c r="D212" s="22" t="n">
        <v>4.82</v>
      </c>
      <c r="E212" s="22" t="n">
        <v>3.44</v>
      </c>
      <c r="F212" s="22" t="n">
        <v>4.49</v>
      </c>
      <c r="G212" s="22"/>
      <c r="H212" s="22"/>
      <c r="I212" s="22"/>
    </row>
    <row r="213" customFormat="false" ht="12.75" hidden="true" customHeight="false" outlineLevel="0" collapsed="false">
      <c r="B213" s="0" t="s">
        <v>234</v>
      </c>
      <c r="C213" s="22" t="n">
        <v>2.19</v>
      </c>
      <c r="D213" s="22" t="n">
        <v>4.82</v>
      </c>
      <c r="E213" s="22" t="n">
        <v>3.45</v>
      </c>
      <c r="F213" s="22" t="n">
        <v>4.53</v>
      </c>
      <c r="G213" s="22"/>
      <c r="H213" s="22"/>
      <c r="I213" s="22"/>
    </row>
    <row r="214" customFormat="false" ht="12.75" hidden="true" customHeight="false" outlineLevel="0" collapsed="false">
      <c r="B214" s="0" t="s">
        <v>235</v>
      </c>
      <c r="C214" s="22" t="n">
        <v>2.19</v>
      </c>
      <c r="D214" s="22" t="n">
        <v>4.82</v>
      </c>
      <c r="E214" s="22" t="n">
        <v>3.44</v>
      </c>
      <c r="F214" s="22" t="n">
        <v>4.49</v>
      </c>
      <c r="G214" s="22"/>
      <c r="H214" s="22"/>
      <c r="I214" s="22"/>
    </row>
    <row r="215" customFormat="false" ht="12.75" hidden="true" customHeight="false" outlineLevel="0" collapsed="false">
      <c r="B215" s="0" t="s">
        <v>236</v>
      </c>
      <c r="C215" s="22" t="n">
        <v>2.19</v>
      </c>
      <c r="D215" s="22" t="n">
        <v>4.82</v>
      </c>
      <c r="E215" s="22" t="n">
        <v>3.44</v>
      </c>
      <c r="F215" s="22" t="n">
        <v>4.49</v>
      </c>
      <c r="G215" s="22"/>
      <c r="H215" s="22"/>
      <c r="I215" s="22"/>
    </row>
    <row r="216" customFormat="false" ht="12.75" hidden="true" customHeight="false" outlineLevel="0" collapsed="false">
      <c r="B216" s="0" t="s">
        <v>237</v>
      </c>
      <c r="C216" s="22" t="n">
        <v>2.19</v>
      </c>
      <c r="D216" s="22" t="n">
        <v>4.73</v>
      </c>
      <c r="E216" s="22" t="n">
        <v>3.07</v>
      </c>
      <c r="F216" s="22" t="n">
        <v>3.9</v>
      </c>
      <c r="G216" s="22"/>
      <c r="H216" s="22"/>
      <c r="I216" s="22"/>
    </row>
    <row r="217" customFormat="false" ht="12.75" hidden="true" customHeight="false" outlineLevel="0" collapsed="false">
      <c r="B217" s="0" t="s">
        <v>238</v>
      </c>
      <c r="C217" s="22" t="n">
        <v>2.19</v>
      </c>
      <c r="D217" s="22" t="n">
        <v>4.7</v>
      </c>
      <c r="E217" s="22" t="n">
        <v>2.76</v>
      </c>
      <c r="F217" s="22" t="n">
        <v>3.57</v>
      </c>
      <c r="G217" s="22"/>
      <c r="H217" s="22"/>
      <c r="I217" s="22"/>
    </row>
    <row r="218" customFormat="false" ht="12.75" hidden="true" customHeight="false" outlineLevel="0" collapsed="false">
      <c r="B218" s="0" t="s">
        <v>239</v>
      </c>
      <c r="C218" s="22" t="n">
        <v>2.19</v>
      </c>
      <c r="D218" s="22" t="n">
        <v>4.74</v>
      </c>
      <c r="E218" s="22" t="n">
        <v>2.36</v>
      </c>
      <c r="F218" s="22" t="n">
        <v>3.13</v>
      </c>
      <c r="G218" s="22"/>
      <c r="H218" s="22"/>
      <c r="I218" s="22"/>
    </row>
    <row r="219" customFormat="false" ht="12.75" hidden="true" customHeight="false" outlineLevel="0" collapsed="false">
      <c r="B219" s="0" t="s">
        <v>240</v>
      </c>
      <c r="C219" s="22" t="n">
        <v>2.19</v>
      </c>
      <c r="D219" s="22" t="n">
        <v>4.74</v>
      </c>
      <c r="E219" s="22" t="n">
        <v>2.36</v>
      </c>
      <c r="F219" s="22" t="n">
        <v>3.13</v>
      </c>
      <c r="G219" s="22"/>
      <c r="H219" s="22"/>
      <c r="I219" s="22"/>
    </row>
    <row r="220" customFormat="false" ht="12.75" hidden="true" customHeight="false" outlineLevel="0" collapsed="false">
      <c r="B220" s="0" t="s">
        <v>241</v>
      </c>
      <c r="C220" s="22" t="n">
        <v>2.19</v>
      </c>
      <c r="D220" s="22" t="n">
        <v>4.82</v>
      </c>
      <c r="E220" s="22" t="n">
        <v>3.44</v>
      </c>
      <c r="F220" s="22" t="n">
        <v>4.48</v>
      </c>
      <c r="G220" s="22"/>
      <c r="H220" s="22"/>
      <c r="I220" s="22"/>
    </row>
    <row r="221" customFormat="false" ht="12.75" hidden="true" customHeight="false" outlineLevel="0" collapsed="false">
      <c r="B221" s="0" t="s">
        <v>242</v>
      </c>
      <c r="C221" s="22" t="n">
        <v>2.19</v>
      </c>
      <c r="D221" s="22" t="n">
        <v>4.79</v>
      </c>
      <c r="E221" s="22" t="n">
        <v>3.43</v>
      </c>
      <c r="F221" s="22" t="n">
        <v>4.48</v>
      </c>
      <c r="G221" s="22"/>
      <c r="H221" s="22"/>
      <c r="I221" s="22"/>
    </row>
    <row r="222" customFormat="false" ht="12.75" hidden="true" customHeight="false" outlineLevel="0" collapsed="false">
      <c r="B222" s="0" t="s">
        <v>243</v>
      </c>
      <c r="C222" s="22" t="n">
        <v>2.19</v>
      </c>
      <c r="D222" s="22" t="n">
        <v>4.72</v>
      </c>
      <c r="E222" s="22" t="n">
        <v>2.29</v>
      </c>
      <c r="F222" s="22" t="n">
        <v>3</v>
      </c>
      <c r="G222" s="22"/>
      <c r="H222" s="22"/>
      <c r="I222" s="22"/>
    </row>
    <row r="223" customFormat="false" ht="12.75" hidden="true" customHeight="false" outlineLevel="0" collapsed="false">
      <c r="B223" s="0" t="s">
        <v>244</v>
      </c>
      <c r="C223" s="22" t="n">
        <v>2.19</v>
      </c>
      <c r="D223" s="22" t="n">
        <v>4.81</v>
      </c>
      <c r="E223" s="22" t="n">
        <v>3.46</v>
      </c>
      <c r="F223" s="22" t="n">
        <v>4.54</v>
      </c>
      <c r="G223" s="22"/>
      <c r="H223" s="22"/>
      <c r="I223" s="22"/>
    </row>
    <row r="224" customFormat="false" ht="12.75" hidden="true" customHeight="false" outlineLevel="0" collapsed="false">
      <c r="B224" s="0" t="s">
        <v>245</v>
      </c>
      <c r="C224" s="22" t="n">
        <v>2.19</v>
      </c>
      <c r="D224" s="22" t="n">
        <v>4.81</v>
      </c>
      <c r="E224" s="22" t="n">
        <v>3.46</v>
      </c>
      <c r="F224" s="22" t="n">
        <v>4.54</v>
      </c>
      <c r="G224" s="22"/>
      <c r="H224" s="22"/>
      <c r="I224" s="22"/>
    </row>
    <row r="225" customFormat="false" ht="12.75" hidden="true" customHeight="false" outlineLevel="0" collapsed="false">
      <c r="B225" s="0" t="s">
        <v>246</v>
      </c>
      <c r="C225" s="22" t="n">
        <v>2.19</v>
      </c>
      <c r="D225" s="22" t="n">
        <v>4.71</v>
      </c>
      <c r="E225" s="22" t="n">
        <v>3.41</v>
      </c>
      <c r="F225" s="22" t="n">
        <v>4.43</v>
      </c>
      <c r="G225" s="22"/>
      <c r="H225" s="22"/>
      <c r="I225" s="22"/>
    </row>
    <row r="226" customFormat="false" ht="12.75" hidden="true" customHeight="false" outlineLevel="0" collapsed="false">
      <c r="B226" s="0" t="s">
        <v>247</v>
      </c>
      <c r="C226" s="22" t="n">
        <v>2.19</v>
      </c>
      <c r="D226" s="22" t="n">
        <v>4.71</v>
      </c>
      <c r="E226" s="22" t="n">
        <v>2.83</v>
      </c>
      <c r="F226" s="22" t="n">
        <v>3.64</v>
      </c>
      <c r="G226" s="22"/>
      <c r="H226" s="22"/>
      <c r="I226" s="22"/>
    </row>
    <row r="227" customFormat="false" ht="12.75" hidden="true" customHeight="false" outlineLevel="0" collapsed="false">
      <c r="B227" s="0" t="s">
        <v>248</v>
      </c>
      <c r="C227" s="22" t="n">
        <v>2.19</v>
      </c>
      <c r="D227" s="22" t="n">
        <v>4.71</v>
      </c>
      <c r="E227" s="22" t="n">
        <v>2.58</v>
      </c>
      <c r="F227" s="22" t="n">
        <v>3.38</v>
      </c>
      <c r="G227" s="22"/>
      <c r="H227" s="22"/>
      <c r="I227" s="22"/>
    </row>
    <row r="228" customFormat="false" ht="12.75" hidden="true" customHeight="false" outlineLevel="0" collapsed="false">
      <c r="B228" s="0" t="s">
        <v>249</v>
      </c>
      <c r="C228" s="22" t="n">
        <v>2.19</v>
      </c>
      <c r="D228" s="22" t="n">
        <v>4.82</v>
      </c>
      <c r="E228" s="22" t="n">
        <v>3.46</v>
      </c>
      <c r="F228" s="22" t="n">
        <v>4.54</v>
      </c>
      <c r="G228" s="22"/>
      <c r="H228" s="22"/>
      <c r="I228" s="22"/>
    </row>
    <row r="229" customFormat="false" ht="12.75" hidden="true" customHeight="false" outlineLevel="0" collapsed="false">
      <c r="B229" s="0" t="s">
        <v>250</v>
      </c>
      <c r="C229" s="22" t="n">
        <v>2.19</v>
      </c>
      <c r="D229" s="22" t="n">
        <v>4.82</v>
      </c>
      <c r="E229" s="22" t="n">
        <v>3.46</v>
      </c>
      <c r="F229" s="22" t="n">
        <v>4.54</v>
      </c>
      <c r="G229" s="22"/>
      <c r="H229" s="22"/>
      <c r="I229" s="22"/>
    </row>
    <row r="230" customFormat="false" ht="12.75" hidden="true" customHeight="false" outlineLevel="0" collapsed="false">
      <c r="B230" s="0" t="s">
        <v>251</v>
      </c>
      <c r="C230" s="22" t="n">
        <v>2.19</v>
      </c>
      <c r="D230" s="22" t="n">
        <v>4.82</v>
      </c>
      <c r="E230" s="22" t="n">
        <v>3.46</v>
      </c>
      <c r="F230" s="22" t="n">
        <v>4.54</v>
      </c>
      <c r="G230" s="22"/>
      <c r="H230" s="22"/>
      <c r="I230" s="22"/>
    </row>
    <row r="231" customFormat="false" ht="12.75" hidden="true" customHeight="false" outlineLevel="0" collapsed="false">
      <c r="B231" s="0" t="s">
        <v>252</v>
      </c>
      <c r="C231" s="22" t="n">
        <v>2.19</v>
      </c>
      <c r="D231" s="22" t="n">
        <v>4.59</v>
      </c>
      <c r="E231" s="22" t="n">
        <v>2.61</v>
      </c>
      <c r="F231" s="22" t="n">
        <v>3.39</v>
      </c>
      <c r="G231" s="22"/>
      <c r="H231" s="22"/>
      <c r="I231" s="22"/>
    </row>
    <row r="232" customFormat="false" ht="12.75" hidden="true" customHeight="false" outlineLevel="0" collapsed="false">
      <c r="B232" s="0" t="s">
        <v>253</v>
      </c>
      <c r="C232" s="22" t="n">
        <v>2.19</v>
      </c>
      <c r="D232" s="22" t="n">
        <v>4.7</v>
      </c>
      <c r="E232" s="22" t="n">
        <v>3.1</v>
      </c>
      <c r="F232" s="22" t="n">
        <v>3.94</v>
      </c>
      <c r="G232" s="22"/>
      <c r="H232" s="22"/>
      <c r="I232" s="22"/>
    </row>
    <row r="233" customFormat="false" ht="12.75" hidden="true" customHeight="false" outlineLevel="0" collapsed="false">
      <c r="B233" s="0" t="s">
        <v>254</v>
      </c>
      <c r="C233" s="22" t="n">
        <v>2.19</v>
      </c>
      <c r="D233" s="22" t="n">
        <v>4.73</v>
      </c>
      <c r="E233" s="22" t="n">
        <v>2.64</v>
      </c>
      <c r="F233" s="22" t="n">
        <v>3.26</v>
      </c>
      <c r="G233" s="22"/>
      <c r="H233" s="22"/>
      <c r="I233" s="22"/>
    </row>
    <row r="234" customFormat="false" ht="12.75" hidden="true" customHeight="false" outlineLevel="0" collapsed="false">
      <c r="B234" s="0" t="s">
        <v>255</v>
      </c>
      <c r="C234" s="22" t="n">
        <v>2.19</v>
      </c>
      <c r="D234" s="22" t="n">
        <v>4.72</v>
      </c>
      <c r="E234" s="22" t="n">
        <v>2.27</v>
      </c>
      <c r="F234" s="22" t="n">
        <v>3.06</v>
      </c>
      <c r="G234" s="22"/>
      <c r="H234" s="22"/>
      <c r="I234" s="22"/>
    </row>
    <row r="235" customFormat="false" ht="12.75" hidden="true" customHeight="false" outlineLevel="0" collapsed="false">
      <c r="B235" s="0" t="s">
        <v>256</v>
      </c>
      <c r="C235" s="22" t="n">
        <v>2.19</v>
      </c>
      <c r="D235" s="22" t="n">
        <v>4.72</v>
      </c>
      <c r="E235" s="22" t="n">
        <v>2.27</v>
      </c>
      <c r="F235" s="22" t="n">
        <v>3.06</v>
      </c>
      <c r="G235" s="22"/>
      <c r="H235" s="22"/>
      <c r="I235" s="22"/>
    </row>
    <row r="236" customFormat="false" ht="12.75" hidden="true" customHeight="false" outlineLevel="0" collapsed="false">
      <c r="B236" s="0" t="s">
        <v>257</v>
      </c>
      <c r="C236" s="22" t="n">
        <v>2.19</v>
      </c>
      <c r="D236" s="22" t="n">
        <v>4.72</v>
      </c>
      <c r="E236" s="22" t="n">
        <v>2.27</v>
      </c>
      <c r="F236" s="22" t="n">
        <v>3.06</v>
      </c>
      <c r="G236" s="22"/>
      <c r="H236" s="22"/>
      <c r="I236" s="22"/>
    </row>
    <row r="237" customFormat="false" ht="12.75" hidden="true" customHeight="false" outlineLevel="0" collapsed="false">
      <c r="B237" s="0" t="s">
        <v>258</v>
      </c>
      <c r="C237" s="22" t="n">
        <v>2.19</v>
      </c>
      <c r="D237" s="22" t="n">
        <v>4.81</v>
      </c>
      <c r="E237" s="22" t="n">
        <v>3.44</v>
      </c>
      <c r="F237" s="22" t="n">
        <v>4.49</v>
      </c>
      <c r="G237" s="22"/>
      <c r="H237" s="22"/>
      <c r="I237" s="22"/>
    </row>
    <row r="238" customFormat="false" ht="12.75" hidden="true" customHeight="false" outlineLevel="0" collapsed="false">
      <c r="B238" s="0" t="s">
        <v>259</v>
      </c>
      <c r="C238" s="22" t="n">
        <v>2.19</v>
      </c>
      <c r="D238" s="22" t="n">
        <v>4.71</v>
      </c>
      <c r="E238" s="22" t="n">
        <v>3.41</v>
      </c>
      <c r="F238" s="22" t="n">
        <v>4.43</v>
      </c>
      <c r="G238" s="22"/>
      <c r="H238" s="22"/>
      <c r="I238" s="22"/>
    </row>
    <row r="239" customFormat="false" ht="12.75" hidden="true" customHeight="false" outlineLevel="0" collapsed="false">
      <c r="B239" s="0" t="s">
        <v>260</v>
      </c>
      <c r="C239" s="22" t="n">
        <v>2.19</v>
      </c>
      <c r="D239" s="22" t="n">
        <v>4.46</v>
      </c>
      <c r="E239" s="22" t="n">
        <v>2.62</v>
      </c>
      <c r="F239" s="22" t="n">
        <v>3.4</v>
      </c>
      <c r="G239" s="22"/>
      <c r="H239" s="22"/>
      <c r="I239" s="22"/>
    </row>
    <row r="240" customFormat="false" ht="12.75" hidden="true" customHeight="false" outlineLevel="0" collapsed="false">
      <c r="B240" s="0" t="s">
        <v>261</v>
      </c>
      <c r="C240" s="22" t="n">
        <v>2.19</v>
      </c>
      <c r="D240" s="22" t="n">
        <v>4.81</v>
      </c>
      <c r="E240" s="22" t="n">
        <v>3.45</v>
      </c>
      <c r="F240" s="22" t="n">
        <v>4.53</v>
      </c>
      <c r="G240" s="22"/>
      <c r="H240" s="22"/>
      <c r="I240" s="22"/>
    </row>
    <row r="241" customFormat="false" ht="12.75" hidden="true" customHeight="false" outlineLevel="0" collapsed="false">
      <c r="B241" s="0" t="s">
        <v>262</v>
      </c>
      <c r="C241" s="22" t="n">
        <v>2.19</v>
      </c>
      <c r="D241" s="22" t="n">
        <v>4.81</v>
      </c>
      <c r="E241" s="22" t="n">
        <v>3.45</v>
      </c>
      <c r="F241" s="22" t="n">
        <v>4.53</v>
      </c>
      <c r="G241" s="22"/>
      <c r="H241" s="22"/>
      <c r="I241" s="22"/>
    </row>
    <row r="242" customFormat="false" ht="12.75" hidden="true" customHeight="false" outlineLevel="0" collapsed="false">
      <c r="B242" s="0" t="s">
        <v>263</v>
      </c>
      <c r="C242" s="22" t="n">
        <v>2.19</v>
      </c>
      <c r="D242" s="22" t="n">
        <v>4.81</v>
      </c>
      <c r="E242" s="22" t="n">
        <v>3.45</v>
      </c>
      <c r="F242" s="22" t="n">
        <v>4.53</v>
      </c>
      <c r="G242" s="22"/>
      <c r="H242" s="22"/>
      <c r="I242" s="22"/>
    </row>
    <row r="243" customFormat="false" ht="12.75" hidden="true" customHeight="false" outlineLevel="0" collapsed="false">
      <c r="B243" s="0" t="s">
        <v>264</v>
      </c>
      <c r="C243" s="22" t="n">
        <v>2.19</v>
      </c>
      <c r="D243" s="22" t="n">
        <v>4.81</v>
      </c>
      <c r="E243" s="22" t="n">
        <v>3.45</v>
      </c>
      <c r="F243" s="22" t="n">
        <v>4.53</v>
      </c>
      <c r="G243" s="22"/>
      <c r="H243" s="22"/>
      <c r="I243" s="22"/>
    </row>
    <row r="244" customFormat="false" ht="12.75" hidden="true" customHeight="false" outlineLevel="0" collapsed="false">
      <c r="B244" s="0" t="s">
        <v>265</v>
      </c>
      <c r="C244" s="22" t="n">
        <v>2.19</v>
      </c>
      <c r="D244" s="22" t="n">
        <v>4.81</v>
      </c>
      <c r="E244" s="22" t="n">
        <v>3.45</v>
      </c>
      <c r="F244" s="22" t="n">
        <v>4.53</v>
      </c>
      <c r="G244" s="22"/>
      <c r="H244" s="22"/>
      <c r="I244" s="22"/>
    </row>
    <row r="245" customFormat="false" ht="12.75" hidden="true" customHeight="false" outlineLevel="0" collapsed="false">
      <c r="B245" s="0" t="s">
        <v>266</v>
      </c>
      <c r="C245" s="22" t="n">
        <v>2.19</v>
      </c>
      <c r="D245" s="22" t="n">
        <v>4.81</v>
      </c>
      <c r="E245" s="22" t="n">
        <v>3.45</v>
      </c>
      <c r="F245" s="22" t="n">
        <v>4.53</v>
      </c>
      <c r="G245" s="22"/>
      <c r="H245" s="22"/>
      <c r="I245" s="22"/>
    </row>
    <row r="246" customFormat="false" ht="12.75" hidden="true" customHeight="false" outlineLevel="0" collapsed="false">
      <c r="B246" s="0" t="s">
        <v>267</v>
      </c>
      <c r="C246" s="22" t="n">
        <v>2.19</v>
      </c>
      <c r="D246" s="22" t="n">
        <v>4.81</v>
      </c>
      <c r="E246" s="22" t="n">
        <v>3.45</v>
      </c>
      <c r="F246" s="22" t="n">
        <v>4.53</v>
      </c>
      <c r="G246" s="22"/>
      <c r="H246" s="22"/>
      <c r="I246" s="22"/>
    </row>
    <row r="247" customFormat="false" ht="12.75" hidden="true" customHeight="false" outlineLevel="0" collapsed="false">
      <c r="B247" s="0" t="s">
        <v>268</v>
      </c>
      <c r="C247" s="22" t="n">
        <v>2.19</v>
      </c>
      <c r="D247" s="22" t="n">
        <v>4.81</v>
      </c>
      <c r="E247" s="22" t="n">
        <v>3.45</v>
      </c>
      <c r="F247" s="22" t="n">
        <v>4.53</v>
      </c>
      <c r="G247" s="22"/>
      <c r="H247" s="22"/>
      <c r="I247" s="22"/>
    </row>
    <row r="248" customFormat="false" ht="12.75" hidden="true" customHeight="false" outlineLevel="0" collapsed="false">
      <c r="B248" s="0" t="s">
        <v>269</v>
      </c>
      <c r="C248" s="22" t="n">
        <v>2.19</v>
      </c>
      <c r="D248" s="22" t="n">
        <v>4.81</v>
      </c>
      <c r="E248" s="22" t="n">
        <v>3.45</v>
      </c>
      <c r="F248" s="22" t="n">
        <v>4.53</v>
      </c>
      <c r="G248" s="22"/>
      <c r="H248" s="22"/>
      <c r="I248" s="22"/>
    </row>
    <row r="249" customFormat="false" ht="12.75" hidden="true" customHeight="false" outlineLevel="0" collapsed="false">
      <c r="B249" s="0" t="s">
        <v>270</v>
      </c>
      <c r="C249" s="22" t="n">
        <v>2.19</v>
      </c>
      <c r="D249" s="22" t="n">
        <v>4.81</v>
      </c>
      <c r="E249" s="22" t="n">
        <v>3.45</v>
      </c>
      <c r="F249" s="22" t="n">
        <v>4.53</v>
      </c>
      <c r="G249" s="22"/>
      <c r="H249" s="22"/>
      <c r="I249" s="22"/>
    </row>
    <row r="250" customFormat="false" ht="12.75" hidden="true" customHeight="false" outlineLevel="0" collapsed="false">
      <c r="B250" s="0" t="s">
        <v>271</v>
      </c>
      <c r="C250" s="22" t="n">
        <v>2.19</v>
      </c>
      <c r="D250" s="22" t="n">
        <v>4.81</v>
      </c>
      <c r="E250" s="22" t="n">
        <v>3.45</v>
      </c>
      <c r="F250" s="22" t="n">
        <v>4.53</v>
      </c>
      <c r="G250" s="22"/>
      <c r="H250" s="22"/>
      <c r="I250" s="22"/>
    </row>
    <row r="251" customFormat="false" ht="12.75" hidden="true" customHeight="false" outlineLevel="0" collapsed="false">
      <c r="B251" s="0" t="s">
        <v>272</v>
      </c>
      <c r="C251" s="22" t="n">
        <v>2.19</v>
      </c>
      <c r="D251" s="22" t="n">
        <v>4.81</v>
      </c>
      <c r="E251" s="22" t="n">
        <v>3.45</v>
      </c>
      <c r="F251" s="22" t="n">
        <v>4.53</v>
      </c>
      <c r="G251" s="22"/>
      <c r="H251" s="22"/>
      <c r="I251" s="22"/>
    </row>
    <row r="252" customFormat="false" ht="12.75" hidden="true" customHeight="false" outlineLevel="0" collapsed="false">
      <c r="B252" s="0" t="s">
        <v>273</v>
      </c>
      <c r="C252" s="22" t="n">
        <v>2.19</v>
      </c>
      <c r="D252" s="22" t="n">
        <v>4.81</v>
      </c>
      <c r="E252" s="22" t="n">
        <v>3.45</v>
      </c>
      <c r="F252" s="22" t="n">
        <v>4.53</v>
      </c>
      <c r="G252" s="22"/>
      <c r="H252" s="22"/>
      <c r="I252" s="22"/>
    </row>
    <row r="253" customFormat="false" ht="12.75" hidden="true" customHeight="false" outlineLevel="0" collapsed="false">
      <c r="B253" s="0" t="s">
        <v>274</v>
      </c>
      <c r="C253" s="22" t="n">
        <v>2.19</v>
      </c>
      <c r="D253" s="22" t="n">
        <v>4.81</v>
      </c>
      <c r="E253" s="22" t="n">
        <v>3.45</v>
      </c>
      <c r="F253" s="22" t="n">
        <v>4.53</v>
      </c>
      <c r="G253" s="22"/>
      <c r="H253" s="22"/>
      <c r="I253" s="22"/>
    </row>
    <row r="254" customFormat="false" ht="12.75" hidden="true" customHeight="false" outlineLevel="0" collapsed="false">
      <c r="B254" s="0" t="s">
        <v>275</v>
      </c>
      <c r="C254" s="22" t="n">
        <v>2.19</v>
      </c>
      <c r="D254" s="22" t="n">
        <v>4.81</v>
      </c>
      <c r="E254" s="22" t="n">
        <v>3.45</v>
      </c>
      <c r="F254" s="22" t="n">
        <v>4.53</v>
      </c>
      <c r="G254" s="22"/>
      <c r="H254" s="22"/>
      <c r="I254" s="22"/>
    </row>
    <row r="255" customFormat="false" ht="12.75" hidden="true" customHeight="false" outlineLevel="0" collapsed="false">
      <c r="B255" s="0" t="s">
        <v>276</v>
      </c>
      <c r="C255" s="22" t="n">
        <v>2.19</v>
      </c>
      <c r="D255" s="22" t="n">
        <v>4.81</v>
      </c>
      <c r="E255" s="22" t="n">
        <v>3.45</v>
      </c>
      <c r="F255" s="22" t="n">
        <v>4.53</v>
      </c>
      <c r="G255" s="22"/>
      <c r="H255" s="22"/>
      <c r="I255" s="22"/>
    </row>
    <row r="256" customFormat="false" ht="12.75" hidden="true" customHeight="false" outlineLevel="0" collapsed="false">
      <c r="B256" s="0" t="s">
        <v>277</v>
      </c>
      <c r="C256" s="22" t="n">
        <v>2.19</v>
      </c>
      <c r="D256" s="22" t="n">
        <v>4.81</v>
      </c>
      <c r="E256" s="22" t="n">
        <v>3.45</v>
      </c>
      <c r="F256" s="22" t="n">
        <v>4.53</v>
      </c>
      <c r="G256" s="22"/>
      <c r="H256" s="22"/>
      <c r="I256" s="22"/>
    </row>
    <row r="257" customFormat="false" ht="12.75" hidden="true" customHeight="false" outlineLevel="0" collapsed="false">
      <c r="B257" s="0" t="s">
        <v>278</v>
      </c>
      <c r="C257" s="22" t="n">
        <v>2.19</v>
      </c>
      <c r="D257" s="22" t="n">
        <v>4.81</v>
      </c>
      <c r="E257" s="22" t="n">
        <v>3.45</v>
      </c>
      <c r="F257" s="22" t="n">
        <v>4.53</v>
      </c>
      <c r="G257" s="22"/>
      <c r="H257" s="22"/>
      <c r="I257" s="22"/>
    </row>
    <row r="258" customFormat="false" ht="12.75" hidden="true" customHeight="false" outlineLevel="0" collapsed="false">
      <c r="B258" s="0" t="s">
        <v>279</v>
      </c>
      <c r="C258" s="22" t="n">
        <v>2.19</v>
      </c>
      <c r="D258" s="22" t="n">
        <v>4.81</v>
      </c>
      <c r="E258" s="22" t="n">
        <v>3.45</v>
      </c>
      <c r="F258" s="22" t="n">
        <v>4.53</v>
      </c>
      <c r="G258" s="22"/>
      <c r="H258" s="22"/>
      <c r="I258" s="22"/>
    </row>
    <row r="259" customFormat="false" ht="12.75" hidden="true" customHeight="false" outlineLevel="0" collapsed="false">
      <c r="B259" s="0" t="s">
        <v>280</v>
      </c>
      <c r="C259" s="22" t="n">
        <v>2.19</v>
      </c>
      <c r="D259" s="22" t="n">
        <v>4.71</v>
      </c>
      <c r="E259" s="22" t="n">
        <v>3.1</v>
      </c>
      <c r="F259" s="22" t="n">
        <v>3.93</v>
      </c>
      <c r="G259" s="22"/>
      <c r="H259" s="22"/>
      <c r="I259" s="22"/>
    </row>
    <row r="260" customFormat="false" ht="12.75" hidden="true" customHeight="false" outlineLevel="0" collapsed="false">
      <c r="B260" s="0" t="s">
        <v>281</v>
      </c>
      <c r="C260" s="22" t="n">
        <v>2.19</v>
      </c>
      <c r="D260" s="22" t="n">
        <v>4.72</v>
      </c>
      <c r="E260" s="22" t="n">
        <v>2.43</v>
      </c>
      <c r="F260" s="22" t="n">
        <v>3.19</v>
      </c>
      <c r="G260" s="22"/>
      <c r="H260" s="22"/>
      <c r="I260" s="22"/>
    </row>
    <row r="261" customFormat="false" ht="12.75" hidden="true" customHeight="false" outlineLevel="0" collapsed="false">
      <c r="B261" s="0" t="s">
        <v>282</v>
      </c>
      <c r="C261" s="22" t="n">
        <v>2.19</v>
      </c>
      <c r="D261" s="22" t="n">
        <v>4.73</v>
      </c>
      <c r="E261" s="22" t="n">
        <v>2.18</v>
      </c>
      <c r="F261" s="22" t="n">
        <v>2.94</v>
      </c>
      <c r="G261" s="22"/>
      <c r="H261" s="22"/>
      <c r="I261" s="22"/>
    </row>
    <row r="262" customFormat="false" ht="12.75" hidden="true" customHeight="false" outlineLevel="0" collapsed="false">
      <c r="B262" s="0" t="s">
        <v>283</v>
      </c>
      <c r="C262" s="22" t="n">
        <v>2.19</v>
      </c>
      <c r="D262" s="22" t="n">
        <v>4.72</v>
      </c>
      <c r="E262" s="22" t="n">
        <v>2.3</v>
      </c>
      <c r="F262" s="22" t="n">
        <v>3.07</v>
      </c>
      <c r="G262" s="22"/>
      <c r="H262" s="22"/>
      <c r="I262" s="22"/>
    </row>
    <row r="263" customFormat="false" ht="12.75" hidden="true" customHeight="false" outlineLevel="0" collapsed="false">
      <c r="B263" s="0" t="s">
        <v>284</v>
      </c>
      <c r="C263" s="22" t="n">
        <v>2.19</v>
      </c>
      <c r="D263" s="22" t="n">
        <v>4.18</v>
      </c>
      <c r="E263" s="22" t="n">
        <v>2.68</v>
      </c>
      <c r="F263" s="22" t="n">
        <v>3.45</v>
      </c>
      <c r="G263" s="22"/>
      <c r="H263" s="22"/>
      <c r="I263" s="22"/>
    </row>
    <row r="264" customFormat="false" ht="12.75" hidden="true" customHeight="false" outlineLevel="0" collapsed="false">
      <c r="B264" s="0" t="s">
        <v>285</v>
      </c>
      <c r="C264" s="22" t="n">
        <v>2.19</v>
      </c>
      <c r="D264" s="22" t="n">
        <v>4.4</v>
      </c>
      <c r="E264" s="22" t="n">
        <v>2.63</v>
      </c>
      <c r="F264" s="22" t="n">
        <v>3.4</v>
      </c>
      <c r="G264" s="22"/>
      <c r="H264" s="22"/>
      <c r="I264" s="22"/>
    </row>
    <row r="265" customFormat="false" ht="12.75" hidden="true" customHeight="false" outlineLevel="0" collapsed="false">
      <c r="B265" s="0" t="s">
        <v>286</v>
      </c>
      <c r="C265" s="22" t="n">
        <v>2.19</v>
      </c>
      <c r="D265" s="22" t="n">
        <v>4.21</v>
      </c>
      <c r="E265" s="22" t="n">
        <v>2.67</v>
      </c>
      <c r="F265" s="22" t="n">
        <v>3.45</v>
      </c>
      <c r="G265" s="22"/>
      <c r="H265" s="22"/>
      <c r="I265" s="22"/>
    </row>
    <row r="266" customFormat="false" ht="12.75" hidden="true" customHeight="false" outlineLevel="0" collapsed="false">
      <c r="B266" s="0" t="s">
        <v>287</v>
      </c>
      <c r="C266" s="22" t="n">
        <v>2.19</v>
      </c>
      <c r="D266" s="22" t="n">
        <v>4.21</v>
      </c>
      <c r="E266" s="22" t="n">
        <v>2.67</v>
      </c>
      <c r="F266" s="22" t="n">
        <v>3.45</v>
      </c>
      <c r="G266" s="22"/>
      <c r="H266" s="22"/>
      <c r="I266" s="22"/>
    </row>
    <row r="267" customFormat="false" ht="12.75" hidden="true" customHeight="false" outlineLevel="0" collapsed="false">
      <c r="B267" s="0" t="s">
        <v>288</v>
      </c>
      <c r="C267" s="22" t="n">
        <v>2.19</v>
      </c>
      <c r="D267" s="22" t="n">
        <v>4.21</v>
      </c>
      <c r="E267" s="22" t="n">
        <v>2.67</v>
      </c>
      <c r="F267" s="22" t="n">
        <v>3.45</v>
      </c>
      <c r="G267" s="22"/>
      <c r="H267" s="22"/>
      <c r="I267" s="22"/>
    </row>
    <row r="268" customFormat="false" ht="12.75" hidden="true" customHeight="false" outlineLevel="0" collapsed="false">
      <c r="B268" s="0" t="s">
        <v>289</v>
      </c>
      <c r="C268" s="22" t="n">
        <v>2.19</v>
      </c>
      <c r="D268" s="22" t="n">
        <v>4.72</v>
      </c>
      <c r="E268" s="22" t="n">
        <v>2.44</v>
      </c>
      <c r="F268" s="22" t="n">
        <v>3.1</v>
      </c>
      <c r="G268" s="22"/>
      <c r="H268" s="22"/>
      <c r="I268" s="22"/>
    </row>
    <row r="269" customFormat="false" ht="12.75" hidden="true" customHeight="false" outlineLevel="0" collapsed="false">
      <c r="B269" s="0" t="s">
        <v>290</v>
      </c>
      <c r="C269" s="22" t="n">
        <v>2.19</v>
      </c>
      <c r="D269" s="22" t="n">
        <v>4.73</v>
      </c>
      <c r="E269" s="22" t="n">
        <v>1.96</v>
      </c>
      <c r="F269" s="22" t="n">
        <v>2.59</v>
      </c>
      <c r="G269" s="22"/>
      <c r="H269" s="22"/>
      <c r="I269" s="22"/>
    </row>
    <row r="270" customFormat="false" ht="12.75" hidden="true" customHeight="false" outlineLevel="0" collapsed="false">
      <c r="B270" s="0" t="s">
        <v>291</v>
      </c>
      <c r="C270" s="22" t="n">
        <v>2.19</v>
      </c>
      <c r="D270" s="22" t="n">
        <v>4.74</v>
      </c>
      <c r="E270" s="22" t="n">
        <v>2.11</v>
      </c>
      <c r="F270" s="22" t="n">
        <v>2.85</v>
      </c>
      <c r="G270" s="22"/>
      <c r="H270" s="22"/>
      <c r="I270" s="22"/>
    </row>
    <row r="271" customFormat="false" ht="12.75" hidden="true" customHeight="false" outlineLevel="0" collapsed="false">
      <c r="B271" s="0" t="s">
        <v>292</v>
      </c>
      <c r="C271" s="22" t="n">
        <v>2.19</v>
      </c>
      <c r="D271" s="22" t="n">
        <v>4.79</v>
      </c>
      <c r="E271" s="22" t="n">
        <v>3.25</v>
      </c>
      <c r="F271" s="22" t="n">
        <v>4.12</v>
      </c>
      <c r="G271" s="22"/>
      <c r="H271" s="22"/>
      <c r="I271" s="22"/>
    </row>
    <row r="272" customFormat="false" ht="12.75" hidden="true" customHeight="false" outlineLevel="0" collapsed="false">
      <c r="B272" s="0" t="s">
        <v>293</v>
      </c>
      <c r="C272" s="22" t="n">
        <v>2.19</v>
      </c>
      <c r="D272" s="22" t="n">
        <v>4.72</v>
      </c>
      <c r="E272" s="22" t="n">
        <v>2.41</v>
      </c>
      <c r="F272" s="22" t="n">
        <v>3.03</v>
      </c>
      <c r="G272" s="22"/>
      <c r="H272" s="22"/>
      <c r="I272" s="22"/>
    </row>
    <row r="273" customFormat="false" ht="12.75" hidden="true" customHeight="false" outlineLevel="0" collapsed="false">
      <c r="B273" s="0" t="s">
        <v>294</v>
      </c>
      <c r="C273" s="22" t="n">
        <v>2.19</v>
      </c>
      <c r="D273" s="22" t="n">
        <v>4.71</v>
      </c>
      <c r="E273" s="22" t="n">
        <v>2.63</v>
      </c>
      <c r="F273" s="22" t="n">
        <v>3.42</v>
      </c>
      <c r="G273" s="22"/>
      <c r="H273" s="22"/>
      <c r="I273" s="22"/>
    </row>
    <row r="274" customFormat="false" ht="12.75" hidden="true" customHeight="false" outlineLevel="0" collapsed="false">
      <c r="B274" s="0" t="s">
        <v>295</v>
      </c>
      <c r="C274" s="22" t="n">
        <v>2.19</v>
      </c>
      <c r="D274" s="22" t="n">
        <v>4.71</v>
      </c>
      <c r="E274" s="22" t="n">
        <v>2.63</v>
      </c>
      <c r="F274" s="22" t="n">
        <v>3.42</v>
      </c>
      <c r="G274" s="22"/>
      <c r="H274" s="22"/>
      <c r="I274" s="22"/>
    </row>
    <row r="275" customFormat="false" ht="12.75" hidden="true" customHeight="false" outlineLevel="0" collapsed="false">
      <c r="B275" s="0" t="s">
        <v>296</v>
      </c>
      <c r="C275" s="22" t="n">
        <v>2.19</v>
      </c>
      <c r="D275" s="22" t="n">
        <v>4.7</v>
      </c>
      <c r="E275" s="22" t="n">
        <v>3.1</v>
      </c>
      <c r="F275" s="22" t="n">
        <v>3.94</v>
      </c>
      <c r="G275" s="22"/>
      <c r="H275" s="22"/>
      <c r="I275" s="22"/>
    </row>
    <row r="276" customFormat="false" ht="12.75" hidden="true" customHeight="false" outlineLevel="0" collapsed="false">
      <c r="B276" s="0" t="s">
        <v>297</v>
      </c>
      <c r="C276" s="22" t="n">
        <v>2.19</v>
      </c>
      <c r="D276" s="22" t="n">
        <v>4.7</v>
      </c>
      <c r="E276" s="22" t="n">
        <v>2.59</v>
      </c>
      <c r="F276" s="22" t="n">
        <v>3.39</v>
      </c>
      <c r="G276" s="22"/>
      <c r="H276" s="22"/>
      <c r="I276" s="22"/>
    </row>
    <row r="277" customFormat="false" ht="12.75" hidden="true" customHeight="false" outlineLevel="0" collapsed="false">
      <c r="B277" s="0" t="s">
        <v>298</v>
      </c>
      <c r="C277" s="22" t="n">
        <v>2.19</v>
      </c>
      <c r="D277" s="22" t="n">
        <v>4.7</v>
      </c>
      <c r="E277" s="22" t="n">
        <v>2.76</v>
      </c>
      <c r="F277" s="22" t="n">
        <v>3.57</v>
      </c>
      <c r="G277" s="22"/>
      <c r="H277" s="22"/>
      <c r="I277" s="22"/>
    </row>
    <row r="278" customFormat="false" ht="12.75" hidden="true" customHeight="false" outlineLevel="0" collapsed="false">
      <c r="B278" s="0" t="s">
        <v>299</v>
      </c>
      <c r="C278" s="22" t="n">
        <v>2.19</v>
      </c>
      <c r="D278" s="22" t="n">
        <v>4.59</v>
      </c>
      <c r="E278" s="22" t="n">
        <v>2.59</v>
      </c>
      <c r="F278" s="22" t="n">
        <v>3.36</v>
      </c>
      <c r="G278" s="22"/>
      <c r="H278" s="22"/>
      <c r="I278" s="22"/>
    </row>
    <row r="279" customFormat="false" ht="12.75" hidden="true" customHeight="false" outlineLevel="0" collapsed="false">
      <c r="B279" s="0" t="s">
        <v>300</v>
      </c>
      <c r="C279" s="22" t="n">
        <v>2.19</v>
      </c>
      <c r="D279" s="22" t="n">
        <v>4.72</v>
      </c>
      <c r="E279" s="22" t="n">
        <v>2.47</v>
      </c>
      <c r="F279" s="22" t="n">
        <v>3.11</v>
      </c>
      <c r="G279" s="22"/>
      <c r="H279" s="22"/>
      <c r="I279" s="22"/>
    </row>
    <row r="280" customFormat="false" ht="12.75" hidden="true" customHeight="false" outlineLevel="0" collapsed="false">
      <c r="B280" s="0" t="s">
        <v>301</v>
      </c>
      <c r="C280" s="22" t="n">
        <v>2.19</v>
      </c>
      <c r="D280" s="22" t="n">
        <v>4.72</v>
      </c>
      <c r="E280" s="22" t="n">
        <v>2.42</v>
      </c>
      <c r="F280" s="22" t="n">
        <v>3.18</v>
      </c>
      <c r="G280" s="22"/>
      <c r="H280" s="22"/>
      <c r="I280" s="22"/>
    </row>
    <row r="281" customFormat="false" ht="12.75" hidden="true" customHeight="false" outlineLevel="0" collapsed="false">
      <c r="B281" s="0" t="s">
        <v>302</v>
      </c>
      <c r="C281" s="22" t="n">
        <v>2.19</v>
      </c>
      <c r="D281" s="22" t="n">
        <v>4.74</v>
      </c>
      <c r="E281" s="22" t="n">
        <v>3.31</v>
      </c>
      <c r="F281" s="22" t="n">
        <v>3.95</v>
      </c>
      <c r="G281" s="22"/>
      <c r="H281" s="22"/>
      <c r="I281" s="22"/>
    </row>
    <row r="282" customFormat="false" ht="12.75" hidden="true" customHeight="false" outlineLevel="0" collapsed="false">
      <c r="B282" s="0" t="s">
        <v>303</v>
      </c>
      <c r="C282" s="22" t="n">
        <v>2.19</v>
      </c>
      <c r="D282" s="22" t="n">
        <v>4.69</v>
      </c>
      <c r="E282" s="22" t="n">
        <v>3.41</v>
      </c>
      <c r="F282" s="22" t="n">
        <v>4.42</v>
      </c>
      <c r="G282" s="22"/>
      <c r="H282" s="22"/>
      <c r="I282" s="22"/>
    </row>
    <row r="283" customFormat="false" ht="12.75" hidden="true" customHeight="false" outlineLevel="0" collapsed="false">
      <c r="B283" s="0" t="s">
        <v>304</v>
      </c>
      <c r="C283" s="22" t="n">
        <v>2.19</v>
      </c>
      <c r="D283" s="22" t="n">
        <v>4.69</v>
      </c>
      <c r="E283" s="22" t="n">
        <v>3.41</v>
      </c>
      <c r="F283" s="22" t="n">
        <v>4.42</v>
      </c>
      <c r="G283" s="22"/>
      <c r="H283" s="22"/>
      <c r="I283" s="22"/>
    </row>
    <row r="284" customFormat="false" ht="12.75" hidden="true" customHeight="false" outlineLevel="0" collapsed="false">
      <c r="B284" s="0" t="s">
        <v>305</v>
      </c>
      <c r="C284" s="22" t="n">
        <v>2.19</v>
      </c>
      <c r="D284" s="22" t="n">
        <v>4.71</v>
      </c>
      <c r="E284" s="22" t="n">
        <v>3.41</v>
      </c>
      <c r="F284" s="22" t="n">
        <v>4.43</v>
      </c>
      <c r="G284" s="22"/>
      <c r="H284" s="22"/>
      <c r="I284" s="22"/>
    </row>
    <row r="285" customFormat="false" ht="12.75" hidden="true" customHeight="false" outlineLevel="0" collapsed="false">
      <c r="B285" s="0" t="s">
        <v>306</v>
      </c>
      <c r="C285" s="22" t="n">
        <v>2.19</v>
      </c>
      <c r="D285" s="22" t="n">
        <v>4.71</v>
      </c>
      <c r="E285" s="22" t="n">
        <v>3.41</v>
      </c>
      <c r="F285" s="22" t="n">
        <v>4.43</v>
      </c>
      <c r="G285" s="22"/>
      <c r="H285" s="22"/>
      <c r="I285" s="22"/>
    </row>
    <row r="286" customFormat="false" ht="12.75" hidden="true" customHeight="false" outlineLevel="0" collapsed="false">
      <c r="B286" s="0" t="s">
        <v>307</v>
      </c>
      <c r="C286" s="22" t="n">
        <v>2.19</v>
      </c>
      <c r="D286" s="22" t="n">
        <v>4.69</v>
      </c>
      <c r="E286" s="22" t="n">
        <v>3.41</v>
      </c>
      <c r="F286" s="22" t="n">
        <v>4.42</v>
      </c>
      <c r="G286" s="22"/>
      <c r="H286" s="22"/>
      <c r="I286" s="22"/>
    </row>
    <row r="287" customFormat="false" ht="12.75" hidden="true" customHeight="false" outlineLevel="0" collapsed="false">
      <c r="B287" s="0" t="s">
        <v>308</v>
      </c>
      <c r="C287" s="22" t="n">
        <v>2.19</v>
      </c>
      <c r="D287" s="22" t="n">
        <v>4.59</v>
      </c>
      <c r="E287" s="22" t="n">
        <v>2.6</v>
      </c>
      <c r="F287" s="22" t="n">
        <v>3.38</v>
      </c>
      <c r="G287" s="22"/>
      <c r="H287" s="22"/>
      <c r="I287" s="22"/>
    </row>
    <row r="288" customFormat="false" ht="12.75" hidden="true" customHeight="false" outlineLevel="0" collapsed="false">
      <c r="B288" s="0" t="s">
        <v>309</v>
      </c>
      <c r="C288" s="22" t="n">
        <v>2.19</v>
      </c>
      <c r="D288" s="22" t="n">
        <v>4.73</v>
      </c>
      <c r="E288" s="22" t="n">
        <v>3.07</v>
      </c>
      <c r="F288" s="22" t="n">
        <v>3.91</v>
      </c>
      <c r="G288" s="22"/>
      <c r="H288" s="22"/>
      <c r="I288" s="22"/>
    </row>
    <row r="289" customFormat="false" ht="12.75" hidden="false" customHeight="false" outlineLevel="0" collapsed="false">
      <c r="A289" s="0" t="s">
        <v>22</v>
      </c>
      <c r="B289" s="0" t="s">
        <v>2</v>
      </c>
      <c r="C289" s="22" t="n">
        <v>2.19</v>
      </c>
      <c r="D289" s="22" t="n">
        <v>4.71</v>
      </c>
      <c r="E289" s="22" t="n">
        <v>2.77</v>
      </c>
      <c r="F289" s="22" t="n">
        <v>3.57</v>
      </c>
      <c r="G289" s="22"/>
      <c r="H289" s="22"/>
      <c r="I289" s="22"/>
    </row>
    <row r="290" customFormat="false" ht="12.75" hidden="true" customHeight="false" outlineLevel="0" collapsed="false">
      <c r="B290" s="0" t="s">
        <v>310</v>
      </c>
      <c r="C290" s="22" t="n">
        <v>2.19</v>
      </c>
      <c r="D290" s="22" t="n">
        <v>4.71</v>
      </c>
      <c r="E290" s="22" t="n">
        <v>3.41</v>
      </c>
      <c r="F290" s="22" t="n">
        <v>4.43</v>
      </c>
      <c r="G290" s="22"/>
      <c r="H290" s="22"/>
      <c r="I290" s="22"/>
    </row>
    <row r="291" customFormat="false" ht="12.75" hidden="true" customHeight="false" outlineLevel="0" collapsed="false">
      <c r="B291" s="0" t="s">
        <v>311</v>
      </c>
      <c r="C291" s="22" t="n">
        <v>2.19</v>
      </c>
      <c r="D291" s="22" t="n">
        <v>4.72</v>
      </c>
      <c r="E291" s="22" t="n">
        <v>2.42</v>
      </c>
      <c r="F291" s="22" t="n">
        <v>3.18</v>
      </c>
      <c r="G291" s="22"/>
      <c r="H291" s="22"/>
      <c r="I291" s="22"/>
    </row>
    <row r="292" customFormat="false" ht="12.75" hidden="true" customHeight="false" outlineLevel="0" collapsed="false">
      <c r="B292" s="0" t="s">
        <v>312</v>
      </c>
      <c r="C292" s="22" t="n">
        <v>2.19</v>
      </c>
      <c r="D292" s="22" t="n">
        <v>4.71</v>
      </c>
      <c r="E292" s="22" t="n">
        <v>2.54</v>
      </c>
      <c r="F292" s="22" t="n">
        <v>3.33</v>
      </c>
      <c r="G292" s="22"/>
      <c r="H292" s="22"/>
      <c r="I292" s="22"/>
    </row>
    <row r="293" customFormat="false" ht="12.75" hidden="true" customHeight="false" outlineLevel="0" collapsed="false">
      <c r="B293" s="0" t="s">
        <v>313</v>
      </c>
      <c r="C293" s="22" t="n">
        <v>2.19</v>
      </c>
      <c r="D293" s="22" t="n">
        <v>4.71</v>
      </c>
      <c r="E293" s="22" t="n">
        <v>2.52</v>
      </c>
      <c r="F293" s="22" t="n">
        <v>3.32</v>
      </c>
      <c r="G293" s="22"/>
      <c r="H293" s="22"/>
      <c r="I293" s="22"/>
    </row>
    <row r="294" customFormat="false" ht="12.75" hidden="true" customHeight="false" outlineLevel="0" collapsed="false">
      <c r="B294" s="0" t="s">
        <v>314</v>
      </c>
      <c r="C294" s="22" t="n">
        <v>2.19</v>
      </c>
      <c r="D294" s="22" t="n">
        <v>4.63</v>
      </c>
      <c r="E294" s="22" t="n">
        <v>2.63</v>
      </c>
      <c r="F294" s="22" t="n">
        <v>3.42</v>
      </c>
      <c r="G294" s="22"/>
      <c r="H294" s="22"/>
      <c r="I294" s="22"/>
    </row>
    <row r="295" customFormat="false" ht="12.75" hidden="true" customHeight="false" outlineLevel="0" collapsed="false">
      <c r="B295" s="0" t="s">
        <v>315</v>
      </c>
      <c r="C295" s="22" t="n">
        <v>2.19</v>
      </c>
      <c r="D295" s="22" t="n">
        <v>4.71</v>
      </c>
      <c r="E295" s="22" t="n">
        <v>2.61</v>
      </c>
      <c r="F295" s="22" t="n">
        <v>3.4</v>
      </c>
      <c r="G295" s="22"/>
      <c r="H295" s="22"/>
      <c r="I295" s="22"/>
    </row>
    <row r="296" customFormat="false" ht="12.75" hidden="true" customHeight="false" outlineLevel="0" collapsed="false">
      <c r="B296" s="0" t="s">
        <v>316</v>
      </c>
      <c r="C296" s="22" t="n">
        <v>2.19</v>
      </c>
      <c r="D296" s="22" t="n">
        <v>4.71</v>
      </c>
      <c r="E296" s="22" t="n">
        <v>2.61</v>
      </c>
      <c r="F296" s="22" t="n">
        <v>3.4</v>
      </c>
      <c r="G296" s="22"/>
      <c r="H296" s="22"/>
      <c r="I296" s="22"/>
    </row>
    <row r="297" customFormat="false" ht="12.75" hidden="true" customHeight="false" outlineLevel="0" collapsed="false">
      <c r="B297" s="0" t="s">
        <v>317</v>
      </c>
      <c r="C297" s="22" t="n">
        <v>2.19</v>
      </c>
      <c r="D297" s="22" t="n">
        <v>4.72</v>
      </c>
      <c r="E297" s="22" t="n">
        <v>2.46</v>
      </c>
      <c r="F297" s="22" t="n">
        <v>3.11</v>
      </c>
      <c r="G297" s="22"/>
      <c r="H297" s="22"/>
      <c r="I297" s="22"/>
    </row>
    <row r="298" customFormat="false" ht="12.75" hidden="true" customHeight="false" outlineLevel="0" collapsed="false">
      <c r="B298" s="0" t="s">
        <v>318</v>
      </c>
      <c r="C298" s="22" t="n">
        <v>2.19</v>
      </c>
      <c r="D298" s="22" t="n">
        <v>4.82</v>
      </c>
      <c r="E298" s="22" t="n">
        <v>3.44</v>
      </c>
      <c r="F298" s="22" t="n">
        <v>4.49</v>
      </c>
      <c r="G298" s="22"/>
      <c r="H298" s="22"/>
      <c r="I298" s="22"/>
    </row>
    <row r="299" customFormat="false" ht="12.75" hidden="true" customHeight="false" outlineLevel="0" collapsed="false">
      <c r="B299" s="0" t="s">
        <v>319</v>
      </c>
      <c r="C299" s="22" t="n">
        <v>2.19</v>
      </c>
      <c r="D299" s="22" t="n">
        <v>4.81</v>
      </c>
      <c r="E299" s="22" t="n">
        <v>3.45</v>
      </c>
      <c r="F299" s="22" t="n">
        <v>4.52</v>
      </c>
      <c r="G299" s="22"/>
      <c r="H299" s="22"/>
      <c r="I299" s="22"/>
    </row>
    <row r="300" customFormat="false" ht="12.75" hidden="true" customHeight="false" outlineLevel="0" collapsed="false">
      <c r="B300" s="0" t="s">
        <v>320</v>
      </c>
      <c r="C300" s="22" t="n">
        <v>2.19</v>
      </c>
      <c r="D300" s="22" t="n">
        <v>4.71</v>
      </c>
      <c r="E300" s="22" t="n">
        <v>3.41</v>
      </c>
      <c r="F300" s="22" t="n">
        <v>4.43</v>
      </c>
      <c r="G300" s="22"/>
      <c r="H300" s="22"/>
      <c r="I300" s="22"/>
    </row>
    <row r="301" customFormat="false" ht="12.75" hidden="true" customHeight="false" outlineLevel="0" collapsed="false">
      <c r="B301" s="0" t="s">
        <v>321</v>
      </c>
      <c r="C301" s="22" t="n">
        <v>2.19</v>
      </c>
      <c r="D301" s="22" t="n">
        <v>4.71</v>
      </c>
      <c r="E301" s="22" t="n">
        <v>3.41</v>
      </c>
      <c r="F301" s="22" t="n">
        <v>4.43</v>
      </c>
      <c r="G301" s="22"/>
      <c r="H301" s="22"/>
      <c r="I301" s="22"/>
    </row>
    <row r="302" customFormat="false" ht="12.75" hidden="true" customHeight="false" outlineLevel="0" collapsed="false">
      <c r="B302" s="0" t="s">
        <v>322</v>
      </c>
      <c r="C302" s="22" t="n">
        <v>2.19</v>
      </c>
      <c r="D302" s="22" t="n">
        <v>4.71</v>
      </c>
      <c r="E302" s="22" t="n">
        <v>3.41</v>
      </c>
      <c r="F302" s="22" t="n">
        <v>4.43</v>
      </c>
      <c r="G302" s="22"/>
      <c r="H302" s="22"/>
      <c r="I302" s="22"/>
    </row>
    <row r="303" customFormat="false" ht="12.75" hidden="true" customHeight="false" outlineLevel="0" collapsed="false">
      <c r="B303" s="0" t="s">
        <v>323</v>
      </c>
      <c r="C303" s="22" t="n">
        <v>2.19</v>
      </c>
      <c r="D303" s="22" t="n">
        <v>4.71</v>
      </c>
      <c r="E303" s="22" t="n">
        <v>2.57</v>
      </c>
      <c r="F303" s="22" t="n">
        <v>3.36</v>
      </c>
      <c r="G303" s="22"/>
      <c r="H303" s="22"/>
      <c r="I303" s="22"/>
    </row>
    <row r="304" customFormat="false" ht="12.75" hidden="true" customHeight="false" outlineLevel="0" collapsed="false">
      <c r="B304" s="0" t="s">
        <v>324</v>
      </c>
      <c r="C304" s="22" t="n">
        <v>2.19</v>
      </c>
      <c r="D304" s="22" t="n">
        <v>4.59</v>
      </c>
      <c r="E304" s="22" t="n">
        <v>2.6</v>
      </c>
      <c r="F304" s="22" t="n">
        <v>3.39</v>
      </c>
      <c r="G304" s="22"/>
      <c r="H304" s="22"/>
      <c r="I304" s="22"/>
    </row>
    <row r="305" customFormat="false" ht="12.75" hidden="true" customHeight="false" outlineLevel="0" collapsed="false">
      <c r="B305" s="0" t="s">
        <v>325</v>
      </c>
      <c r="C305" s="22" t="n">
        <v>2.19</v>
      </c>
      <c r="D305" s="22" t="n">
        <v>4.73</v>
      </c>
      <c r="E305" s="22" t="n">
        <v>2.4</v>
      </c>
      <c r="F305" s="22" t="n">
        <v>3.09</v>
      </c>
      <c r="G305" s="22"/>
      <c r="H305" s="22"/>
      <c r="I305" s="22"/>
    </row>
    <row r="306" customFormat="false" ht="12.75" hidden="true" customHeight="false" outlineLevel="0" collapsed="false">
      <c r="B306" s="0" t="s">
        <v>326</v>
      </c>
      <c r="C306" s="22" t="n">
        <v>2.19</v>
      </c>
      <c r="D306" s="22" t="n">
        <v>4.81</v>
      </c>
      <c r="E306" s="22" t="n">
        <v>3.45</v>
      </c>
      <c r="F306" s="22" t="n">
        <v>4.51</v>
      </c>
      <c r="G306" s="22"/>
      <c r="H306" s="22"/>
      <c r="I306" s="22"/>
    </row>
    <row r="307" customFormat="false" ht="12.75" hidden="true" customHeight="false" outlineLevel="0" collapsed="false">
      <c r="B307" s="0" t="s">
        <v>327</v>
      </c>
      <c r="C307" s="22" t="n">
        <v>2.19</v>
      </c>
      <c r="D307" s="22" t="n">
        <v>4.81</v>
      </c>
      <c r="E307" s="22" t="n">
        <v>3.45</v>
      </c>
      <c r="F307" s="22" t="n">
        <v>4.51</v>
      </c>
      <c r="G307" s="22"/>
      <c r="H307" s="22"/>
      <c r="I307" s="22"/>
    </row>
    <row r="308" customFormat="false" ht="12.75" hidden="true" customHeight="false" outlineLevel="0" collapsed="false">
      <c r="B308" s="0" t="s">
        <v>328</v>
      </c>
      <c r="C308" s="22" t="n">
        <v>2.19</v>
      </c>
      <c r="D308" s="22" t="n">
        <v>4.81</v>
      </c>
      <c r="E308" s="22" t="n">
        <v>3.45</v>
      </c>
      <c r="F308" s="22" t="n">
        <v>4.51</v>
      </c>
      <c r="G308" s="22"/>
      <c r="H308" s="22"/>
      <c r="I308" s="22"/>
    </row>
    <row r="309" customFormat="false" ht="12.75" hidden="true" customHeight="false" outlineLevel="0" collapsed="false">
      <c r="B309" s="0" t="s">
        <v>329</v>
      </c>
      <c r="C309" s="22" t="n">
        <v>2.19</v>
      </c>
      <c r="D309" s="22" t="n">
        <v>4.81</v>
      </c>
      <c r="E309" s="22" t="n">
        <v>3.45</v>
      </c>
      <c r="F309" s="22" t="n">
        <v>4.51</v>
      </c>
      <c r="G309" s="22"/>
      <c r="H309" s="22"/>
      <c r="I309" s="22"/>
    </row>
    <row r="310" customFormat="false" ht="12.75" hidden="true" customHeight="false" outlineLevel="0" collapsed="false">
      <c r="B310" s="0" t="s">
        <v>330</v>
      </c>
      <c r="C310" s="22" t="n">
        <v>2.19</v>
      </c>
      <c r="D310" s="22" t="n">
        <v>4.81</v>
      </c>
      <c r="E310" s="22" t="n">
        <v>3.45</v>
      </c>
      <c r="F310" s="22" t="n">
        <v>4.51</v>
      </c>
      <c r="G310" s="22"/>
      <c r="H310" s="22"/>
      <c r="I310" s="22"/>
    </row>
    <row r="311" customFormat="false" ht="12.75" hidden="true" customHeight="false" outlineLevel="0" collapsed="false">
      <c r="B311" s="0" t="s">
        <v>331</v>
      </c>
      <c r="C311" s="22" t="n">
        <v>2.19</v>
      </c>
      <c r="D311" s="22" t="n">
        <v>4.81</v>
      </c>
      <c r="E311" s="22" t="n">
        <v>3.45</v>
      </c>
      <c r="F311" s="22" t="n">
        <v>4.51</v>
      </c>
      <c r="G311" s="22"/>
      <c r="H311" s="22"/>
      <c r="I311" s="22"/>
    </row>
    <row r="312" customFormat="false" ht="12.75" hidden="true" customHeight="false" outlineLevel="0" collapsed="false">
      <c r="B312" s="0" t="s">
        <v>332</v>
      </c>
      <c r="C312" s="22" t="n">
        <v>2.19</v>
      </c>
      <c r="D312" s="22" t="n">
        <v>4.81</v>
      </c>
      <c r="E312" s="22" t="n">
        <v>3.45</v>
      </c>
      <c r="F312" s="22" t="n">
        <v>4.51</v>
      </c>
      <c r="G312" s="22"/>
      <c r="H312" s="22"/>
      <c r="I312" s="22"/>
    </row>
    <row r="313" customFormat="false" ht="12.75" hidden="true" customHeight="false" outlineLevel="0" collapsed="false">
      <c r="B313" s="0" t="s">
        <v>333</v>
      </c>
      <c r="C313" s="22" t="n">
        <v>2.19</v>
      </c>
      <c r="D313" s="22" t="n">
        <v>4.81</v>
      </c>
      <c r="E313" s="22" t="n">
        <v>3.45</v>
      </c>
      <c r="F313" s="22" t="n">
        <v>4.51</v>
      </c>
      <c r="G313" s="22"/>
      <c r="H313" s="22"/>
      <c r="I313" s="22"/>
    </row>
    <row r="314" customFormat="false" ht="12.75" hidden="true" customHeight="false" outlineLevel="0" collapsed="false">
      <c r="B314" s="0" t="s">
        <v>334</v>
      </c>
      <c r="C314" s="22" t="n">
        <v>2.19</v>
      </c>
      <c r="D314" s="22" t="n">
        <v>4.81</v>
      </c>
      <c r="E314" s="22" t="n">
        <v>3.45</v>
      </c>
      <c r="F314" s="22" t="n">
        <v>4.51</v>
      </c>
      <c r="G314" s="22"/>
      <c r="H314" s="22"/>
      <c r="I314" s="22"/>
    </row>
    <row r="315" customFormat="false" ht="12.75" hidden="true" customHeight="false" outlineLevel="0" collapsed="false">
      <c r="B315" s="0" t="s">
        <v>335</v>
      </c>
      <c r="C315" s="22" t="n">
        <v>2.19</v>
      </c>
      <c r="D315" s="22" t="n">
        <v>4.81</v>
      </c>
      <c r="E315" s="22" t="n">
        <v>3.45</v>
      </c>
      <c r="F315" s="22" t="n">
        <v>4.51</v>
      </c>
      <c r="G315" s="22"/>
      <c r="H315" s="22"/>
      <c r="I315" s="22"/>
    </row>
    <row r="316" customFormat="false" ht="12.75" hidden="true" customHeight="false" outlineLevel="0" collapsed="false">
      <c r="B316" s="0" t="s">
        <v>336</v>
      </c>
      <c r="C316" s="22" t="n">
        <v>2.19</v>
      </c>
      <c r="D316" s="22" t="n">
        <v>4.81</v>
      </c>
      <c r="E316" s="22" t="n">
        <v>3.45</v>
      </c>
      <c r="F316" s="22" t="n">
        <v>4.51</v>
      </c>
      <c r="G316" s="22"/>
      <c r="H316" s="22"/>
      <c r="I316" s="22"/>
    </row>
    <row r="317" customFormat="false" ht="12.75" hidden="true" customHeight="false" outlineLevel="0" collapsed="false">
      <c r="B317" s="0" t="s">
        <v>337</v>
      </c>
      <c r="C317" s="22" t="n">
        <v>2.19</v>
      </c>
      <c r="D317" s="22" t="n">
        <v>4.81</v>
      </c>
      <c r="E317" s="22" t="n">
        <v>3.45</v>
      </c>
      <c r="F317" s="22" t="n">
        <v>4.51</v>
      </c>
      <c r="G317" s="22"/>
      <c r="H317" s="22"/>
      <c r="I317" s="22"/>
    </row>
    <row r="318" customFormat="false" ht="12.75" hidden="true" customHeight="false" outlineLevel="0" collapsed="false">
      <c r="B318" s="0" t="s">
        <v>338</v>
      </c>
      <c r="C318" s="22" t="n">
        <v>2.19</v>
      </c>
      <c r="D318" s="22" t="n">
        <v>4.81</v>
      </c>
      <c r="E318" s="22" t="n">
        <v>3.45</v>
      </c>
      <c r="F318" s="22" t="n">
        <v>4.51</v>
      </c>
      <c r="G318" s="22"/>
      <c r="H318" s="22"/>
      <c r="I318" s="22"/>
    </row>
    <row r="319" customFormat="false" ht="12.75" hidden="true" customHeight="false" outlineLevel="0" collapsed="false">
      <c r="B319" s="0" t="s">
        <v>339</v>
      </c>
      <c r="C319" s="22" t="n">
        <v>2.19</v>
      </c>
      <c r="D319" s="22" t="n">
        <v>4.81</v>
      </c>
      <c r="E319" s="22" t="n">
        <v>3.45</v>
      </c>
      <c r="F319" s="22" t="n">
        <v>4.51</v>
      </c>
      <c r="G319" s="22"/>
      <c r="H319" s="22"/>
      <c r="I319" s="22"/>
    </row>
    <row r="320" customFormat="false" ht="12.75" hidden="true" customHeight="false" outlineLevel="0" collapsed="false">
      <c r="B320" s="0" t="s">
        <v>340</v>
      </c>
      <c r="C320" s="22" t="n">
        <v>2.19</v>
      </c>
      <c r="D320" s="22" t="n">
        <v>4.81</v>
      </c>
      <c r="E320" s="22" t="n">
        <v>3.45</v>
      </c>
      <c r="F320" s="22" t="n">
        <v>4.51</v>
      </c>
      <c r="G320" s="22"/>
      <c r="H320" s="22"/>
      <c r="I320" s="22"/>
    </row>
    <row r="321" customFormat="false" ht="12.75" hidden="true" customHeight="false" outlineLevel="0" collapsed="false">
      <c r="B321" s="0" t="s">
        <v>341</v>
      </c>
      <c r="C321" s="22" t="n">
        <v>2.19</v>
      </c>
      <c r="D321" s="22" t="n">
        <v>4.81</v>
      </c>
      <c r="E321" s="22" t="n">
        <v>3.45</v>
      </c>
      <c r="F321" s="22" t="n">
        <v>4.51</v>
      </c>
      <c r="G321" s="22"/>
      <c r="H321" s="22"/>
      <c r="I321" s="22"/>
    </row>
    <row r="322" customFormat="false" ht="12.75" hidden="true" customHeight="false" outlineLevel="0" collapsed="false">
      <c r="B322" s="0" t="s">
        <v>342</v>
      </c>
      <c r="C322" s="22" t="n">
        <v>2.19</v>
      </c>
      <c r="D322" s="22" t="n">
        <v>4.81</v>
      </c>
      <c r="E322" s="22" t="n">
        <v>3.45</v>
      </c>
      <c r="F322" s="22" t="n">
        <v>4.51</v>
      </c>
      <c r="G322" s="22"/>
      <c r="H322" s="22"/>
      <c r="I322" s="22"/>
    </row>
    <row r="323" customFormat="false" ht="12.75" hidden="true" customHeight="false" outlineLevel="0" collapsed="false">
      <c r="B323" s="0" t="s">
        <v>343</v>
      </c>
      <c r="C323" s="22" t="n">
        <v>2.19</v>
      </c>
      <c r="D323" s="22" t="n">
        <v>4.81</v>
      </c>
      <c r="E323" s="22" t="n">
        <v>3.45</v>
      </c>
      <c r="F323" s="22" t="n">
        <v>4.51</v>
      </c>
      <c r="G323" s="22"/>
      <c r="H323" s="22"/>
      <c r="I323" s="22"/>
    </row>
    <row r="324" customFormat="false" ht="12.75" hidden="true" customHeight="false" outlineLevel="0" collapsed="false">
      <c r="B324" s="0" t="s">
        <v>344</v>
      </c>
      <c r="C324" s="22" t="n">
        <v>2.19</v>
      </c>
      <c r="D324" s="22" t="n">
        <v>4.81</v>
      </c>
      <c r="E324" s="22" t="n">
        <v>3.45</v>
      </c>
      <c r="F324" s="22" t="n">
        <v>4.51</v>
      </c>
      <c r="G324" s="22"/>
      <c r="H324" s="22"/>
      <c r="I324" s="22"/>
    </row>
    <row r="325" customFormat="false" ht="12.75" hidden="true" customHeight="false" outlineLevel="0" collapsed="false">
      <c r="B325" s="0" t="s">
        <v>345</v>
      </c>
      <c r="C325" s="22" t="n">
        <v>2.19</v>
      </c>
      <c r="D325" s="22" t="n">
        <v>4.81</v>
      </c>
      <c r="E325" s="22" t="n">
        <v>3.45</v>
      </c>
      <c r="F325" s="22" t="n">
        <v>4.51</v>
      </c>
      <c r="G325" s="22"/>
      <c r="H325" s="22"/>
      <c r="I325" s="22"/>
    </row>
    <row r="326" customFormat="false" ht="12.75" hidden="true" customHeight="false" outlineLevel="0" collapsed="false">
      <c r="B326" s="0" t="s">
        <v>346</v>
      </c>
      <c r="C326" s="22" t="n">
        <v>2.19</v>
      </c>
      <c r="D326" s="22" t="n">
        <v>4.81</v>
      </c>
      <c r="E326" s="22" t="n">
        <v>3.45</v>
      </c>
      <c r="F326" s="22" t="n">
        <v>4.51</v>
      </c>
      <c r="G326" s="22"/>
      <c r="H326" s="22"/>
      <c r="I326" s="22"/>
    </row>
    <row r="327" customFormat="false" ht="12.75" hidden="true" customHeight="false" outlineLevel="0" collapsed="false">
      <c r="B327" s="0" t="s">
        <v>347</v>
      </c>
      <c r="C327" s="22" t="n">
        <v>2.19</v>
      </c>
      <c r="D327" s="22" t="n">
        <v>4.81</v>
      </c>
      <c r="E327" s="22" t="n">
        <v>3.45</v>
      </c>
      <c r="F327" s="22" t="n">
        <v>4.51</v>
      </c>
      <c r="G327" s="22"/>
      <c r="H327" s="22"/>
      <c r="I327" s="22"/>
    </row>
    <row r="328" customFormat="false" ht="12.75" hidden="true" customHeight="false" outlineLevel="0" collapsed="false">
      <c r="B328" s="0" t="s">
        <v>348</v>
      </c>
      <c r="C328" s="22" t="n">
        <v>2.19</v>
      </c>
      <c r="D328" s="22" t="n">
        <v>4.81</v>
      </c>
      <c r="E328" s="22" t="n">
        <v>3.45</v>
      </c>
      <c r="F328" s="22" t="n">
        <v>4.51</v>
      </c>
      <c r="G328" s="22"/>
      <c r="H328" s="22"/>
      <c r="I328" s="22"/>
    </row>
    <row r="329" customFormat="false" ht="12.75" hidden="true" customHeight="false" outlineLevel="0" collapsed="false">
      <c r="B329" s="0" t="s">
        <v>349</v>
      </c>
      <c r="C329" s="22" t="n">
        <v>2.19</v>
      </c>
      <c r="D329" s="22" t="n">
        <v>4.81</v>
      </c>
      <c r="E329" s="22" t="n">
        <v>3.45</v>
      </c>
      <c r="F329" s="22" t="n">
        <v>4.51</v>
      </c>
      <c r="G329" s="22"/>
      <c r="H329" s="22"/>
      <c r="I329" s="22"/>
    </row>
    <row r="330" customFormat="false" ht="12.75" hidden="true" customHeight="false" outlineLevel="0" collapsed="false">
      <c r="B330" s="0" t="s">
        <v>350</v>
      </c>
      <c r="C330" s="22" t="n">
        <v>2.19</v>
      </c>
      <c r="D330" s="22" t="n">
        <v>4.81</v>
      </c>
      <c r="E330" s="22" t="n">
        <v>3.45</v>
      </c>
      <c r="F330" s="22" t="n">
        <v>4.51</v>
      </c>
      <c r="G330" s="22"/>
      <c r="H330" s="22"/>
      <c r="I330" s="22"/>
    </row>
    <row r="331" customFormat="false" ht="12.75" hidden="true" customHeight="false" outlineLevel="0" collapsed="false">
      <c r="B331" s="0" t="s">
        <v>351</v>
      </c>
      <c r="C331" s="22" t="n">
        <v>2.19</v>
      </c>
      <c r="D331" s="22" t="n">
        <v>4.81</v>
      </c>
      <c r="E331" s="22" t="n">
        <v>3.45</v>
      </c>
      <c r="F331" s="22" t="n">
        <v>4.51</v>
      </c>
      <c r="G331" s="22"/>
      <c r="H331" s="22"/>
      <c r="I331" s="22"/>
    </row>
    <row r="332" customFormat="false" ht="12.75" hidden="true" customHeight="false" outlineLevel="0" collapsed="false">
      <c r="B332" s="0" t="s">
        <v>352</v>
      </c>
      <c r="C332" s="22" t="n">
        <v>2.19</v>
      </c>
      <c r="D332" s="22" t="n">
        <v>4.81</v>
      </c>
      <c r="E332" s="22" t="n">
        <v>3.45</v>
      </c>
      <c r="F332" s="22" t="n">
        <v>4.51</v>
      </c>
      <c r="G332" s="22"/>
      <c r="H332" s="22"/>
      <c r="I332" s="22"/>
    </row>
    <row r="333" customFormat="false" ht="12.75" hidden="true" customHeight="false" outlineLevel="0" collapsed="false">
      <c r="B333" s="0" t="s">
        <v>353</v>
      </c>
      <c r="C333" s="22" t="n">
        <v>2.19</v>
      </c>
      <c r="D333" s="22" t="n">
        <v>4.72</v>
      </c>
      <c r="E333" s="22" t="n">
        <v>3.11</v>
      </c>
      <c r="F333" s="22" t="n">
        <v>3.95</v>
      </c>
      <c r="G333" s="22"/>
      <c r="H333" s="22"/>
      <c r="I333" s="22"/>
    </row>
    <row r="334" customFormat="false" ht="12.75" hidden="true" customHeight="false" outlineLevel="0" collapsed="false">
      <c r="B334" s="0" t="s">
        <v>354</v>
      </c>
      <c r="C334" s="22" t="n">
        <v>2.19</v>
      </c>
      <c r="D334" s="22" t="n">
        <v>4.72</v>
      </c>
      <c r="E334" s="22" t="n">
        <v>2.42</v>
      </c>
      <c r="F334" s="22" t="n">
        <v>3.18</v>
      </c>
      <c r="G334" s="22"/>
      <c r="H334" s="22"/>
      <c r="I334" s="22"/>
    </row>
    <row r="335" customFormat="false" ht="12.75" hidden="true" customHeight="false" outlineLevel="0" collapsed="false">
      <c r="B335" s="0" t="s">
        <v>355</v>
      </c>
      <c r="C335" s="22" t="n">
        <v>2.19</v>
      </c>
      <c r="D335" s="22" t="n">
        <v>4.83</v>
      </c>
      <c r="E335" s="22" t="n">
        <v>3.34</v>
      </c>
      <c r="F335" s="22" t="n">
        <v>4.28</v>
      </c>
      <c r="G335" s="22"/>
      <c r="H335" s="22"/>
      <c r="I335" s="22"/>
    </row>
    <row r="336" customFormat="false" ht="12.75" hidden="true" customHeight="false" outlineLevel="0" collapsed="false">
      <c r="B336" s="0" t="s">
        <v>356</v>
      </c>
      <c r="C336" s="22" t="n">
        <v>2.19</v>
      </c>
      <c r="D336" s="22" t="n">
        <v>4.83</v>
      </c>
      <c r="E336" s="22" t="n">
        <v>3.34</v>
      </c>
      <c r="F336" s="22" t="n">
        <v>4.28</v>
      </c>
      <c r="G336" s="22"/>
      <c r="H336" s="22"/>
      <c r="I336" s="22"/>
    </row>
    <row r="337" customFormat="false" ht="12.75" hidden="true" customHeight="false" outlineLevel="0" collapsed="false">
      <c r="B337" s="0" t="s">
        <v>357</v>
      </c>
      <c r="C337" s="22" t="n">
        <v>2.19</v>
      </c>
      <c r="D337" s="22" t="n">
        <v>4.72</v>
      </c>
      <c r="E337" s="22" t="n">
        <v>2.42</v>
      </c>
      <c r="F337" s="22" t="n">
        <v>3.18</v>
      </c>
      <c r="G337" s="22"/>
      <c r="H337" s="22"/>
      <c r="I337" s="22"/>
    </row>
    <row r="338" customFormat="false" ht="12.75" hidden="true" customHeight="false" outlineLevel="0" collapsed="false">
      <c r="B338" s="0" t="s">
        <v>358</v>
      </c>
      <c r="C338" s="22" t="n">
        <v>2.19</v>
      </c>
      <c r="D338" s="22" t="n">
        <v>4.7</v>
      </c>
      <c r="E338" s="22" t="n">
        <v>2.59</v>
      </c>
      <c r="F338" s="22" t="n">
        <v>3.39</v>
      </c>
      <c r="G338" s="22"/>
      <c r="H338" s="22"/>
      <c r="I338" s="22"/>
    </row>
    <row r="339" customFormat="false" ht="12.75" hidden="true" customHeight="false" outlineLevel="0" collapsed="false">
      <c r="B339" s="0" t="s">
        <v>359</v>
      </c>
      <c r="C339" s="22" t="n">
        <v>2.19</v>
      </c>
      <c r="D339" s="22" t="n">
        <v>4.73</v>
      </c>
      <c r="E339" s="22" t="n">
        <v>3.11</v>
      </c>
      <c r="F339" s="22" t="n">
        <v>3.95</v>
      </c>
      <c r="G339" s="22"/>
      <c r="H339" s="22"/>
      <c r="I339" s="22"/>
    </row>
    <row r="340" customFormat="false" ht="12.75" hidden="true" customHeight="false" outlineLevel="0" collapsed="false">
      <c r="B340" s="0" t="s">
        <v>360</v>
      </c>
      <c r="C340" s="22" t="n">
        <v>2.19</v>
      </c>
      <c r="D340" s="22" t="n">
        <v>4.74</v>
      </c>
      <c r="E340" s="22" t="n">
        <v>3.13</v>
      </c>
      <c r="F340" s="22" t="n">
        <v>3.97</v>
      </c>
      <c r="G340" s="22"/>
      <c r="H340" s="22"/>
      <c r="I340" s="22"/>
    </row>
    <row r="341" customFormat="false" ht="12.75" hidden="true" customHeight="false" outlineLevel="0" collapsed="false">
      <c r="B341" s="0" t="s">
        <v>361</v>
      </c>
      <c r="C341" s="22" t="n">
        <v>2.19</v>
      </c>
      <c r="D341" s="22" t="n">
        <v>4.71</v>
      </c>
      <c r="E341" s="22" t="n">
        <v>2.58</v>
      </c>
      <c r="F341" s="22" t="n">
        <v>3.38</v>
      </c>
      <c r="G341" s="22"/>
      <c r="H341" s="22"/>
      <c r="I341" s="22"/>
    </row>
    <row r="342" customFormat="false" ht="12.75" hidden="true" customHeight="false" outlineLevel="0" collapsed="false">
      <c r="B342" s="0" t="s">
        <v>362</v>
      </c>
      <c r="C342" s="22" t="n">
        <v>2.19</v>
      </c>
      <c r="D342" s="22" t="n">
        <v>4.72</v>
      </c>
      <c r="E342" s="22" t="n">
        <v>2.38</v>
      </c>
      <c r="F342" s="22" t="n">
        <v>3.16</v>
      </c>
      <c r="G342" s="22"/>
      <c r="H342" s="22"/>
      <c r="I342" s="22"/>
    </row>
    <row r="343" customFormat="false" ht="12.75" hidden="true" customHeight="false" outlineLevel="0" collapsed="false">
      <c r="B343" s="0" t="s">
        <v>363</v>
      </c>
      <c r="C343" s="22" t="n">
        <v>2.19</v>
      </c>
      <c r="D343" s="22" t="n">
        <v>4.81</v>
      </c>
      <c r="E343" s="22" t="n">
        <v>3.44</v>
      </c>
      <c r="F343" s="22" t="n">
        <v>4.49</v>
      </c>
      <c r="G343" s="22"/>
      <c r="H343" s="22"/>
      <c r="I343" s="22"/>
    </row>
    <row r="344" customFormat="false" ht="12.75" hidden="true" customHeight="false" outlineLevel="0" collapsed="false">
      <c r="B344" s="0" t="s">
        <v>364</v>
      </c>
      <c r="C344" s="22" t="n">
        <v>2.19</v>
      </c>
      <c r="D344" s="22" t="n">
        <v>4.71</v>
      </c>
      <c r="E344" s="22" t="n">
        <v>3.41</v>
      </c>
      <c r="F344" s="22" t="n">
        <v>4.43</v>
      </c>
      <c r="G344" s="22"/>
      <c r="H344" s="22"/>
      <c r="I344" s="22"/>
    </row>
    <row r="345" customFormat="false" ht="12.75" hidden="true" customHeight="false" outlineLevel="0" collapsed="false">
      <c r="B345" s="0" t="s">
        <v>365</v>
      </c>
      <c r="C345" s="22" t="n">
        <v>2.19</v>
      </c>
      <c r="D345" s="22" t="n">
        <v>4.71</v>
      </c>
      <c r="E345" s="22" t="n">
        <v>3.41</v>
      </c>
      <c r="F345" s="22" t="n">
        <v>4.43</v>
      </c>
      <c r="G345" s="22"/>
      <c r="H345" s="22"/>
      <c r="I345" s="22"/>
    </row>
    <row r="346" customFormat="false" ht="12.75" hidden="true" customHeight="false" outlineLevel="0" collapsed="false">
      <c r="B346" s="0" t="s">
        <v>366</v>
      </c>
      <c r="C346" s="22" t="n">
        <v>2.19</v>
      </c>
      <c r="D346" s="22" t="n">
        <v>4.72</v>
      </c>
      <c r="E346" s="22" t="n">
        <v>2.43</v>
      </c>
      <c r="F346" s="22" t="n">
        <v>3.15</v>
      </c>
      <c r="G346" s="22"/>
      <c r="H346" s="22"/>
      <c r="I346" s="22"/>
    </row>
    <row r="347" customFormat="false" ht="12.75" hidden="true" customHeight="false" outlineLevel="0" collapsed="false">
      <c r="B347" s="0" t="s">
        <v>367</v>
      </c>
      <c r="C347" s="22" t="n">
        <v>2.19</v>
      </c>
      <c r="D347" s="22" t="n">
        <v>4.71</v>
      </c>
      <c r="E347" s="22" t="n">
        <v>2.62</v>
      </c>
      <c r="F347" s="22" t="n">
        <v>3.42</v>
      </c>
      <c r="G347" s="22"/>
      <c r="H347" s="22"/>
      <c r="I347" s="22"/>
    </row>
    <row r="348" customFormat="false" ht="12.75" hidden="true" customHeight="false" outlineLevel="0" collapsed="false">
      <c r="B348" s="0" t="s">
        <v>368</v>
      </c>
      <c r="C348" s="22" t="n">
        <v>2.19</v>
      </c>
      <c r="D348" s="22" t="n">
        <v>4.59</v>
      </c>
      <c r="E348" s="22" t="n">
        <v>2.59</v>
      </c>
      <c r="F348" s="22" t="n">
        <v>3.36</v>
      </c>
      <c r="G348" s="22"/>
      <c r="H348" s="22"/>
      <c r="I348" s="22"/>
    </row>
    <row r="349" customFormat="false" ht="12.75" hidden="true" customHeight="false" outlineLevel="0" collapsed="false">
      <c r="B349" s="0" t="s">
        <v>369</v>
      </c>
      <c r="C349" s="22" t="n">
        <v>2.19</v>
      </c>
      <c r="D349" s="22" t="n">
        <v>4.59</v>
      </c>
      <c r="E349" s="22" t="n">
        <v>2.6</v>
      </c>
      <c r="F349" s="22" t="n">
        <v>3.37</v>
      </c>
      <c r="G349" s="22"/>
      <c r="H349" s="22"/>
      <c r="I349" s="22"/>
    </row>
    <row r="350" customFormat="false" ht="12.75" hidden="true" customHeight="false" outlineLevel="0" collapsed="false">
      <c r="B350" s="0" t="s">
        <v>370</v>
      </c>
      <c r="C350" s="22" t="n">
        <v>2.19</v>
      </c>
      <c r="D350" s="22" t="n">
        <v>4.7</v>
      </c>
      <c r="E350" s="22" t="n">
        <v>2.65</v>
      </c>
      <c r="F350" s="22" t="n">
        <v>3.45</v>
      </c>
      <c r="G350" s="22"/>
      <c r="H350" s="22"/>
      <c r="I350" s="22"/>
    </row>
    <row r="351" customFormat="false" ht="12.75" hidden="true" customHeight="false" outlineLevel="0" collapsed="false">
      <c r="B351" s="0" t="s">
        <v>371</v>
      </c>
      <c r="C351" s="22" t="n">
        <v>2.19</v>
      </c>
      <c r="D351" s="22" t="n">
        <v>4.78</v>
      </c>
      <c r="E351" s="22" t="n">
        <v>3.24</v>
      </c>
      <c r="F351" s="22" t="n">
        <v>4.11</v>
      </c>
      <c r="G351" s="22"/>
      <c r="H351" s="22"/>
      <c r="I351" s="22"/>
    </row>
    <row r="352" customFormat="false" ht="12.75" hidden="true" customHeight="false" outlineLevel="0" collapsed="false">
      <c r="B352" s="0" t="s">
        <v>372</v>
      </c>
      <c r="C352" s="22" t="n">
        <v>2.19</v>
      </c>
      <c r="D352" s="22" t="n">
        <v>4.71</v>
      </c>
      <c r="E352" s="22" t="n">
        <v>3.41</v>
      </c>
      <c r="F352" s="22" t="n">
        <v>4.43</v>
      </c>
      <c r="G352" s="22"/>
      <c r="H352" s="22"/>
      <c r="I352" s="22"/>
    </row>
    <row r="353" customFormat="false" ht="12.75" hidden="true" customHeight="false" outlineLevel="0" collapsed="false">
      <c r="B353" s="0" t="s">
        <v>373</v>
      </c>
      <c r="C353" s="22" t="n">
        <v>2.19</v>
      </c>
      <c r="D353" s="22" t="n">
        <v>4.71</v>
      </c>
      <c r="E353" s="22" t="n">
        <v>3.41</v>
      </c>
      <c r="F353" s="22" t="n">
        <v>4.43</v>
      </c>
      <c r="G353" s="22"/>
      <c r="H353" s="22"/>
      <c r="I353" s="22"/>
    </row>
    <row r="354" customFormat="false" ht="12.75" hidden="true" customHeight="false" outlineLevel="0" collapsed="false">
      <c r="B354" s="0" t="s">
        <v>374</v>
      </c>
      <c r="C354" s="22" t="n">
        <v>2.19</v>
      </c>
      <c r="D354" s="22" t="n">
        <v>4.6</v>
      </c>
      <c r="E354" s="22" t="n">
        <v>2.58</v>
      </c>
      <c r="F354" s="22" t="n">
        <v>3.35</v>
      </c>
      <c r="G354" s="22"/>
      <c r="H354" s="22"/>
      <c r="I354" s="22"/>
    </row>
    <row r="355" customFormat="false" ht="12.75" hidden="true" customHeight="false" outlineLevel="0" collapsed="false">
      <c r="B355" s="0" t="s">
        <v>375</v>
      </c>
      <c r="C355" s="22" t="n">
        <v>2.19</v>
      </c>
      <c r="D355" s="22" t="n">
        <v>4.72</v>
      </c>
      <c r="E355" s="22" t="n">
        <v>2.42</v>
      </c>
      <c r="F355" s="22" t="n">
        <v>3.18</v>
      </c>
      <c r="G355" s="22"/>
      <c r="H355" s="22"/>
      <c r="I355" s="22"/>
    </row>
    <row r="356" customFormat="false" ht="12.75" hidden="true" customHeight="false" outlineLevel="0" collapsed="false">
      <c r="B356" s="0" t="s">
        <v>376</v>
      </c>
      <c r="C356" s="22" t="n">
        <v>2.19</v>
      </c>
      <c r="D356" s="22" t="n">
        <v>4.8</v>
      </c>
      <c r="E356" s="22" t="n">
        <v>3.28</v>
      </c>
      <c r="F356" s="22" t="n">
        <v>4.17</v>
      </c>
      <c r="G356" s="22"/>
      <c r="H356" s="22"/>
      <c r="I356" s="22"/>
    </row>
    <row r="357" customFormat="false" ht="12.75" hidden="true" customHeight="false" outlineLevel="0" collapsed="false">
      <c r="B357" s="0" t="s">
        <v>377</v>
      </c>
      <c r="C357" s="22" t="n">
        <v>2.19</v>
      </c>
      <c r="D357" s="22" t="n">
        <v>4.71</v>
      </c>
      <c r="E357" s="22" t="n">
        <v>2.54</v>
      </c>
      <c r="F357" s="22" t="n">
        <v>3.33</v>
      </c>
      <c r="G357" s="22"/>
      <c r="H357" s="22"/>
      <c r="I357" s="22"/>
    </row>
    <row r="358" customFormat="false" ht="12.75" hidden="true" customHeight="false" outlineLevel="0" collapsed="false">
      <c r="B358" s="0" t="s">
        <v>378</v>
      </c>
      <c r="C358" s="22" t="n">
        <v>2.19</v>
      </c>
      <c r="D358" s="22" t="n">
        <v>4.73</v>
      </c>
      <c r="E358" s="22" t="n">
        <v>3.07</v>
      </c>
      <c r="F358" s="22" t="n">
        <v>3.9</v>
      </c>
      <c r="G358" s="22"/>
      <c r="H358" s="22"/>
      <c r="I358" s="22"/>
    </row>
    <row r="359" customFormat="false" ht="12.75" hidden="true" customHeight="false" outlineLevel="0" collapsed="false">
      <c r="B359" s="0" t="s">
        <v>379</v>
      </c>
      <c r="C359" s="22" t="n">
        <v>2.19</v>
      </c>
      <c r="D359" s="22" t="n">
        <v>4.59</v>
      </c>
      <c r="E359" s="22" t="n">
        <v>2.61</v>
      </c>
      <c r="F359" s="22" t="n">
        <v>3.39</v>
      </c>
      <c r="G359" s="22"/>
      <c r="H359" s="22"/>
      <c r="I359" s="22"/>
    </row>
    <row r="360" customFormat="false" ht="12.75" hidden="true" customHeight="false" outlineLevel="0" collapsed="false">
      <c r="B360" s="0" t="s">
        <v>380</v>
      </c>
      <c r="C360" s="22" t="n">
        <v>2.19</v>
      </c>
      <c r="D360" s="22" t="n">
        <v>4.72</v>
      </c>
      <c r="E360" s="22" t="n">
        <v>2.44</v>
      </c>
      <c r="F360" s="22" t="n">
        <v>3.13</v>
      </c>
      <c r="G360" s="22"/>
      <c r="H360" s="22"/>
      <c r="I360" s="22"/>
    </row>
    <row r="361" customFormat="false" ht="12.75" hidden="true" customHeight="false" outlineLevel="0" collapsed="false">
      <c r="B361" s="0" t="s">
        <v>381</v>
      </c>
      <c r="C361" s="22" t="n">
        <v>2.19</v>
      </c>
      <c r="D361" s="22" t="n">
        <v>4.7</v>
      </c>
      <c r="E361" s="22" t="n">
        <v>3.1</v>
      </c>
      <c r="F361" s="22" t="n">
        <v>3.94</v>
      </c>
      <c r="G361" s="22"/>
      <c r="H361" s="22"/>
      <c r="I361" s="22"/>
    </row>
    <row r="362" customFormat="false" ht="12.75" hidden="true" customHeight="false" outlineLevel="0" collapsed="false">
      <c r="B362" s="0" t="s">
        <v>382</v>
      </c>
      <c r="C362" s="22" t="n">
        <v>2.19</v>
      </c>
      <c r="D362" s="22" t="n">
        <v>4.71</v>
      </c>
      <c r="E362" s="22" t="n">
        <v>3.41</v>
      </c>
      <c r="F362" s="22" t="n">
        <v>4.43</v>
      </c>
      <c r="G362" s="22"/>
      <c r="H362" s="22"/>
      <c r="I362" s="22"/>
    </row>
    <row r="363" customFormat="false" ht="12.75" hidden="true" customHeight="false" outlineLevel="0" collapsed="false">
      <c r="B363" s="0" t="s">
        <v>383</v>
      </c>
      <c r="C363" s="22" t="n">
        <v>2.19</v>
      </c>
      <c r="D363" s="22" t="n">
        <v>4.71</v>
      </c>
      <c r="E363" s="22" t="n">
        <v>3.41</v>
      </c>
      <c r="F363" s="22" t="n">
        <v>4.43</v>
      </c>
      <c r="G363" s="22"/>
      <c r="H363" s="22"/>
      <c r="I363" s="22"/>
    </row>
    <row r="364" customFormat="false" ht="12.75" hidden="true" customHeight="false" outlineLevel="0" collapsed="false">
      <c r="B364" s="0" t="s">
        <v>384</v>
      </c>
      <c r="C364" s="22" t="n">
        <v>2.19</v>
      </c>
      <c r="D364" s="22" t="n">
        <v>4.71</v>
      </c>
      <c r="E364" s="22" t="n">
        <v>3.41</v>
      </c>
      <c r="F364" s="22" t="n">
        <v>4.43</v>
      </c>
      <c r="G364" s="22"/>
      <c r="H364" s="22"/>
      <c r="I364" s="22"/>
    </row>
    <row r="365" customFormat="false" ht="12.75" hidden="true" customHeight="false" outlineLevel="0" collapsed="false">
      <c r="B365" s="0" t="s">
        <v>385</v>
      </c>
      <c r="C365" s="22" t="n">
        <v>2.19</v>
      </c>
      <c r="D365" s="22" t="n">
        <v>4.71</v>
      </c>
      <c r="E365" s="22" t="n">
        <v>3.41</v>
      </c>
      <c r="F365" s="22" t="n">
        <v>4.43</v>
      </c>
      <c r="G365" s="22"/>
      <c r="H365" s="22"/>
      <c r="I365" s="22"/>
    </row>
    <row r="366" customFormat="false" ht="12.75" hidden="true" customHeight="false" outlineLevel="0" collapsed="false">
      <c r="B366" s="0" t="s">
        <v>386</v>
      </c>
      <c r="C366" s="22" t="n">
        <v>2.19</v>
      </c>
      <c r="D366" s="22" t="n">
        <v>4.81</v>
      </c>
      <c r="E366" s="22" t="n">
        <v>3.45</v>
      </c>
      <c r="F366" s="22" t="n">
        <v>4.51</v>
      </c>
      <c r="G366" s="22"/>
      <c r="H366" s="22"/>
      <c r="I366" s="22"/>
    </row>
    <row r="367" customFormat="false" ht="12.75" hidden="true" customHeight="false" outlineLevel="0" collapsed="false">
      <c r="B367" s="0" t="s">
        <v>387</v>
      </c>
      <c r="C367" s="22" t="n">
        <v>2.19</v>
      </c>
      <c r="D367" s="22" t="n">
        <v>4.68</v>
      </c>
      <c r="E367" s="22" t="n">
        <v>2.63</v>
      </c>
      <c r="F367" s="22" t="n">
        <v>3.42</v>
      </c>
      <c r="G367" s="22"/>
      <c r="H367" s="22"/>
      <c r="I367" s="22"/>
    </row>
    <row r="368" customFormat="false" ht="12.75" hidden="true" customHeight="false" outlineLevel="0" collapsed="false">
      <c r="B368" s="0" t="s">
        <v>388</v>
      </c>
      <c r="C368" s="22" t="n">
        <v>2.19</v>
      </c>
      <c r="D368" s="22" t="n">
        <v>4.73</v>
      </c>
      <c r="E368" s="22" t="n">
        <v>3.42</v>
      </c>
      <c r="F368" s="22" t="n">
        <v>4.44</v>
      </c>
      <c r="G368" s="22"/>
      <c r="H368" s="22"/>
      <c r="I368" s="22"/>
    </row>
    <row r="369" customFormat="false" ht="12.75" hidden="true" customHeight="false" outlineLevel="0" collapsed="false">
      <c r="B369" s="0" t="s">
        <v>389</v>
      </c>
      <c r="C369" s="22" t="n">
        <v>2.19</v>
      </c>
      <c r="D369" s="22" t="n">
        <v>4.7</v>
      </c>
      <c r="E369" s="22" t="n">
        <v>2.76</v>
      </c>
      <c r="F369" s="22" t="n">
        <v>3.57</v>
      </c>
      <c r="G369" s="22"/>
      <c r="H369" s="22"/>
      <c r="I369" s="22"/>
    </row>
    <row r="370" customFormat="false" ht="12.75" hidden="true" customHeight="false" outlineLevel="0" collapsed="false">
      <c r="B370" s="0" t="s">
        <v>390</v>
      </c>
      <c r="C370" s="22" t="n">
        <v>2.19</v>
      </c>
      <c r="D370" s="22" t="n">
        <v>4.81</v>
      </c>
      <c r="E370" s="22" t="n">
        <v>3.45</v>
      </c>
      <c r="F370" s="22" t="n">
        <v>4.53</v>
      </c>
      <c r="G370" s="22"/>
      <c r="H370" s="22"/>
      <c r="I370" s="22"/>
    </row>
  </sheetData>
  <autoFilter ref="A1:F370">
    <filterColumn colId="0">
      <filters>
        <filter val="X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7"/>
    <col collapsed="false" customWidth="true" hidden="false" outlineLevel="0" max="4" min="3" style="0" width="20.7"/>
    <col collapsed="false" customWidth="true" hidden="false" outlineLevel="0" max="6" min="6" style="23" width="9.14"/>
  </cols>
  <sheetData>
    <row r="1" customFormat="false" ht="38.25" hidden="false" customHeight="false" outlineLevel="0" collapsed="false">
      <c r="A1" s="24" t="s">
        <v>391</v>
      </c>
      <c r="B1" s="21" t="s">
        <v>1</v>
      </c>
      <c r="C1" s="21" t="s">
        <v>3</v>
      </c>
      <c r="D1" s="21" t="s">
        <v>392</v>
      </c>
      <c r="E1" s="21" t="s">
        <v>6</v>
      </c>
      <c r="F1" s="25" t="s">
        <v>7</v>
      </c>
      <c r="G1" s="21" t="s">
        <v>393</v>
      </c>
      <c r="H1" s="21" t="s">
        <v>394</v>
      </c>
    </row>
    <row r="2" customFormat="false" ht="12.75" hidden="false" customHeight="false" outlineLevel="0" collapsed="false">
      <c r="A2" s="0" t="s">
        <v>22</v>
      </c>
      <c r="B2" s="0" t="s">
        <v>23</v>
      </c>
      <c r="C2" s="0" t="s">
        <v>395</v>
      </c>
      <c r="D2" s="0" t="s">
        <v>396</v>
      </c>
      <c r="E2" s="0" t="s">
        <v>14</v>
      </c>
      <c r="F2" s="23" t="n">
        <v>2.19</v>
      </c>
      <c r="G2" s="16" t="n">
        <v>0</v>
      </c>
      <c r="H2" s="0" t="n">
        <v>0</v>
      </c>
    </row>
    <row r="3" customFormat="false" ht="12.75" hidden="false" customHeight="false" outlineLevel="0" collapsed="false">
      <c r="A3" s="0" t="s">
        <v>22</v>
      </c>
      <c r="B3" s="0" t="s">
        <v>23</v>
      </c>
      <c r="C3" s="0" t="s">
        <v>397</v>
      </c>
      <c r="D3" s="0" t="s">
        <v>398</v>
      </c>
      <c r="E3" s="0" t="s">
        <v>13</v>
      </c>
      <c r="F3" s="23" t="n">
        <v>0.4175</v>
      </c>
      <c r="G3" s="16" t="n">
        <v>0.4232</v>
      </c>
      <c r="H3" s="0" t="n">
        <v>-0.0951</v>
      </c>
    </row>
    <row r="4" customFormat="false" ht="12.75" hidden="false" customHeight="false" outlineLevel="0" collapsed="false">
      <c r="A4" s="0" t="s">
        <v>22</v>
      </c>
      <c r="B4" s="0" t="s">
        <v>23</v>
      </c>
      <c r="C4" s="0" t="s">
        <v>397</v>
      </c>
      <c r="D4" s="0" t="s">
        <v>399</v>
      </c>
      <c r="E4" s="0" t="s">
        <v>13</v>
      </c>
      <c r="F4" s="23" t="n">
        <v>0.4175</v>
      </c>
      <c r="G4" s="16" t="n">
        <v>1.6794</v>
      </c>
      <c r="H4" s="0" t="n">
        <v>-0.3774</v>
      </c>
    </row>
    <row r="5" customFormat="false" ht="12.75" hidden="false" customHeight="false" outlineLevel="0" collapsed="false">
      <c r="A5" s="0" t="s">
        <v>22</v>
      </c>
      <c r="B5" s="0" t="s">
        <v>23</v>
      </c>
      <c r="C5" s="0" t="s">
        <v>397</v>
      </c>
      <c r="D5" s="0" t="s">
        <v>400</v>
      </c>
      <c r="E5" s="0" t="s">
        <v>13</v>
      </c>
      <c r="F5" s="23" t="n">
        <v>0.4175</v>
      </c>
      <c r="G5" s="16" t="n">
        <v>0.1674</v>
      </c>
      <c r="H5" s="0" t="n">
        <v>-0.0376</v>
      </c>
    </row>
    <row r="6" customFormat="false" ht="12.75" hidden="false" customHeight="false" outlineLevel="0" collapsed="false">
      <c r="A6" s="0" t="s">
        <v>22</v>
      </c>
      <c r="B6" s="0" t="s">
        <v>23</v>
      </c>
      <c r="C6" s="0" t="s">
        <v>397</v>
      </c>
      <c r="D6" s="0" t="s">
        <v>401</v>
      </c>
      <c r="E6" s="0" t="s">
        <v>13</v>
      </c>
      <c r="F6" s="23" t="n">
        <v>0.4175</v>
      </c>
      <c r="G6" s="16" t="n">
        <v>0.1117</v>
      </c>
      <c r="H6" s="0" t="n">
        <v>-0.0251</v>
      </c>
    </row>
    <row r="7" customFormat="false" ht="12.75" hidden="false" customHeight="false" outlineLevel="0" collapsed="false">
      <c r="A7" s="0" t="s">
        <v>22</v>
      </c>
      <c r="B7" s="0" t="s">
        <v>23</v>
      </c>
      <c r="C7" s="0" t="s">
        <v>397</v>
      </c>
      <c r="D7" s="0" t="s">
        <v>402</v>
      </c>
      <c r="E7" s="0" t="s">
        <v>14</v>
      </c>
      <c r="F7" s="23" t="n">
        <v>1.78</v>
      </c>
      <c r="G7" s="16" t="n">
        <v>0.145</v>
      </c>
      <c r="H7" s="0" t="n">
        <v>-0.0814</v>
      </c>
    </row>
    <row r="8" customFormat="false" ht="12.75" hidden="false" customHeight="false" outlineLevel="0" collapsed="false">
      <c r="A8" s="0" t="s">
        <v>22</v>
      </c>
      <c r="B8" s="0" t="s">
        <v>23</v>
      </c>
      <c r="C8" s="0" t="s">
        <v>397</v>
      </c>
      <c r="D8" s="0" t="s">
        <v>403</v>
      </c>
      <c r="E8" s="0" t="s">
        <v>11</v>
      </c>
      <c r="F8" s="23" t="n">
        <v>5.7</v>
      </c>
      <c r="G8" s="16" t="n">
        <v>1.6785</v>
      </c>
      <c r="H8" s="0" t="n">
        <v>-0.2894</v>
      </c>
    </row>
    <row r="9" customFormat="false" ht="12.75" hidden="false" customHeight="false" outlineLevel="0" collapsed="false">
      <c r="A9" s="0" t="s">
        <v>22</v>
      </c>
      <c r="B9" s="0" t="s">
        <v>23</v>
      </c>
      <c r="C9" s="0" t="s">
        <v>397</v>
      </c>
      <c r="D9" s="0" t="s">
        <v>404</v>
      </c>
      <c r="E9" s="0" t="s">
        <v>405</v>
      </c>
      <c r="F9" s="23" t="n">
        <v>4.7278</v>
      </c>
      <c r="G9" s="16" t="n">
        <v>0.4065</v>
      </c>
      <c r="H9" s="0" t="n">
        <v>-0.086</v>
      </c>
    </row>
    <row r="10" customFormat="false" ht="12.75" hidden="false" customHeight="false" outlineLevel="0" collapsed="false">
      <c r="A10" s="0" t="s">
        <v>22</v>
      </c>
      <c r="B10" s="0" t="s">
        <v>23</v>
      </c>
      <c r="C10" s="0" t="s">
        <v>397</v>
      </c>
      <c r="D10" s="0" t="s">
        <v>406</v>
      </c>
      <c r="E10" s="0" t="s">
        <v>407</v>
      </c>
      <c r="F10" s="23" t="n">
        <v>3.8066</v>
      </c>
      <c r="G10" s="16" t="n">
        <v>0.0326</v>
      </c>
      <c r="H10" s="0" t="n">
        <v>-0.0079</v>
      </c>
    </row>
    <row r="11" customFormat="false" ht="12.75" hidden="false" customHeight="false" outlineLevel="0" collapsed="false">
      <c r="A11" s="0" t="s">
        <v>22</v>
      </c>
      <c r="B11" s="0" t="s">
        <v>23</v>
      </c>
      <c r="C11" s="0" t="s">
        <v>408</v>
      </c>
      <c r="D11" s="0" t="s">
        <v>409</v>
      </c>
      <c r="E11" s="0" t="s">
        <v>14</v>
      </c>
      <c r="F11" s="23" t="n">
        <v>1.78</v>
      </c>
      <c r="G11" s="16" t="n">
        <v>0.1981</v>
      </c>
      <c r="H11" s="0" t="n">
        <v>-0.1113</v>
      </c>
    </row>
    <row r="12" customFormat="false" ht="12.75" hidden="false" customHeight="false" outlineLevel="0" collapsed="false">
      <c r="A12" s="0" t="s">
        <v>22</v>
      </c>
      <c r="B12" s="0" t="s">
        <v>23</v>
      </c>
      <c r="C12" s="0" t="s">
        <v>408</v>
      </c>
      <c r="D12" s="0" t="s">
        <v>410</v>
      </c>
      <c r="E12" s="0" t="s">
        <v>14</v>
      </c>
      <c r="F12" s="23" t="n">
        <v>1.78</v>
      </c>
      <c r="G12" s="16" t="n">
        <v>0.1977</v>
      </c>
      <c r="H12" s="0" t="n">
        <v>-0.1111</v>
      </c>
    </row>
    <row r="13" customFormat="false" ht="12.75" hidden="false" customHeight="false" outlineLevel="0" collapsed="false">
      <c r="A13" s="0" t="s">
        <v>22</v>
      </c>
      <c r="B13" s="0" t="s">
        <v>23</v>
      </c>
      <c r="C13" s="0" t="s">
        <v>408</v>
      </c>
      <c r="D13" s="0" t="s">
        <v>411</v>
      </c>
      <c r="E13" s="0" t="s">
        <v>14</v>
      </c>
      <c r="F13" s="23" t="n">
        <v>1.78</v>
      </c>
      <c r="G13" s="16" t="n">
        <v>0.1184</v>
      </c>
      <c r="H13" s="0" t="n">
        <v>-0.0665</v>
      </c>
    </row>
    <row r="14" customFormat="false" ht="12.75" hidden="false" customHeight="false" outlineLevel="0" collapsed="false">
      <c r="A14" s="0" t="s">
        <v>22</v>
      </c>
      <c r="B14" s="0" t="s">
        <v>23</v>
      </c>
      <c r="C14" s="0" t="s">
        <v>408</v>
      </c>
      <c r="D14" s="0" t="s">
        <v>412</v>
      </c>
      <c r="E14" s="0" t="s">
        <v>13</v>
      </c>
      <c r="F14" s="23" t="n">
        <v>0.4175</v>
      </c>
      <c r="G14" s="16" t="n">
        <v>0</v>
      </c>
      <c r="H14" s="0" t="n">
        <v>0</v>
      </c>
    </row>
    <row r="15" customFormat="false" ht="12.75" hidden="false" customHeight="false" outlineLevel="0" collapsed="false">
      <c r="A15" s="0" t="s">
        <v>22</v>
      </c>
      <c r="B15" s="0" t="s">
        <v>23</v>
      </c>
      <c r="C15" s="0" t="s">
        <v>408</v>
      </c>
      <c r="D15" s="0" t="s">
        <v>413</v>
      </c>
      <c r="E15" s="0" t="s">
        <v>13</v>
      </c>
      <c r="F15" s="23" t="n">
        <v>0.4175</v>
      </c>
      <c r="G15" s="16" t="n">
        <v>0.2505</v>
      </c>
      <c r="H15" s="0" t="n">
        <v>-0.0563</v>
      </c>
    </row>
    <row r="16" customFormat="false" ht="12.75" hidden="false" customHeight="false" outlineLevel="0" collapsed="false">
      <c r="A16" s="0" t="s">
        <v>22</v>
      </c>
      <c r="B16" s="0" t="s">
        <v>23</v>
      </c>
      <c r="C16" s="0" t="s">
        <v>408</v>
      </c>
      <c r="D16" s="0" t="s">
        <v>414</v>
      </c>
      <c r="E16" s="0" t="s">
        <v>13</v>
      </c>
      <c r="F16" s="23" t="n">
        <v>0.4175</v>
      </c>
      <c r="G16" s="16" t="n">
        <v>0</v>
      </c>
      <c r="H16" s="0" t="n">
        <v>0</v>
      </c>
    </row>
    <row r="17" customFormat="false" ht="12.75" hidden="false" customHeight="false" outlineLevel="0" collapsed="false">
      <c r="A17" s="0" t="s">
        <v>22</v>
      </c>
      <c r="B17" s="0" t="s">
        <v>23</v>
      </c>
      <c r="C17" s="0" t="s">
        <v>408</v>
      </c>
      <c r="D17" s="0" t="s">
        <v>415</v>
      </c>
      <c r="E17" s="0" t="s">
        <v>13</v>
      </c>
      <c r="F17" s="23" t="n">
        <v>0.4175</v>
      </c>
      <c r="G17" s="16" t="n">
        <v>0</v>
      </c>
      <c r="H17" s="0" t="n">
        <v>0</v>
      </c>
    </row>
    <row r="18" customFormat="false" ht="12.75" hidden="false" customHeight="false" outlineLevel="0" collapsed="false">
      <c r="A18" s="0" t="s">
        <v>22</v>
      </c>
      <c r="B18" s="0" t="s">
        <v>23</v>
      </c>
      <c r="C18" s="0" t="s">
        <v>408</v>
      </c>
      <c r="D18" s="0" t="s">
        <v>416</v>
      </c>
      <c r="E18" s="0" t="s">
        <v>11</v>
      </c>
      <c r="F18" s="23" t="n">
        <v>5.7</v>
      </c>
      <c r="G18" s="16" t="n">
        <v>0.3995</v>
      </c>
      <c r="H18" s="0" t="n">
        <v>-0.0689</v>
      </c>
    </row>
    <row r="19" customFormat="false" ht="12.75" hidden="false" customHeight="false" outlineLevel="0" collapsed="false">
      <c r="A19" s="0" t="s">
        <v>22</v>
      </c>
      <c r="B19" s="0" t="s">
        <v>23</v>
      </c>
      <c r="C19" s="0" t="s">
        <v>408</v>
      </c>
      <c r="D19" s="0" t="s">
        <v>417</v>
      </c>
      <c r="E19" s="0" t="s">
        <v>12</v>
      </c>
      <c r="F19" s="23" t="n">
        <v>2.2867</v>
      </c>
      <c r="G19" s="16" t="n">
        <v>0</v>
      </c>
      <c r="H19" s="0" t="n">
        <v>-0.0062</v>
      </c>
    </row>
    <row r="20" customFormat="false" ht="12.75" hidden="false" customHeight="false" outlineLevel="0" collapsed="false">
      <c r="A20" s="0" t="s">
        <v>22</v>
      </c>
      <c r="B20" s="0" t="s">
        <v>23</v>
      </c>
      <c r="C20" s="0" t="s">
        <v>408</v>
      </c>
      <c r="D20" s="0" t="s">
        <v>418</v>
      </c>
      <c r="E20" s="0" t="s">
        <v>12</v>
      </c>
      <c r="F20" s="23" t="n">
        <v>2.2867</v>
      </c>
      <c r="G20" s="16" t="n">
        <v>0</v>
      </c>
      <c r="H20" s="0" t="n">
        <v>-0.0142</v>
      </c>
    </row>
    <row r="21" customFormat="false" ht="12.75" hidden="false" customHeight="false" outlineLevel="0" collapsed="false">
      <c r="A21" s="0" t="s">
        <v>22</v>
      </c>
      <c r="B21" s="0" t="s">
        <v>23</v>
      </c>
      <c r="C21" s="0" t="s">
        <v>408</v>
      </c>
      <c r="D21" s="0" t="s">
        <v>419</v>
      </c>
      <c r="E21" s="0" t="s">
        <v>13</v>
      </c>
      <c r="F21" s="23" t="n">
        <v>0.4175</v>
      </c>
      <c r="G21" s="16" t="n">
        <v>0.0434</v>
      </c>
      <c r="H21" s="0" t="n">
        <v>0.0098</v>
      </c>
    </row>
    <row r="22" customFormat="false" ht="12.75" hidden="false" customHeight="false" outlineLevel="0" collapsed="false">
      <c r="A22" s="0" t="s">
        <v>22</v>
      </c>
      <c r="B22" s="0" t="s">
        <v>23</v>
      </c>
      <c r="C22" s="0" t="s">
        <v>408</v>
      </c>
      <c r="D22" s="0" t="s">
        <v>420</v>
      </c>
      <c r="E22" s="0" t="s">
        <v>12</v>
      </c>
      <c r="F22" s="23" t="n">
        <v>2.2867</v>
      </c>
      <c r="G22" s="16" t="n">
        <v>0</v>
      </c>
      <c r="H22" s="0" t="n">
        <v>0.0145</v>
      </c>
    </row>
    <row r="23" customFormat="false" ht="12.75" hidden="false" customHeight="false" outlineLevel="0" collapsed="false">
      <c r="A23" s="0" t="s">
        <v>22</v>
      </c>
      <c r="B23" s="0" t="s">
        <v>23</v>
      </c>
      <c r="C23" s="0" t="s">
        <v>408</v>
      </c>
      <c r="D23" s="0" t="s">
        <v>421</v>
      </c>
      <c r="E23" s="0" t="s">
        <v>12</v>
      </c>
      <c r="F23" s="23" t="n">
        <v>2.2867</v>
      </c>
      <c r="G23" s="16" t="n">
        <v>0</v>
      </c>
      <c r="H23" s="0" t="n">
        <v>-0.0347</v>
      </c>
    </row>
    <row r="24" customFormat="false" ht="12.75" hidden="false" customHeight="false" outlineLevel="0" collapsed="false">
      <c r="A24" s="0" t="s">
        <v>22</v>
      </c>
      <c r="B24" s="0" t="s">
        <v>23</v>
      </c>
      <c r="C24" s="0" t="s">
        <v>408</v>
      </c>
      <c r="D24" s="0" t="s">
        <v>422</v>
      </c>
      <c r="E24" s="0" t="s">
        <v>11</v>
      </c>
      <c r="F24" s="23" t="n">
        <v>5.7</v>
      </c>
      <c r="G24" s="16" t="n">
        <v>0.1122</v>
      </c>
      <c r="H24" s="0" t="n">
        <v>-0.0194</v>
      </c>
    </row>
    <row r="25" customFormat="false" ht="12.75" hidden="false" customHeight="false" outlineLevel="0" collapsed="false">
      <c r="A25" s="0" t="s">
        <v>22</v>
      </c>
      <c r="B25" s="0" t="s">
        <v>23</v>
      </c>
      <c r="C25" s="0" t="s">
        <v>408</v>
      </c>
      <c r="D25" s="0" t="s">
        <v>423</v>
      </c>
      <c r="E25" s="0" t="s">
        <v>11</v>
      </c>
      <c r="F25" s="23" t="n">
        <v>5.7</v>
      </c>
      <c r="G25" s="16" t="n">
        <v>0.1061</v>
      </c>
      <c r="H25" s="0" t="n">
        <v>-0.0183</v>
      </c>
    </row>
    <row r="26" customFormat="false" ht="12.75" hidden="false" customHeight="false" outlineLevel="0" collapsed="false">
      <c r="A26" s="0" t="s">
        <v>22</v>
      </c>
      <c r="B26" s="0" t="s">
        <v>23</v>
      </c>
      <c r="C26" s="0" t="s">
        <v>408</v>
      </c>
      <c r="D26" s="0" t="s">
        <v>424</v>
      </c>
      <c r="E26" s="0" t="s">
        <v>12</v>
      </c>
      <c r="F26" s="23" t="n">
        <v>2.2867</v>
      </c>
      <c r="G26" s="16" t="n">
        <v>0</v>
      </c>
      <c r="H26" s="0" t="n">
        <v>-0.0057</v>
      </c>
    </row>
    <row r="27" customFormat="false" ht="12.75" hidden="false" customHeight="false" outlineLevel="0" collapsed="false">
      <c r="A27" s="0" t="s">
        <v>22</v>
      </c>
      <c r="B27" s="0" t="s">
        <v>23</v>
      </c>
      <c r="C27" s="0" t="s">
        <v>408</v>
      </c>
      <c r="D27" s="0" t="s">
        <v>425</v>
      </c>
      <c r="E27" s="0" t="s">
        <v>11</v>
      </c>
      <c r="F27" s="23" t="n">
        <v>5.7</v>
      </c>
      <c r="G27" s="16" t="n">
        <v>0.2579</v>
      </c>
      <c r="H27" s="0" t="n">
        <v>-0.0445</v>
      </c>
    </row>
    <row r="28" customFormat="false" ht="12.75" hidden="false" customHeight="false" outlineLevel="0" collapsed="false">
      <c r="A28" s="0" t="s">
        <v>22</v>
      </c>
      <c r="B28" s="0" t="s">
        <v>23</v>
      </c>
      <c r="C28" s="0" t="s">
        <v>408</v>
      </c>
      <c r="D28" s="0" t="s">
        <v>426</v>
      </c>
      <c r="E28" s="0" t="s">
        <v>14</v>
      </c>
      <c r="F28" s="23" t="n">
        <v>1.78</v>
      </c>
      <c r="G28" s="16" t="n">
        <v>0.2595</v>
      </c>
      <c r="H28" s="0" t="n">
        <v>-0.1458</v>
      </c>
    </row>
    <row r="29" customFormat="false" ht="12.75" hidden="false" customHeight="false" outlineLevel="0" collapsed="false">
      <c r="A29" s="0" t="s">
        <v>22</v>
      </c>
      <c r="B29" s="0" t="s">
        <v>23</v>
      </c>
      <c r="C29" s="0" t="s">
        <v>408</v>
      </c>
      <c r="D29" s="0" t="s">
        <v>427</v>
      </c>
      <c r="E29" s="0" t="s">
        <v>14</v>
      </c>
      <c r="F29" s="23" t="n">
        <v>1.78</v>
      </c>
      <c r="G29" s="16" t="n">
        <v>0.3802</v>
      </c>
      <c r="H29" s="0" t="n">
        <v>-0.2136</v>
      </c>
    </row>
    <row r="30" customFormat="false" ht="12.75" hidden="false" customHeight="false" outlineLevel="0" collapsed="false">
      <c r="A30" s="0" t="s">
        <v>22</v>
      </c>
      <c r="B30" s="0" t="s">
        <v>23</v>
      </c>
      <c r="C30" s="0" t="s">
        <v>408</v>
      </c>
      <c r="D30" s="0" t="s">
        <v>428</v>
      </c>
      <c r="E30" s="0" t="s">
        <v>11</v>
      </c>
      <c r="F30" s="23" t="n">
        <v>5.7</v>
      </c>
      <c r="G30" s="16" t="n">
        <v>0.1605</v>
      </c>
      <c r="H30" s="0" t="n">
        <v>-0.0277</v>
      </c>
    </row>
    <row r="31" customFormat="false" ht="12.75" hidden="false" customHeight="false" outlineLevel="0" collapsed="false">
      <c r="A31" s="0" t="s">
        <v>22</v>
      </c>
      <c r="B31" s="0" t="s">
        <v>23</v>
      </c>
      <c r="C31" s="0" t="s">
        <v>408</v>
      </c>
      <c r="D31" s="0" t="s">
        <v>429</v>
      </c>
      <c r="E31" s="0" t="s">
        <v>11</v>
      </c>
      <c r="F31" s="23" t="n">
        <v>5.7</v>
      </c>
      <c r="G31" s="16" t="n">
        <v>0.1508</v>
      </c>
      <c r="H31" s="0" t="n">
        <v>-0.026</v>
      </c>
    </row>
    <row r="32" customFormat="false" ht="12.75" hidden="false" customHeight="false" outlineLevel="0" collapsed="false">
      <c r="A32" s="0" t="s">
        <v>22</v>
      </c>
      <c r="B32" s="0" t="s">
        <v>23</v>
      </c>
      <c r="C32" s="0" t="s">
        <v>408</v>
      </c>
      <c r="D32" s="0" t="s">
        <v>430</v>
      </c>
      <c r="E32" s="0" t="s">
        <v>13</v>
      </c>
      <c r="F32" s="23" t="n">
        <v>0.4175</v>
      </c>
      <c r="G32" s="16" t="n">
        <v>0.0255</v>
      </c>
      <c r="H32" s="0" t="n">
        <v>0.0057</v>
      </c>
    </row>
    <row r="33" customFormat="false" ht="12.75" hidden="false" customHeight="false" outlineLevel="0" collapsed="false">
      <c r="A33" s="0" t="s">
        <v>22</v>
      </c>
      <c r="B33" s="0" t="s">
        <v>23</v>
      </c>
      <c r="C33" s="0" t="s">
        <v>4</v>
      </c>
      <c r="D33" s="0" t="s">
        <v>409</v>
      </c>
      <c r="E33" s="0" t="s">
        <v>14</v>
      </c>
      <c r="F33" s="23" t="n">
        <v>1.78</v>
      </c>
      <c r="G33" s="16" t="n">
        <v>0.0263</v>
      </c>
      <c r="H33" s="0" t="n">
        <v>-0.0148</v>
      </c>
    </row>
    <row r="34" customFormat="false" ht="12.75" hidden="false" customHeight="false" outlineLevel="0" collapsed="false">
      <c r="A34" s="0" t="s">
        <v>22</v>
      </c>
      <c r="B34" s="0" t="s">
        <v>23</v>
      </c>
      <c r="C34" s="0" t="s">
        <v>4</v>
      </c>
      <c r="D34" s="0" t="s">
        <v>410</v>
      </c>
      <c r="E34" s="0" t="s">
        <v>14</v>
      </c>
      <c r="F34" s="23" t="n">
        <v>1.78</v>
      </c>
      <c r="G34" s="16" t="n">
        <v>0.0263</v>
      </c>
      <c r="H34" s="0" t="n">
        <v>-0.0148</v>
      </c>
    </row>
    <row r="35" customFormat="false" ht="12.75" hidden="false" customHeight="false" outlineLevel="0" collapsed="false">
      <c r="A35" s="0" t="s">
        <v>22</v>
      </c>
      <c r="B35" s="0" t="s">
        <v>23</v>
      </c>
      <c r="C35" s="0" t="s">
        <v>4</v>
      </c>
      <c r="D35" s="0" t="s">
        <v>411</v>
      </c>
      <c r="E35" s="0" t="s">
        <v>14</v>
      </c>
      <c r="F35" s="23" t="n">
        <v>1.78</v>
      </c>
      <c r="G35" s="16" t="n">
        <v>0.0124</v>
      </c>
      <c r="H35" s="0" t="n">
        <v>0.007</v>
      </c>
    </row>
    <row r="36" customFormat="false" ht="12.75" hidden="false" customHeight="false" outlineLevel="0" collapsed="false">
      <c r="A36" s="0" t="s">
        <v>22</v>
      </c>
      <c r="B36" s="0" t="s">
        <v>23</v>
      </c>
      <c r="C36" s="0" t="s">
        <v>4</v>
      </c>
      <c r="D36" s="0" t="s">
        <v>412</v>
      </c>
      <c r="E36" s="0" t="s">
        <v>13</v>
      </c>
      <c r="F36" s="23" t="n">
        <v>0.4175</v>
      </c>
      <c r="G36" s="16" t="n">
        <v>0</v>
      </c>
      <c r="H36" s="0" t="n">
        <v>0</v>
      </c>
    </row>
    <row r="37" customFormat="false" ht="12.75" hidden="false" customHeight="false" outlineLevel="0" collapsed="false">
      <c r="A37" s="0" t="s">
        <v>22</v>
      </c>
      <c r="B37" s="0" t="s">
        <v>23</v>
      </c>
      <c r="C37" s="0" t="s">
        <v>4</v>
      </c>
      <c r="D37" s="0" t="s">
        <v>413</v>
      </c>
      <c r="E37" s="0" t="s">
        <v>13</v>
      </c>
      <c r="F37" s="23" t="n">
        <v>0.4175</v>
      </c>
      <c r="G37" s="16" t="n">
        <v>0.0522</v>
      </c>
      <c r="H37" s="0" t="n">
        <v>0.0117</v>
      </c>
    </row>
    <row r="38" customFormat="false" ht="12.75" hidden="false" customHeight="false" outlineLevel="0" collapsed="false">
      <c r="A38" s="0" t="s">
        <v>22</v>
      </c>
      <c r="B38" s="0" t="s">
        <v>23</v>
      </c>
      <c r="C38" s="0" t="s">
        <v>4</v>
      </c>
      <c r="D38" s="0" t="s">
        <v>414</v>
      </c>
      <c r="E38" s="0" t="s">
        <v>13</v>
      </c>
      <c r="F38" s="23" t="n">
        <v>0.4175</v>
      </c>
      <c r="G38" s="16" t="n">
        <v>0</v>
      </c>
      <c r="H38" s="0" t="n">
        <v>0</v>
      </c>
    </row>
    <row r="39" customFormat="false" ht="12.75" hidden="false" customHeight="false" outlineLevel="0" collapsed="false">
      <c r="A39" s="0" t="s">
        <v>22</v>
      </c>
      <c r="B39" s="0" t="s">
        <v>23</v>
      </c>
      <c r="C39" s="0" t="s">
        <v>4</v>
      </c>
      <c r="D39" s="0" t="s">
        <v>415</v>
      </c>
      <c r="E39" s="0" t="s">
        <v>13</v>
      </c>
      <c r="F39" s="23" t="n">
        <v>0.4175</v>
      </c>
      <c r="G39" s="16" t="n">
        <v>0</v>
      </c>
      <c r="H39" s="0" t="n">
        <v>0</v>
      </c>
    </row>
    <row r="40" customFormat="false" ht="12.75" hidden="false" customHeight="false" outlineLevel="0" collapsed="false">
      <c r="A40" s="0" t="s">
        <v>22</v>
      </c>
      <c r="B40" s="0" t="s">
        <v>23</v>
      </c>
      <c r="C40" s="0" t="s">
        <v>4</v>
      </c>
      <c r="D40" s="0" t="s">
        <v>416</v>
      </c>
      <c r="E40" s="0" t="s">
        <v>11</v>
      </c>
      <c r="F40" s="23" t="n">
        <v>5.7</v>
      </c>
      <c r="G40" s="16" t="n">
        <v>0.8814</v>
      </c>
      <c r="H40" s="0" t="n">
        <v>-0.152</v>
      </c>
    </row>
    <row r="41" customFormat="false" ht="12.75" hidden="false" customHeight="false" outlineLevel="0" collapsed="false">
      <c r="A41" s="0" t="s">
        <v>22</v>
      </c>
      <c r="B41" s="0" t="s">
        <v>23</v>
      </c>
      <c r="C41" s="0" t="s">
        <v>4</v>
      </c>
      <c r="D41" s="0" t="s">
        <v>417</v>
      </c>
      <c r="E41" s="0" t="s">
        <v>12</v>
      </c>
      <c r="F41" s="23" t="n">
        <v>2.2867</v>
      </c>
      <c r="G41" s="16" t="n">
        <v>0</v>
      </c>
      <c r="H41" s="0" t="n">
        <v>-0.0187</v>
      </c>
    </row>
    <row r="42" customFormat="false" ht="12.75" hidden="false" customHeight="false" outlineLevel="0" collapsed="false">
      <c r="A42" s="0" t="s">
        <v>22</v>
      </c>
      <c r="B42" s="0" t="s">
        <v>23</v>
      </c>
      <c r="C42" s="0" t="s">
        <v>4</v>
      </c>
      <c r="D42" s="0" t="s">
        <v>418</v>
      </c>
      <c r="E42" s="0" t="s">
        <v>12</v>
      </c>
      <c r="F42" s="23" t="n">
        <v>2.2867</v>
      </c>
      <c r="G42" s="16" t="n">
        <v>0</v>
      </c>
      <c r="H42" s="0" t="n">
        <v>-0.0543</v>
      </c>
    </row>
    <row r="43" customFormat="false" ht="12.75" hidden="false" customHeight="false" outlineLevel="0" collapsed="false">
      <c r="A43" s="0" t="s">
        <v>22</v>
      </c>
      <c r="B43" s="0" t="s">
        <v>23</v>
      </c>
      <c r="C43" s="0" t="s">
        <v>4</v>
      </c>
      <c r="D43" s="0" t="s">
        <v>419</v>
      </c>
      <c r="E43" s="0" t="s">
        <v>13</v>
      </c>
      <c r="F43" s="23" t="n">
        <v>0.4175</v>
      </c>
      <c r="G43" s="16" t="n">
        <v>0.2749</v>
      </c>
      <c r="H43" s="0" t="n">
        <v>-0.0618</v>
      </c>
    </row>
    <row r="44" customFormat="false" ht="12.75" hidden="false" customHeight="false" outlineLevel="0" collapsed="false">
      <c r="A44" s="0" t="s">
        <v>22</v>
      </c>
      <c r="B44" s="0" t="s">
        <v>23</v>
      </c>
      <c r="C44" s="0" t="s">
        <v>4</v>
      </c>
      <c r="D44" s="0" t="s">
        <v>420</v>
      </c>
      <c r="E44" s="0" t="s">
        <v>12</v>
      </c>
      <c r="F44" s="23" t="n">
        <v>2.2867</v>
      </c>
      <c r="G44" s="16" t="n">
        <v>0</v>
      </c>
      <c r="H44" s="0" t="n">
        <v>-0.0503</v>
      </c>
    </row>
    <row r="45" customFormat="false" ht="12.75" hidden="false" customHeight="false" outlineLevel="0" collapsed="false">
      <c r="A45" s="0" t="s">
        <v>22</v>
      </c>
      <c r="B45" s="0" t="s">
        <v>23</v>
      </c>
      <c r="C45" s="0" t="s">
        <v>4</v>
      </c>
      <c r="D45" s="0" t="s">
        <v>421</v>
      </c>
      <c r="E45" s="0" t="s">
        <v>12</v>
      </c>
      <c r="F45" s="23" t="n">
        <v>2.2867</v>
      </c>
      <c r="G45" s="16" t="n">
        <v>0</v>
      </c>
      <c r="H45" s="0" t="n">
        <v>-0.0806</v>
      </c>
    </row>
    <row r="46" customFormat="false" ht="12.75" hidden="false" customHeight="false" outlineLevel="0" collapsed="false">
      <c r="A46" s="0" t="s">
        <v>22</v>
      </c>
      <c r="B46" s="0" t="s">
        <v>23</v>
      </c>
      <c r="C46" s="0" t="s">
        <v>4</v>
      </c>
      <c r="D46" s="0" t="s">
        <v>422</v>
      </c>
      <c r="E46" s="0" t="s">
        <v>11</v>
      </c>
      <c r="F46" s="23" t="n">
        <v>5.7</v>
      </c>
      <c r="G46" s="16" t="n">
        <v>0.2446</v>
      </c>
      <c r="H46" s="0" t="n">
        <v>-0.0422</v>
      </c>
    </row>
    <row r="47" customFormat="false" ht="12.75" hidden="false" customHeight="false" outlineLevel="0" collapsed="false">
      <c r="A47" s="0" t="s">
        <v>22</v>
      </c>
      <c r="B47" s="0" t="s">
        <v>23</v>
      </c>
      <c r="C47" s="0" t="s">
        <v>4</v>
      </c>
      <c r="D47" s="0" t="s">
        <v>423</v>
      </c>
      <c r="E47" s="0" t="s">
        <v>11</v>
      </c>
      <c r="F47" s="23" t="n">
        <v>5.7</v>
      </c>
      <c r="G47" s="16" t="n">
        <v>0.2313</v>
      </c>
      <c r="H47" s="0" t="n">
        <v>-0.0399</v>
      </c>
    </row>
    <row r="48" customFormat="false" ht="12.75" hidden="false" customHeight="false" outlineLevel="0" collapsed="false">
      <c r="A48" s="0" t="s">
        <v>22</v>
      </c>
      <c r="B48" s="0" t="s">
        <v>23</v>
      </c>
      <c r="C48" s="0" t="s">
        <v>4</v>
      </c>
      <c r="D48" s="0" t="s">
        <v>424</v>
      </c>
      <c r="E48" s="0" t="s">
        <v>12</v>
      </c>
      <c r="F48" s="23" t="n">
        <v>2.2867</v>
      </c>
      <c r="G48" s="16" t="n">
        <v>0</v>
      </c>
      <c r="H48" s="0" t="n">
        <v>-0.0135</v>
      </c>
    </row>
    <row r="49" customFormat="false" ht="12.75" hidden="false" customHeight="false" outlineLevel="0" collapsed="false">
      <c r="A49" s="0" t="s">
        <v>22</v>
      </c>
      <c r="B49" s="0" t="s">
        <v>23</v>
      </c>
      <c r="C49" s="0" t="s">
        <v>4</v>
      </c>
      <c r="D49" s="0" t="s">
        <v>425</v>
      </c>
      <c r="E49" s="0" t="s">
        <v>11</v>
      </c>
      <c r="F49" s="23" t="n">
        <v>5.7</v>
      </c>
      <c r="G49" s="16" t="n">
        <v>0.565</v>
      </c>
      <c r="H49" s="0" t="n">
        <v>-0.0974</v>
      </c>
    </row>
    <row r="50" customFormat="false" ht="12.75" hidden="false" customHeight="false" outlineLevel="0" collapsed="false">
      <c r="A50" s="0" t="s">
        <v>22</v>
      </c>
      <c r="B50" s="0" t="s">
        <v>23</v>
      </c>
      <c r="C50" s="0" t="s">
        <v>4</v>
      </c>
      <c r="D50" s="0" t="s">
        <v>426</v>
      </c>
      <c r="E50" s="0" t="s">
        <v>14</v>
      </c>
      <c r="F50" s="23" t="n">
        <v>1.78</v>
      </c>
      <c r="G50" s="16" t="n">
        <v>0.1468</v>
      </c>
      <c r="H50" s="0" t="n">
        <v>-0.0825</v>
      </c>
    </row>
    <row r="51" customFormat="false" ht="12.75" hidden="false" customHeight="false" outlineLevel="0" collapsed="false">
      <c r="A51" s="0" t="s">
        <v>22</v>
      </c>
      <c r="B51" s="0" t="s">
        <v>23</v>
      </c>
      <c r="C51" s="0" t="s">
        <v>4</v>
      </c>
      <c r="D51" s="0" t="s">
        <v>427</v>
      </c>
      <c r="E51" s="0" t="s">
        <v>14</v>
      </c>
      <c r="F51" s="23" t="n">
        <v>1.78</v>
      </c>
      <c r="G51" s="16" t="n">
        <v>0.2152</v>
      </c>
      <c r="H51" s="0" t="n">
        <v>-0.1209</v>
      </c>
    </row>
    <row r="52" customFormat="false" ht="12.75" hidden="false" customHeight="false" outlineLevel="0" collapsed="false">
      <c r="A52" s="0" t="s">
        <v>22</v>
      </c>
      <c r="B52" s="0" t="s">
        <v>23</v>
      </c>
      <c r="C52" s="0" t="s">
        <v>4</v>
      </c>
      <c r="D52" s="0" t="s">
        <v>428</v>
      </c>
      <c r="E52" s="0" t="s">
        <v>11</v>
      </c>
      <c r="F52" s="23" t="n">
        <v>5.7</v>
      </c>
      <c r="G52" s="16" t="n">
        <v>0.3507</v>
      </c>
      <c r="H52" s="0" t="n">
        <v>-0.0605</v>
      </c>
    </row>
    <row r="53" customFormat="false" ht="12.75" hidden="false" customHeight="false" outlineLevel="0" collapsed="false">
      <c r="A53" s="0" t="s">
        <v>22</v>
      </c>
      <c r="B53" s="0" t="s">
        <v>23</v>
      </c>
      <c r="C53" s="0" t="s">
        <v>4</v>
      </c>
      <c r="D53" s="0" t="s">
        <v>429</v>
      </c>
      <c r="E53" s="0" t="s">
        <v>11</v>
      </c>
      <c r="F53" s="23" t="n">
        <v>5.7</v>
      </c>
      <c r="G53" s="16" t="n">
        <v>0.3294</v>
      </c>
      <c r="H53" s="0" t="n">
        <v>-0.0568</v>
      </c>
    </row>
    <row r="54" customFormat="false" ht="12.75" hidden="false" customHeight="false" outlineLevel="0" collapsed="false">
      <c r="A54" s="0" t="s">
        <v>22</v>
      </c>
      <c r="B54" s="0" t="s">
        <v>23</v>
      </c>
      <c r="C54" s="0" t="s">
        <v>4</v>
      </c>
      <c r="D54" s="0" t="s">
        <v>430</v>
      </c>
      <c r="E54" s="0" t="s">
        <v>13</v>
      </c>
      <c r="F54" s="23" t="n">
        <v>0.4175</v>
      </c>
      <c r="G54" s="16" t="n">
        <v>0.0907</v>
      </c>
      <c r="H54" s="0" t="n">
        <v>-0.0204</v>
      </c>
    </row>
    <row r="55" customFormat="false" ht="12.75" hidden="false" customHeight="false" outlineLevel="0" collapsed="false">
      <c r="A55" s="0" t="s">
        <v>22</v>
      </c>
      <c r="B55" s="0" t="s">
        <v>24</v>
      </c>
      <c r="C55" s="0" t="s">
        <v>395</v>
      </c>
      <c r="D55" s="0" t="s">
        <v>396</v>
      </c>
      <c r="E55" s="0" t="s">
        <v>14</v>
      </c>
      <c r="F55" s="23" t="n">
        <v>2.19</v>
      </c>
      <c r="G55" s="16" t="n">
        <v>2.19</v>
      </c>
      <c r="H55" s="0" t="n">
        <v>-1</v>
      </c>
    </row>
    <row r="56" customFormat="false" ht="12.75" hidden="false" customHeight="false" outlineLevel="0" collapsed="false">
      <c r="A56" s="0" t="s">
        <v>22</v>
      </c>
      <c r="B56" s="0" t="s">
        <v>24</v>
      </c>
      <c r="C56" s="0" t="s">
        <v>397</v>
      </c>
      <c r="D56" s="0" t="s">
        <v>398</v>
      </c>
      <c r="E56" s="0" t="s">
        <v>13</v>
      </c>
      <c r="F56" s="23" t="n">
        <v>0.4175</v>
      </c>
      <c r="G56" s="16" t="n">
        <v>0</v>
      </c>
      <c r="H56" s="0" t="n">
        <v>0</v>
      </c>
    </row>
    <row r="57" customFormat="false" ht="12.75" hidden="false" customHeight="false" outlineLevel="0" collapsed="false">
      <c r="A57" s="0" t="s">
        <v>22</v>
      </c>
      <c r="B57" s="0" t="s">
        <v>24</v>
      </c>
      <c r="C57" s="0" t="s">
        <v>397</v>
      </c>
      <c r="D57" s="0" t="s">
        <v>399</v>
      </c>
      <c r="E57" s="0" t="s">
        <v>13</v>
      </c>
      <c r="F57" s="23" t="n">
        <v>0.4175</v>
      </c>
      <c r="G57" s="16" t="n">
        <v>0</v>
      </c>
      <c r="H57" s="0" t="n">
        <v>0</v>
      </c>
    </row>
    <row r="58" customFormat="false" ht="12.75" hidden="false" customHeight="false" outlineLevel="0" collapsed="false">
      <c r="A58" s="0" t="s">
        <v>22</v>
      </c>
      <c r="B58" s="0" t="s">
        <v>24</v>
      </c>
      <c r="C58" s="0" t="s">
        <v>397</v>
      </c>
      <c r="D58" s="0" t="s">
        <v>400</v>
      </c>
      <c r="E58" s="0" t="s">
        <v>13</v>
      </c>
      <c r="F58" s="23" t="n">
        <v>0.4175</v>
      </c>
      <c r="G58" s="16" t="n">
        <v>0</v>
      </c>
      <c r="H58" s="0" t="n">
        <v>0</v>
      </c>
    </row>
    <row r="59" customFormat="false" ht="12.75" hidden="false" customHeight="false" outlineLevel="0" collapsed="false">
      <c r="A59" s="0" t="s">
        <v>22</v>
      </c>
      <c r="B59" s="0" t="s">
        <v>24</v>
      </c>
      <c r="C59" s="0" t="s">
        <v>397</v>
      </c>
      <c r="D59" s="0" t="s">
        <v>401</v>
      </c>
      <c r="E59" s="0" t="s">
        <v>13</v>
      </c>
      <c r="F59" s="23" t="n">
        <v>0.4175</v>
      </c>
      <c r="G59" s="16" t="n">
        <v>0</v>
      </c>
      <c r="H59" s="0" t="n">
        <v>0</v>
      </c>
    </row>
    <row r="60" customFormat="false" ht="12.75" hidden="false" customHeight="false" outlineLevel="0" collapsed="false">
      <c r="A60" s="0" t="s">
        <v>22</v>
      </c>
      <c r="B60" s="0" t="s">
        <v>24</v>
      </c>
      <c r="C60" s="0" t="s">
        <v>397</v>
      </c>
      <c r="D60" s="0" t="s">
        <v>402</v>
      </c>
      <c r="E60" s="0" t="s">
        <v>14</v>
      </c>
      <c r="F60" s="23" t="n">
        <v>1.78</v>
      </c>
      <c r="G60" s="16" t="n">
        <v>0</v>
      </c>
      <c r="H60" s="0" t="n">
        <v>0</v>
      </c>
    </row>
    <row r="61" customFormat="false" ht="12.75" hidden="false" customHeight="false" outlineLevel="0" collapsed="false">
      <c r="A61" s="0" t="s">
        <v>22</v>
      </c>
      <c r="B61" s="0" t="s">
        <v>24</v>
      </c>
      <c r="C61" s="0" t="s">
        <v>397</v>
      </c>
      <c r="D61" s="0" t="s">
        <v>403</v>
      </c>
      <c r="E61" s="0" t="s">
        <v>11</v>
      </c>
      <c r="F61" s="23" t="n">
        <v>5.7</v>
      </c>
      <c r="G61" s="16" t="n">
        <v>0</v>
      </c>
      <c r="H61" s="0" t="n">
        <v>0</v>
      </c>
    </row>
    <row r="62" customFormat="false" ht="12.75" hidden="false" customHeight="false" outlineLevel="0" collapsed="false">
      <c r="A62" s="0" t="s">
        <v>22</v>
      </c>
      <c r="B62" s="0" t="s">
        <v>24</v>
      </c>
      <c r="C62" s="0" t="s">
        <v>397</v>
      </c>
      <c r="D62" s="0" t="s">
        <v>404</v>
      </c>
      <c r="E62" s="0" t="s">
        <v>405</v>
      </c>
      <c r="F62" s="23" t="n">
        <v>4.7278</v>
      </c>
      <c r="G62" s="16" t="n">
        <v>0</v>
      </c>
      <c r="H62" s="0" t="n">
        <v>0</v>
      </c>
    </row>
    <row r="63" customFormat="false" ht="12.75" hidden="false" customHeight="false" outlineLevel="0" collapsed="false">
      <c r="A63" s="0" t="s">
        <v>22</v>
      </c>
      <c r="B63" s="0" t="s">
        <v>24</v>
      </c>
      <c r="C63" s="0" t="s">
        <v>397</v>
      </c>
      <c r="D63" s="0" t="s">
        <v>406</v>
      </c>
      <c r="E63" s="0" t="s">
        <v>407</v>
      </c>
      <c r="F63" s="23" t="n">
        <v>3.8066</v>
      </c>
      <c r="G63" s="16" t="n">
        <v>0</v>
      </c>
      <c r="H63" s="0" t="n">
        <v>0</v>
      </c>
    </row>
    <row r="64" customFormat="false" ht="12.75" hidden="false" customHeight="false" outlineLevel="0" collapsed="false">
      <c r="A64" s="0" t="s">
        <v>22</v>
      </c>
      <c r="B64" s="0" t="s">
        <v>24</v>
      </c>
      <c r="C64" s="0" t="s">
        <v>408</v>
      </c>
      <c r="D64" s="0" t="s">
        <v>409</v>
      </c>
      <c r="E64" s="0" t="s">
        <v>14</v>
      </c>
      <c r="F64" s="23" t="n">
        <v>1.78</v>
      </c>
      <c r="G64" s="16" t="n">
        <v>0.1999</v>
      </c>
      <c r="H64" s="0" t="n">
        <v>-0.1123</v>
      </c>
    </row>
    <row r="65" customFormat="false" ht="12.75" hidden="false" customHeight="false" outlineLevel="0" collapsed="false">
      <c r="A65" s="0" t="s">
        <v>22</v>
      </c>
      <c r="B65" s="0" t="s">
        <v>24</v>
      </c>
      <c r="C65" s="0" t="s">
        <v>408</v>
      </c>
      <c r="D65" s="0" t="s">
        <v>410</v>
      </c>
      <c r="E65" s="0" t="s">
        <v>14</v>
      </c>
      <c r="F65" s="23" t="n">
        <v>1.78</v>
      </c>
      <c r="G65" s="16" t="n">
        <v>0.1994</v>
      </c>
      <c r="H65" s="0" t="n">
        <v>-0.112</v>
      </c>
    </row>
    <row r="66" customFormat="false" ht="12.75" hidden="false" customHeight="false" outlineLevel="0" collapsed="false">
      <c r="A66" s="0" t="s">
        <v>22</v>
      </c>
      <c r="B66" s="0" t="s">
        <v>24</v>
      </c>
      <c r="C66" s="0" t="s">
        <v>408</v>
      </c>
      <c r="D66" s="0" t="s">
        <v>411</v>
      </c>
      <c r="E66" s="0" t="s">
        <v>14</v>
      </c>
      <c r="F66" s="23" t="n">
        <v>1.78</v>
      </c>
      <c r="G66" s="16" t="n">
        <v>0.1266</v>
      </c>
      <c r="H66" s="0" t="n">
        <v>-0.0711</v>
      </c>
    </row>
    <row r="67" customFormat="false" ht="12.75" hidden="false" customHeight="false" outlineLevel="0" collapsed="false">
      <c r="A67" s="0" t="s">
        <v>22</v>
      </c>
      <c r="B67" s="0" t="s">
        <v>24</v>
      </c>
      <c r="C67" s="0" t="s">
        <v>408</v>
      </c>
      <c r="D67" s="0" t="s">
        <v>412</v>
      </c>
      <c r="E67" s="0" t="s">
        <v>13</v>
      </c>
      <c r="F67" s="23" t="n">
        <v>0.4175</v>
      </c>
      <c r="G67" s="16" t="n">
        <v>0</v>
      </c>
      <c r="H67" s="0" t="n">
        <v>0</v>
      </c>
    </row>
    <row r="68" customFormat="false" ht="12.75" hidden="false" customHeight="false" outlineLevel="0" collapsed="false">
      <c r="A68" s="0" t="s">
        <v>22</v>
      </c>
      <c r="B68" s="0" t="s">
        <v>24</v>
      </c>
      <c r="C68" s="0" t="s">
        <v>408</v>
      </c>
      <c r="D68" s="0" t="s">
        <v>413</v>
      </c>
      <c r="E68" s="0" t="s">
        <v>13</v>
      </c>
      <c r="F68" s="23" t="n">
        <v>0.4175</v>
      </c>
      <c r="G68" s="16" t="n">
        <v>0.2741</v>
      </c>
      <c r="H68" s="0" t="n">
        <v>-0.0616</v>
      </c>
    </row>
    <row r="69" customFormat="false" ht="12.75" hidden="false" customHeight="false" outlineLevel="0" collapsed="false">
      <c r="A69" s="0" t="s">
        <v>22</v>
      </c>
      <c r="B69" s="0" t="s">
        <v>24</v>
      </c>
      <c r="C69" s="0" t="s">
        <v>408</v>
      </c>
      <c r="D69" s="0" t="s">
        <v>414</v>
      </c>
      <c r="E69" s="0" t="s">
        <v>13</v>
      </c>
      <c r="F69" s="23" t="n">
        <v>0.4175</v>
      </c>
      <c r="G69" s="16" t="n">
        <v>0</v>
      </c>
      <c r="H69" s="0" t="n">
        <v>0</v>
      </c>
    </row>
    <row r="70" customFormat="false" ht="12.75" hidden="false" customHeight="false" outlineLevel="0" collapsed="false">
      <c r="A70" s="0" t="s">
        <v>22</v>
      </c>
      <c r="B70" s="0" t="s">
        <v>24</v>
      </c>
      <c r="C70" s="0" t="s">
        <v>408</v>
      </c>
      <c r="D70" s="0" t="s">
        <v>415</v>
      </c>
      <c r="E70" s="0" t="s">
        <v>13</v>
      </c>
      <c r="F70" s="23" t="n">
        <v>0.4175</v>
      </c>
      <c r="G70" s="16" t="n">
        <v>0</v>
      </c>
      <c r="H70" s="0" t="n">
        <v>0</v>
      </c>
    </row>
    <row r="71" customFormat="false" ht="12.75" hidden="false" customHeight="false" outlineLevel="0" collapsed="false">
      <c r="A71" s="0" t="s">
        <v>22</v>
      </c>
      <c r="B71" s="0" t="s">
        <v>24</v>
      </c>
      <c r="C71" s="0" t="s">
        <v>408</v>
      </c>
      <c r="D71" s="0" t="s">
        <v>416</v>
      </c>
      <c r="E71" s="0" t="s">
        <v>11</v>
      </c>
      <c r="F71" s="23" t="n">
        <v>5.7</v>
      </c>
      <c r="G71" s="16" t="n">
        <v>0.5887</v>
      </c>
      <c r="H71" s="0" t="n">
        <v>-0.1015</v>
      </c>
    </row>
    <row r="72" customFormat="false" ht="12.75" hidden="false" customHeight="false" outlineLevel="0" collapsed="false">
      <c r="A72" s="0" t="s">
        <v>22</v>
      </c>
      <c r="B72" s="0" t="s">
        <v>24</v>
      </c>
      <c r="C72" s="0" t="s">
        <v>408</v>
      </c>
      <c r="D72" s="0" t="s">
        <v>417</v>
      </c>
      <c r="E72" s="0" t="s">
        <v>12</v>
      </c>
      <c r="F72" s="23" t="n">
        <v>2.2867</v>
      </c>
      <c r="G72" s="16" t="n">
        <v>0</v>
      </c>
      <c r="H72" s="0" t="n">
        <v>-0.0017</v>
      </c>
    </row>
    <row r="73" customFormat="false" ht="12.75" hidden="false" customHeight="false" outlineLevel="0" collapsed="false">
      <c r="A73" s="0" t="s">
        <v>22</v>
      </c>
      <c r="B73" s="0" t="s">
        <v>24</v>
      </c>
      <c r="C73" s="0" t="s">
        <v>408</v>
      </c>
      <c r="D73" s="0" t="s">
        <v>418</v>
      </c>
      <c r="E73" s="0" t="s">
        <v>12</v>
      </c>
      <c r="F73" s="23" t="n">
        <v>2.2867</v>
      </c>
      <c r="G73" s="16" t="n">
        <v>0</v>
      </c>
      <c r="H73" s="0" t="n">
        <v>0.0002</v>
      </c>
    </row>
    <row r="74" customFormat="false" ht="12.75" hidden="false" customHeight="false" outlineLevel="0" collapsed="false">
      <c r="A74" s="0" t="s">
        <v>22</v>
      </c>
      <c r="B74" s="0" t="s">
        <v>24</v>
      </c>
      <c r="C74" s="0" t="s">
        <v>408</v>
      </c>
      <c r="D74" s="0" t="s">
        <v>419</v>
      </c>
      <c r="E74" s="0" t="s">
        <v>13</v>
      </c>
      <c r="F74" s="23" t="n">
        <v>0.4175</v>
      </c>
      <c r="G74" s="16" t="n">
        <v>0.1043</v>
      </c>
      <c r="H74" s="0" t="n">
        <v>0.0234</v>
      </c>
    </row>
    <row r="75" customFormat="false" ht="12.75" hidden="false" customHeight="false" outlineLevel="0" collapsed="false">
      <c r="A75" s="0" t="s">
        <v>22</v>
      </c>
      <c r="B75" s="0" t="s">
        <v>24</v>
      </c>
      <c r="C75" s="0" t="s">
        <v>408</v>
      </c>
      <c r="D75" s="0" t="s">
        <v>420</v>
      </c>
      <c r="E75" s="0" t="s">
        <v>12</v>
      </c>
      <c r="F75" s="23" t="n">
        <v>2.2867</v>
      </c>
      <c r="G75" s="16" t="n">
        <v>0</v>
      </c>
      <c r="H75" s="0" t="n">
        <v>0.0258</v>
      </c>
    </row>
    <row r="76" customFormat="false" ht="12.75" hidden="false" customHeight="false" outlineLevel="0" collapsed="false">
      <c r="A76" s="0" t="s">
        <v>22</v>
      </c>
      <c r="B76" s="0" t="s">
        <v>24</v>
      </c>
      <c r="C76" s="0" t="s">
        <v>408</v>
      </c>
      <c r="D76" s="0" t="s">
        <v>421</v>
      </c>
      <c r="E76" s="0" t="s">
        <v>12</v>
      </c>
      <c r="F76" s="23" t="n">
        <v>2.2867</v>
      </c>
      <c r="G76" s="16" t="n">
        <v>0</v>
      </c>
      <c r="H76" s="0" t="n">
        <v>-0.027</v>
      </c>
    </row>
    <row r="77" customFormat="false" ht="12.75" hidden="false" customHeight="false" outlineLevel="0" collapsed="false">
      <c r="A77" s="0" t="s">
        <v>22</v>
      </c>
      <c r="B77" s="0" t="s">
        <v>24</v>
      </c>
      <c r="C77" s="0" t="s">
        <v>408</v>
      </c>
      <c r="D77" s="0" t="s">
        <v>422</v>
      </c>
      <c r="E77" s="0" t="s">
        <v>11</v>
      </c>
      <c r="F77" s="23" t="n">
        <v>5.7</v>
      </c>
      <c r="G77" s="16" t="n">
        <v>0.1975</v>
      </c>
      <c r="H77" s="0" t="n">
        <v>-0.0341</v>
      </c>
    </row>
    <row r="78" customFormat="false" ht="12.75" hidden="false" customHeight="false" outlineLevel="0" collapsed="false">
      <c r="A78" s="0" t="s">
        <v>22</v>
      </c>
      <c r="B78" s="0" t="s">
        <v>24</v>
      </c>
      <c r="C78" s="0" t="s">
        <v>408</v>
      </c>
      <c r="D78" s="0" t="s">
        <v>423</v>
      </c>
      <c r="E78" s="0" t="s">
        <v>11</v>
      </c>
      <c r="F78" s="23" t="n">
        <v>5.7</v>
      </c>
      <c r="G78" s="16" t="n">
        <v>0.1868</v>
      </c>
      <c r="H78" s="0" t="n">
        <v>-0.0322</v>
      </c>
    </row>
    <row r="79" customFormat="false" ht="12.75" hidden="false" customHeight="false" outlineLevel="0" collapsed="false">
      <c r="A79" s="0" t="s">
        <v>22</v>
      </c>
      <c r="B79" s="0" t="s">
        <v>24</v>
      </c>
      <c r="C79" s="0" t="s">
        <v>408</v>
      </c>
      <c r="D79" s="0" t="s">
        <v>424</v>
      </c>
      <c r="E79" s="0" t="s">
        <v>12</v>
      </c>
      <c r="F79" s="23" t="n">
        <v>2.2867</v>
      </c>
      <c r="G79" s="16" t="n">
        <v>0</v>
      </c>
      <c r="H79" s="0" t="n">
        <v>-0.0029</v>
      </c>
    </row>
    <row r="80" customFormat="false" ht="12.75" hidden="false" customHeight="false" outlineLevel="0" collapsed="false">
      <c r="A80" s="0" t="s">
        <v>22</v>
      </c>
      <c r="B80" s="0" t="s">
        <v>24</v>
      </c>
      <c r="C80" s="0" t="s">
        <v>408</v>
      </c>
      <c r="D80" s="0" t="s">
        <v>425</v>
      </c>
      <c r="E80" s="0" t="s">
        <v>11</v>
      </c>
      <c r="F80" s="23" t="n">
        <v>5.7</v>
      </c>
      <c r="G80" s="16" t="n">
        <v>0.4251</v>
      </c>
      <c r="H80" s="0" t="n">
        <v>-0.0733</v>
      </c>
    </row>
    <row r="81" customFormat="false" ht="12.75" hidden="false" customHeight="false" outlineLevel="0" collapsed="false">
      <c r="A81" s="0" t="s">
        <v>22</v>
      </c>
      <c r="B81" s="0" t="s">
        <v>24</v>
      </c>
      <c r="C81" s="0" t="s">
        <v>408</v>
      </c>
      <c r="D81" s="0" t="s">
        <v>426</v>
      </c>
      <c r="E81" s="0" t="s">
        <v>14</v>
      </c>
      <c r="F81" s="23" t="n">
        <v>1.78</v>
      </c>
      <c r="G81" s="16" t="n">
        <v>0.17</v>
      </c>
      <c r="H81" s="0" t="n">
        <v>-0.0955</v>
      </c>
    </row>
    <row r="82" customFormat="false" ht="12.75" hidden="false" customHeight="false" outlineLevel="0" collapsed="false">
      <c r="A82" s="0" t="s">
        <v>22</v>
      </c>
      <c r="B82" s="0" t="s">
        <v>24</v>
      </c>
      <c r="C82" s="0" t="s">
        <v>408</v>
      </c>
      <c r="D82" s="0" t="s">
        <v>427</v>
      </c>
      <c r="E82" s="0" t="s">
        <v>14</v>
      </c>
      <c r="F82" s="23" t="n">
        <v>1.78</v>
      </c>
      <c r="G82" s="16" t="n">
        <v>0.2491</v>
      </c>
      <c r="H82" s="0" t="n">
        <v>-0.14</v>
      </c>
    </row>
    <row r="83" customFormat="false" ht="12.75" hidden="false" customHeight="false" outlineLevel="0" collapsed="false">
      <c r="A83" s="0" t="s">
        <v>22</v>
      </c>
      <c r="B83" s="0" t="s">
        <v>24</v>
      </c>
      <c r="C83" s="0" t="s">
        <v>408</v>
      </c>
      <c r="D83" s="0" t="s">
        <v>428</v>
      </c>
      <c r="E83" s="0" t="s">
        <v>11</v>
      </c>
      <c r="F83" s="23" t="n">
        <v>5.7</v>
      </c>
      <c r="G83" s="16" t="n">
        <v>0.2225</v>
      </c>
      <c r="H83" s="0" t="n">
        <v>-0.0384</v>
      </c>
    </row>
    <row r="84" customFormat="false" ht="12.75" hidden="false" customHeight="false" outlineLevel="0" collapsed="false">
      <c r="A84" s="0" t="s">
        <v>22</v>
      </c>
      <c r="B84" s="0" t="s">
        <v>24</v>
      </c>
      <c r="C84" s="0" t="s">
        <v>408</v>
      </c>
      <c r="D84" s="0" t="s">
        <v>429</v>
      </c>
      <c r="E84" s="0" t="s">
        <v>11</v>
      </c>
      <c r="F84" s="23" t="n">
        <v>5.7</v>
      </c>
      <c r="G84" s="16" t="n">
        <v>0.2096</v>
      </c>
      <c r="H84" s="0" t="n">
        <v>-0.0361</v>
      </c>
    </row>
    <row r="85" customFormat="false" ht="12.75" hidden="false" customHeight="false" outlineLevel="0" collapsed="false">
      <c r="A85" s="0" t="s">
        <v>22</v>
      </c>
      <c r="B85" s="0" t="s">
        <v>24</v>
      </c>
      <c r="C85" s="0" t="s">
        <v>408</v>
      </c>
      <c r="D85" s="0" t="s">
        <v>430</v>
      </c>
      <c r="E85" s="0" t="s">
        <v>13</v>
      </c>
      <c r="F85" s="23" t="n">
        <v>0.4175</v>
      </c>
      <c r="G85" s="16" t="n">
        <v>0.0487</v>
      </c>
      <c r="H85" s="0" t="n">
        <v>0.0109</v>
      </c>
    </row>
    <row r="86" customFormat="false" ht="12.75" hidden="false" customHeight="false" outlineLevel="0" collapsed="false">
      <c r="A86" s="0" t="s">
        <v>22</v>
      </c>
      <c r="B86" s="0" t="s">
        <v>24</v>
      </c>
      <c r="C86" s="0" t="s">
        <v>4</v>
      </c>
      <c r="D86" s="0" t="s">
        <v>409</v>
      </c>
      <c r="E86" s="0" t="s">
        <v>14</v>
      </c>
      <c r="F86" s="23" t="n">
        <v>1.78</v>
      </c>
      <c r="G86" s="16" t="n">
        <v>0.0437</v>
      </c>
      <c r="H86" s="0" t="n">
        <v>-0.0245</v>
      </c>
    </row>
    <row r="87" customFormat="false" ht="12.75" hidden="false" customHeight="false" outlineLevel="0" collapsed="false">
      <c r="A87" s="0" t="s">
        <v>22</v>
      </c>
      <c r="B87" s="0" t="s">
        <v>24</v>
      </c>
      <c r="C87" s="0" t="s">
        <v>4</v>
      </c>
      <c r="D87" s="0" t="s">
        <v>410</v>
      </c>
      <c r="E87" s="0" t="s">
        <v>14</v>
      </c>
      <c r="F87" s="23" t="n">
        <v>1.78</v>
      </c>
      <c r="G87" s="16" t="n">
        <v>0.0436</v>
      </c>
      <c r="H87" s="0" t="n">
        <v>-0.0245</v>
      </c>
    </row>
    <row r="88" customFormat="false" ht="12.75" hidden="false" customHeight="false" outlineLevel="0" collapsed="false">
      <c r="A88" s="0" t="s">
        <v>22</v>
      </c>
      <c r="B88" s="0" t="s">
        <v>24</v>
      </c>
      <c r="C88" s="0" t="s">
        <v>4</v>
      </c>
      <c r="D88" s="0" t="s">
        <v>411</v>
      </c>
      <c r="E88" s="0" t="s">
        <v>14</v>
      </c>
      <c r="F88" s="23" t="n">
        <v>1.78</v>
      </c>
      <c r="G88" s="16" t="n">
        <v>0.0051</v>
      </c>
      <c r="H88" s="0" t="n">
        <v>-0.0029</v>
      </c>
    </row>
    <row r="89" customFormat="false" ht="12.75" hidden="false" customHeight="false" outlineLevel="0" collapsed="false">
      <c r="A89" s="0" t="s">
        <v>22</v>
      </c>
      <c r="B89" s="0" t="s">
        <v>24</v>
      </c>
      <c r="C89" s="0" t="s">
        <v>4</v>
      </c>
      <c r="D89" s="0" t="s">
        <v>412</v>
      </c>
      <c r="E89" s="0" t="s">
        <v>13</v>
      </c>
      <c r="F89" s="23" t="n">
        <v>0.4175</v>
      </c>
      <c r="G89" s="16" t="n">
        <v>0</v>
      </c>
      <c r="H89" s="0" t="n">
        <v>0</v>
      </c>
    </row>
    <row r="90" customFormat="false" ht="12.75" hidden="false" customHeight="false" outlineLevel="0" collapsed="false">
      <c r="A90" s="0" t="s">
        <v>22</v>
      </c>
      <c r="B90" s="0" t="s">
        <v>24</v>
      </c>
      <c r="C90" s="0" t="s">
        <v>4</v>
      </c>
      <c r="D90" s="0" t="s">
        <v>413</v>
      </c>
      <c r="E90" s="0" t="s">
        <v>13</v>
      </c>
      <c r="F90" s="23" t="n">
        <v>0.4175</v>
      </c>
      <c r="G90" s="16" t="n">
        <v>0.0089</v>
      </c>
      <c r="H90" s="0" t="n">
        <v>-0.002</v>
      </c>
    </row>
    <row r="91" customFormat="false" ht="12.75" hidden="false" customHeight="false" outlineLevel="0" collapsed="false">
      <c r="A91" s="0" t="s">
        <v>22</v>
      </c>
      <c r="B91" s="0" t="s">
        <v>24</v>
      </c>
      <c r="C91" s="0" t="s">
        <v>4</v>
      </c>
      <c r="D91" s="0" t="s">
        <v>414</v>
      </c>
      <c r="E91" s="0" t="s">
        <v>13</v>
      </c>
      <c r="F91" s="23" t="n">
        <v>0.4175</v>
      </c>
      <c r="G91" s="16" t="n">
        <v>0</v>
      </c>
      <c r="H91" s="0" t="n">
        <v>0</v>
      </c>
    </row>
    <row r="92" customFormat="false" ht="12.75" hidden="false" customHeight="false" outlineLevel="0" collapsed="false">
      <c r="A92" s="0" t="s">
        <v>22</v>
      </c>
      <c r="B92" s="0" t="s">
        <v>24</v>
      </c>
      <c r="C92" s="0" t="s">
        <v>4</v>
      </c>
      <c r="D92" s="0" t="s">
        <v>415</v>
      </c>
      <c r="E92" s="0" t="s">
        <v>13</v>
      </c>
      <c r="F92" s="23" t="n">
        <v>0.4175</v>
      </c>
      <c r="G92" s="16" t="n">
        <v>0</v>
      </c>
      <c r="H92" s="0" t="n">
        <v>0</v>
      </c>
    </row>
    <row r="93" customFormat="false" ht="12.75" hidden="false" customHeight="false" outlineLevel="0" collapsed="false">
      <c r="A93" s="0" t="s">
        <v>22</v>
      </c>
      <c r="B93" s="0" t="s">
        <v>24</v>
      </c>
      <c r="C93" s="0" t="s">
        <v>4</v>
      </c>
      <c r="D93" s="0" t="s">
        <v>416</v>
      </c>
      <c r="E93" s="0" t="s">
        <v>11</v>
      </c>
      <c r="F93" s="23" t="n">
        <v>5.7</v>
      </c>
      <c r="G93" s="16" t="n">
        <v>1.1555</v>
      </c>
      <c r="H93" s="0" t="n">
        <v>-0.1992</v>
      </c>
    </row>
    <row r="94" customFormat="false" ht="12.75" hidden="false" customHeight="false" outlineLevel="0" collapsed="false">
      <c r="A94" s="0" t="s">
        <v>22</v>
      </c>
      <c r="B94" s="0" t="s">
        <v>24</v>
      </c>
      <c r="C94" s="0" t="s">
        <v>4</v>
      </c>
      <c r="D94" s="0" t="s">
        <v>417</v>
      </c>
      <c r="E94" s="0" t="s">
        <v>12</v>
      </c>
      <c r="F94" s="23" t="n">
        <v>2.2867</v>
      </c>
      <c r="G94" s="16" t="n">
        <v>0</v>
      </c>
      <c r="H94" s="0" t="n">
        <v>-0.0147</v>
      </c>
    </row>
    <row r="95" customFormat="false" ht="12.75" hidden="false" customHeight="false" outlineLevel="0" collapsed="false">
      <c r="A95" s="0" t="s">
        <v>22</v>
      </c>
      <c r="B95" s="0" t="s">
        <v>24</v>
      </c>
      <c r="C95" s="0" t="s">
        <v>4</v>
      </c>
      <c r="D95" s="0" t="s">
        <v>418</v>
      </c>
      <c r="E95" s="0" t="s">
        <v>12</v>
      </c>
      <c r="F95" s="23" t="n">
        <v>2.2867</v>
      </c>
      <c r="G95" s="16" t="n">
        <v>0</v>
      </c>
      <c r="H95" s="0" t="n">
        <v>-0.041</v>
      </c>
    </row>
    <row r="96" customFormat="false" ht="12.75" hidden="false" customHeight="false" outlineLevel="0" collapsed="false">
      <c r="A96" s="0" t="s">
        <v>22</v>
      </c>
      <c r="B96" s="0" t="s">
        <v>24</v>
      </c>
      <c r="C96" s="0" t="s">
        <v>4</v>
      </c>
      <c r="D96" s="0" t="s">
        <v>419</v>
      </c>
      <c r="E96" s="0" t="s">
        <v>13</v>
      </c>
      <c r="F96" s="23" t="n">
        <v>0.4175</v>
      </c>
      <c r="G96" s="16" t="n">
        <v>0.2123</v>
      </c>
      <c r="H96" s="0" t="n">
        <v>-0.0477</v>
      </c>
    </row>
    <row r="97" customFormat="false" ht="12.75" hidden="false" customHeight="false" outlineLevel="0" collapsed="false">
      <c r="A97" s="0" t="s">
        <v>22</v>
      </c>
      <c r="B97" s="0" t="s">
        <v>24</v>
      </c>
      <c r="C97" s="0" t="s">
        <v>4</v>
      </c>
      <c r="D97" s="0" t="s">
        <v>420</v>
      </c>
      <c r="E97" s="0" t="s">
        <v>12</v>
      </c>
      <c r="F97" s="23" t="n">
        <v>2.2867</v>
      </c>
      <c r="G97" s="16" t="n">
        <v>0</v>
      </c>
      <c r="H97" s="0" t="n">
        <v>-0.0383</v>
      </c>
    </row>
    <row r="98" customFormat="false" ht="12.75" hidden="false" customHeight="false" outlineLevel="0" collapsed="false">
      <c r="A98" s="0" t="s">
        <v>22</v>
      </c>
      <c r="B98" s="0" t="s">
        <v>24</v>
      </c>
      <c r="C98" s="0" t="s">
        <v>4</v>
      </c>
      <c r="D98" s="0" t="s">
        <v>421</v>
      </c>
      <c r="E98" s="0" t="s">
        <v>12</v>
      </c>
      <c r="F98" s="23" t="n">
        <v>2.2867</v>
      </c>
      <c r="G98" s="16" t="n">
        <v>0</v>
      </c>
      <c r="H98" s="0" t="n">
        <v>-0.0772</v>
      </c>
    </row>
    <row r="99" customFormat="false" ht="12.75" hidden="false" customHeight="false" outlineLevel="0" collapsed="false">
      <c r="A99" s="0" t="s">
        <v>22</v>
      </c>
      <c r="B99" s="0" t="s">
        <v>24</v>
      </c>
      <c r="C99" s="0" t="s">
        <v>4</v>
      </c>
      <c r="D99" s="0" t="s">
        <v>422</v>
      </c>
      <c r="E99" s="0" t="s">
        <v>11</v>
      </c>
      <c r="F99" s="23" t="n">
        <v>5.7</v>
      </c>
      <c r="G99" s="16" t="n">
        <v>0.358</v>
      </c>
      <c r="H99" s="0" t="n">
        <v>-0.0617</v>
      </c>
    </row>
    <row r="100" customFormat="false" ht="12.75" hidden="false" customHeight="false" outlineLevel="0" collapsed="false">
      <c r="A100" s="0" t="s">
        <v>22</v>
      </c>
      <c r="B100" s="0" t="s">
        <v>24</v>
      </c>
      <c r="C100" s="0" t="s">
        <v>4</v>
      </c>
      <c r="D100" s="0" t="s">
        <v>423</v>
      </c>
      <c r="E100" s="0" t="s">
        <v>11</v>
      </c>
      <c r="F100" s="23" t="n">
        <v>5.7</v>
      </c>
      <c r="G100" s="16" t="n">
        <v>0.3385</v>
      </c>
      <c r="H100" s="0" t="n">
        <v>-0.0584</v>
      </c>
    </row>
    <row r="101" customFormat="false" ht="12.75" hidden="false" customHeight="false" outlineLevel="0" collapsed="false">
      <c r="A101" s="0" t="s">
        <v>22</v>
      </c>
      <c r="B101" s="0" t="s">
        <v>24</v>
      </c>
      <c r="C101" s="0" t="s">
        <v>4</v>
      </c>
      <c r="D101" s="0" t="s">
        <v>424</v>
      </c>
      <c r="E101" s="0" t="s">
        <v>12</v>
      </c>
      <c r="F101" s="23" t="n">
        <v>2.2867</v>
      </c>
      <c r="G101" s="16" t="n">
        <v>0</v>
      </c>
      <c r="H101" s="0" t="n">
        <v>-0.0112</v>
      </c>
    </row>
    <row r="102" customFormat="false" ht="12.75" hidden="false" customHeight="false" outlineLevel="0" collapsed="false">
      <c r="A102" s="0" t="s">
        <v>22</v>
      </c>
      <c r="B102" s="0" t="s">
        <v>24</v>
      </c>
      <c r="C102" s="0" t="s">
        <v>4</v>
      </c>
      <c r="D102" s="0" t="s">
        <v>425</v>
      </c>
      <c r="E102" s="0" t="s">
        <v>11</v>
      </c>
      <c r="F102" s="23" t="n">
        <v>5.7</v>
      </c>
      <c r="G102" s="16" t="n">
        <v>0.7929</v>
      </c>
      <c r="H102" s="0" t="n">
        <v>-0.1367</v>
      </c>
    </row>
    <row r="103" customFormat="false" ht="12.75" hidden="false" customHeight="false" outlineLevel="0" collapsed="false">
      <c r="A103" s="0" t="s">
        <v>22</v>
      </c>
      <c r="B103" s="0" t="s">
        <v>24</v>
      </c>
      <c r="C103" s="0" t="s">
        <v>4</v>
      </c>
      <c r="D103" s="0" t="s">
        <v>426</v>
      </c>
      <c r="E103" s="0" t="s">
        <v>14</v>
      </c>
      <c r="F103" s="23" t="n">
        <v>1.78</v>
      </c>
      <c r="G103" s="16" t="n">
        <v>0.0696</v>
      </c>
      <c r="H103" s="0" t="n">
        <v>-0.0391</v>
      </c>
    </row>
    <row r="104" customFormat="false" ht="12.75" hidden="false" customHeight="false" outlineLevel="0" collapsed="false">
      <c r="A104" s="0" t="s">
        <v>22</v>
      </c>
      <c r="B104" s="0" t="s">
        <v>24</v>
      </c>
      <c r="C104" s="0" t="s">
        <v>4</v>
      </c>
      <c r="D104" s="0" t="s">
        <v>427</v>
      </c>
      <c r="E104" s="0" t="s">
        <v>14</v>
      </c>
      <c r="F104" s="23" t="n">
        <v>1.78</v>
      </c>
      <c r="G104" s="16" t="n">
        <v>0.102</v>
      </c>
      <c r="H104" s="0" t="n">
        <v>-0.0573</v>
      </c>
    </row>
    <row r="105" customFormat="false" ht="12.75" hidden="false" customHeight="false" outlineLevel="0" collapsed="false">
      <c r="A105" s="0" t="s">
        <v>22</v>
      </c>
      <c r="B105" s="0" t="s">
        <v>24</v>
      </c>
      <c r="C105" s="0" t="s">
        <v>4</v>
      </c>
      <c r="D105" s="0" t="s">
        <v>428</v>
      </c>
      <c r="E105" s="0" t="s">
        <v>11</v>
      </c>
      <c r="F105" s="23" t="n">
        <v>5.7</v>
      </c>
      <c r="G105" s="16" t="n">
        <v>0.4448</v>
      </c>
      <c r="H105" s="0" t="n">
        <v>-0.0767</v>
      </c>
    </row>
    <row r="106" customFormat="false" ht="12.75" hidden="false" customHeight="false" outlineLevel="0" collapsed="false">
      <c r="A106" s="0" t="s">
        <v>22</v>
      </c>
      <c r="B106" s="0" t="s">
        <v>24</v>
      </c>
      <c r="C106" s="0" t="s">
        <v>4</v>
      </c>
      <c r="D106" s="0" t="s">
        <v>429</v>
      </c>
      <c r="E106" s="0" t="s">
        <v>11</v>
      </c>
      <c r="F106" s="23" t="n">
        <v>5.7</v>
      </c>
      <c r="G106" s="16" t="n">
        <v>0.4184</v>
      </c>
      <c r="H106" s="0" t="n">
        <v>-0.0721</v>
      </c>
    </row>
    <row r="107" customFormat="false" ht="12.75" hidden="false" customHeight="false" outlineLevel="0" collapsed="false">
      <c r="A107" s="0" t="s">
        <v>22</v>
      </c>
      <c r="B107" s="0" t="s">
        <v>24</v>
      </c>
      <c r="C107" s="0" t="s">
        <v>4</v>
      </c>
      <c r="D107" s="0" t="s">
        <v>430</v>
      </c>
      <c r="E107" s="0" t="s">
        <v>13</v>
      </c>
      <c r="F107" s="23" t="n">
        <v>0.4175</v>
      </c>
      <c r="G107" s="16" t="n">
        <v>0.0658</v>
      </c>
      <c r="H107" s="0" t="n">
        <v>-0.0148</v>
      </c>
    </row>
    <row r="108" customFormat="false" ht="12.75" hidden="false" customHeight="false" outlineLevel="0" collapsed="false">
      <c r="A108" s="0" t="s">
        <v>22</v>
      </c>
      <c r="B108" s="0" t="s">
        <v>25</v>
      </c>
      <c r="C108" s="0" t="s">
        <v>395</v>
      </c>
      <c r="D108" s="0" t="s">
        <v>396</v>
      </c>
      <c r="E108" s="0" t="s">
        <v>14</v>
      </c>
      <c r="F108" s="23" t="n">
        <v>2.19</v>
      </c>
      <c r="G108" s="16" t="n">
        <v>2.19</v>
      </c>
      <c r="H108" s="0" t="n">
        <v>-1</v>
      </c>
    </row>
    <row r="109" customFormat="false" ht="12.75" hidden="false" customHeight="false" outlineLevel="0" collapsed="false">
      <c r="A109" s="0" t="s">
        <v>22</v>
      </c>
      <c r="B109" s="0" t="s">
        <v>25</v>
      </c>
      <c r="C109" s="0" t="s">
        <v>397</v>
      </c>
      <c r="D109" s="0" t="s">
        <v>398</v>
      </c>
      <c r="E109" s="0" t="s">
        <v>13</v>
      </c>
      <c r="F109" s="23" t="n">
        <v>0.4175</v>
      </c>
      <c r="G109" s="16" t="n">
        <v>0.3966</v>
      </c>
      <c r="H109" s="0" t="n">
        <v>-0.0891</v>
      </c>
    </row>
    <row r="110" customFormat="false" ht="12.75" hidden="false" customHeight="false" outlineLevel="0" collapsed="false">
      <c r="A110" s="0" t="s">
        <v>22</v>
      </c>
      <c r="B110" s="0" t="s">
        <v>25</v>
      </c>
      <c r="C110" s="0" t="s">
        <v>397</v>
      </c>
      <c r="D110" s="0" t="s">
        <v>399</v>
      </c>
      <c r="E110" s="0" t="s">
        <v>13</v>
      </c>
      <c r="F110" s="23" t="n">
        <v>0.4175</v>
      </c>
      <c r="G110" s="16" t="n">
        <v>1.6503</v>
      </c>
      <c r="H110" s="0" t="n">
        <v>-0.3709</v>
      </c>
    </row>
    <row r="111" customFormat="false" ht="12.75" hidden="false" customHeight="false" outlineLevel="0" collapsed="false">
      <c r="A111" s="0" t="s">
        <v>22</v>
      </c>
      <c r="B111" s="0" t="s">
        <v>25</v>
      </c>
      <c r="C111" s="0" t="s">
        <v>397</v>
      </c>
      <c r="D111" s="0" t="s">
        <v>400</v>
      </c>
      <c r="E111" s="0" t="s">
        <v>13</v>
      </c>
      <c r="F111" s="23" t="n">
        <v>0.4175</v>
      </c>
      <c r="G111" s="16" t="n">
        <v>0.1707</v>
      </c>
      <c r="H111" s="0" t="n">
        <v>-0.0384</v>
      </c>
    </row>
    <row r="112" customFormat="false" ht="12.75" hidden="false" customHeight="false" outlineLevel="0" collapsed="false">
      <c r="A112" s="0" t="s">
        <v>22</v>
      </c>
      <c r="B112" s="0" t="s">
        <v>25</v>
      </c>
      <c r="C112" s="0" t="s">
        <v>397</v>
      </c>
      <c r="D112" s="0" t="s">
        <v>401</v>
      </c>
      <c r="E112" s="0" t="s">
        <v>13</v>
      </c>
      <c r="F112" s="23" t="n">
        <v>0.4175</v>
      </c>
      <c r="G112" s="16" t="n">
        <v>0.1098</v>
      </c>
      <c r="H112" s="0" t="n">
        <v>-0.0247</v>
      </c>
    </row>
    <row r="113" customFormat="false" ht="12.75" hidden="false" customHeight="false" outlineLevel="0" collapsed="false">
      <c r="A113" s="0" t="s">
        <v>22</v>
      </c>
      <c r="B113" s="0" t="s">
        <v>25</v>
      </c>
      <c r="C113" s="0" t="s">
        <v>397</v>
      </c>
      <c r="D113" s="0" t="s">
        <v>402</v>
      </c>
      <c r="E113" s="0" t="s">
        <v>14</v>
      </c>
      <c r="F113" s="23" t="n">
        <v>1.78</v>
      </c>
      <c r="G113" s="16" t="n">
        <v>0.1187</v>
      </c>
      <c r="H113" s="0" t="n">
        <v>-0.0667</v>
      </c>
    </row>
    <row r="114" customFormat="false" ht="12.75" hidden="false" customHeight="false" outlineLevel="0" collapsed="false">
      <c r="A114" s="0" t="s">
        <v>22</v>
      </c>
      <c r="B114" s="0" t="s">
        <v>25</v>
      </c>
      <c r="C114" s="0" t="s">
        <v>397</v>
      </c>
      <c r="D114" s="0" t="s">
        <v>403</v>
      </c>
      <c r="E114" s="0" t="s">
        <v>11</v>
      </c>
      <c r="F114" s="23" t="n">
        <v>5.7</v>
      </c>
      <c r="G114" s="16" t="n">
        <v>1.7659</v>
      </c>
      <c r="H114" s="0" t="n">
        <v>-0.3045</v>
      </c>
    </row>
    <row r="115" customFormat="false" ht="12.75" hidden="false" customHeight="false" outlineLevel="0" collapsed="false">
      <c r="A115" s="0" t="s">
        <v>22</v>
      </c>
      <c r="B115" s="0" t="s">
        <v>25</v>
      </c>
      <c r="C115" s="0" t="s">
        <v>397</v>
      </c>
      <c r="D115" s="0" t="s">
        <v>404</v>
      </c>
      <c r="E115" s="0" t="s">
        <v>405</v>
      </c>
      <c r="F115" s="23" t="n">
        <v>4.7278</v>
      </c>
      <c r="G115" s="16" t="n">
        <v>0.4619</v>
      </c>
      <c r="H115" s="0" t="n">
        <v>-0.0977</v>
      </c>
    </row>
    <row r="116" customFormat="false" ht="12.75" hidden="false" customHeight="false" outlineLevel="0" collapsed="false">
      <c r="A116" s="0" t="s">
        <v>22</v>
      </c>
      <c r="B116" s="0" t="s">
        <v>25</v>
      </c>
      <c r="C116" s="0" t="s">
        <v>397</v>
      </c>
      <c r="D116" s="0" t="s">
        <v>406</v>
      </c>
      <c r="E116" s="0" t="s">
        <v>407</v>
      </c>
      <c r="F116" s="23" t="n">
        <v>3.8066</v>
      </c>
      <c r="G116" s="16" t="n">
        <v>0.0333</v>
      </c>
      <c r="H116" s="0" t="n">
        <v>-0.0081</v>
      </c>
    </row>
    <row r="117" customFormat="false" ht="12.75" hidden="false" customHeight="false" outlineLevel="0" collapsed="false">
      <c r="A117" s="0" t="s">
        <v>22</v>
      </c>
      <c r="B117" s="0" t="s">
        <v>25</v>
      </c>
      <c r="C117" s="0" t="s">
        <v>408</v>
      </c>
      <c r="D117" s="0" t="s">
        <v>416</v>
      </c>
      <c r="E117" s="0" t="s">
        <v>11</v>
      </c>
      <c r="F117" s="23" t="n">
        <v>5.7</v>
      </c>
      <c r="G117" s="16" t="n">
        <v>0</v>
      </c>
      <c r="H117" s="0" t="n">
        <v>0</v>
      </c>
    </row>
    <row r="118" customFormat="false" ht="12.75" hidden="false" customHeight="false" outlineLevel="0" collapsed="false">
      <c r="A118" s="0" t="s">
        <v>22</v>
      </c>
      <c r="B118" s="0" t="s">
        <v>25</v>
      </c>
      <c r="C118" s="0" t="s">
        <v>408</v>
      </c>
      <c r="D118" s="0" t="s">
        <v>417</v>
      </c>
      <c r="E118" s="0" t="s">
        <v>12</v>
      </c>
      <c r="F118" s="23" t="n">
        <v>2.2867</v>
      </c>
      <c r="G118" s="16" t="n">
        <v>0</v>
      </c>
      <c r="H118" s="0" t="n">
        <v>0</v>
      </c>
    </row>
    <row r="119" customFormat="false" ht="12.75" hidden="false" customHeight="false" outlineLevel="0" collapsed="false">
      <c r="A119" s="0" t="s">
        <v>22</v>
      </c>
      <c r="B119" s="0" t="s">
        <v>25</v>
      </c>
      <c r="C119" s="0" t="s">
        <v>408</v>
      </c>
      <c r="D119" s="0" t="s">
        <v>418</v>
      </c>
      <c r="E119" s="0" t="s">
        <v>12</v>
      </c>
      <c r="F119" s="23" t="n">
        <v>2.2867</v>
      </c>
      <c r="G119" s="16" t="n">
        <v>0</v>
      </c>
      <c r="H119" s="0" t="n">
        <v>0</v>
      </c>
    </row>
    <row r="120" customFormat="false" ht="12.75" hidden="false" customHeight="false" outlineLevel="0" collapsed="false">
      <c r="A120" s="0" t="s">
        <v>22</v>
      </c>
      <c r="B120" s="0" t="s">
        <v>25</v>
      </c>
      <c r="C120" s="0" t="s">
        <v>408</v>
      </c>
      <c r="D120" s="0" t="s">
        <v>419</v>
      </c>
      <c r="E120" s="0" t="s">
        <v>13</v>
      </c>
      <c r="F120" s="23" t="n">
        <v>0.4175</v>
      </c>
      <c r="G120" s="16" t="n">
        <v>0</v>
      </c>
      <c r="H120" s="0" t="n">
        <v>0</v>
      </c>
    </row>
    <row r="121" customFormat="false" ht="12.75" hidden="false" customHeight="false" outlineLevel="0" collapsed="false">
      <c r="A121" s="0" t="s">
        <v>22</v>
      </c>
      <c r="B121" s="0" t="s">
        <v>25</v>
      </c>
      <c r="C121" s="0" t="s">
        <v>408</v>
      </c>
      <c r="D121" s="0" t="s">
        <v>420</v>
      </c>
      <c r="E121" s="0" t="s">
        <v>12</v>
      </c>
      <c r="F121" s="23" t="n">
        <v>2.2867</v>
      </c>
      <c r="G121" s="16" t="n">
        <v>0</v>
      </c>
      <c r="H121" s="0" t="n">
        <v>0</v>
      </c>
    </row>
    <row r="122" customFormat="false" ht="12.75" hidden="false" customHeight="false" outlineLevel="0" collapsed="false">
      <c r="A122" s="0" t="s">
        <v>22</v>
      </c>
      <c r="B122" s="0" t="s">
        <v>25</v>
      </c>
      <c r="C122" s="0" t="s">
        <v>408</v>
      </c>
      <c r="D122" s="0" t="s">
        <v>421</v>
      </c>
      <c r="E122" s="0" t="s">
        <v>12</v>
      </c>
      <c r="F122" s="23" t="n">
        <v>2.2867</v>
      </c>
      <c r="G122" s="16" t="n">
        <v>0</v>
      </c>
      <c r="H122" s="0" t="n">
        <v>0</v>
      </c>
    </row>
    <row r="123" customFormat="false" ht="12.75" hidden="false" customHeight="false" outlineLevel="0" collapsed="false">
      <c r="A123" s="0" t="s">
        <v>22</v>
      </c>
      <c r="B123" s="0" t="s">
        <v>25</v>
      </c>
      <c r="C123" s="0" t="s">
        <v>408</v>
      </c>
      <c r="D123" s="0" t="s">
        <v>422</v>
      </c>
      <c r="E123" s="0" t="s">
        <v>11</v>
      </c>
      <c r="F123" s="23" t="n">
        <v>5.7</v>
      </c>
      <c r="G123" s="16" t="n">
        <v>0</v>
      </c>
      <c r="H123" s="0" t="n">
        <v>0</v>
      </c>
    </row>
    <row r="124" customFormat="false" ht="12.75" hidden="false" customHeight="false" outlineLevel="0" collapsed="false">
      <c r="A124" s="0" t="s">
        <v>22</v>
      </c>
      <c r="B124" s="0" t="s">
        <v>25</v>
      </c>
      <c r="C124" s="0" t="s">
        <v>408</v>
      </c>
      <c r="D124" s="0" t="s">
        <v>423</v>
      </c>
      <c r="E124" s="0" t="s">
        <v>11</v>
      </c>
      <c r="F124" s="23" t="n">
        <v>5.7</v>
      </c>
      <c r="G124" s="16" t="n">
        <v>0</v>
      </c>
      <c r="H124" s="0" t="n">
        <v>0</v>
      </c>
    </row>
    <row r="125" customFormat="false" ht="12.75" hidden="false" customHeight="false" outlineLevel="0" collapsed="false">
      <c r="A125" s="0" t="s">
        <v>22</v>
      </c>
      <c r="B125" s="0" t="s">
        <v>25</v>
      </c>
      <c r="C125" s="0" t="s">
        <v>408</v>
      </c>
      <c r="D125" s="0" t="s">
        <v>424</v>
      </c>
      <c r="E125" s="0" t="s">
        <v>12</v>
      </c>
      <c r="F125" s="23" t="n">
        <v>2.2867</v>
      </c>
      <c r="G125" s="16" t="n">
        <v>0</v>
      </c>
      <c r="H125" s="0" t="n">
        <v>0</v>
      </c>
    </row>
    <row r="126" customFormat="false" ht="12.75" hidden="false" customHeight="false" outlineLevel="0" collapsed="false">
      <c r="A126" s="0" t="s">
        <v>22</v>
      </c>
      <c r="B126" s="0" t="s">
        <v>25</v>
      </c>
      <c r="C126" s="0" t="s">
        <v>408</v>
      </c>
      <c r="D126" s="0" t="s">
        <v>425</v>
      </c>
      <c r="E126" s="0" t="s">
        <v>11</v>
      </c>
      <c r="F126" s="23" t="n">
        <v>5.7</v>
      </c>
      <c r="G126" s="16" t="n">
        <v>0</v>
      </c>
      <c r="H126" s="0" t="n">
        <v>0</v>
      </c>
    </row>
    <row r="127" customFormat="false" ht="12.75" hidden="false" customHeight="false" outlineLevel="0" collapsed="false">
      <c r="A127" s="0" t="s">
        <v>22</v>
      </c>
      <c r="B127" s="0" t="s">
        <v>25</v>
      </c>
      <c r="C127" s="0" t="s">
        <v>408</v>
      </c>
      <c r="D127" s="0" t="s">
        <v>428</v>
      </c>
      <c r="E127" s="0" t="s">
        <v>11</v>
      </c>
      <c r="F127" s="23" t="n">
        <v>5.7</v>
      </c>
      <c r="G127" s="16" t="n">
        <v>0</v>
      </c>
      <c r="H127" s="0" t="n">
        <v>0</v>
      </c>
    </row>
    <row r="128" customFormat="false" ht="12.75" hidden="false" customHeight="false" outlineLevel="0" collapsed="false">
      <c r="A128" s="0" t="s">
        <v>22</v>
      </c>
      <c r="B128" s="0" t="s">
        <v>25</v>
      </c>
      <c r="C128" s="0" t="s">
        <v>408</v>
      </c>
      <c r="D128" s="0" t="s">
        <v>429</v>
      </c>
      <c r="E128" s="0" t="s">
        <v>11</v>
      </c>
      <c r="F128" s="23" t="n">
        <v>5.7</v>
      </c>
      <c r="G128" s="16" t="n">
        <v>0</v>
      </c>
      <c r="H128" s="0" t="n">
        <v>0</v>
      </c>
    </row>
    <row r="129" customFormat="false" ht="12.75" hidden="false" customHeight="false" outlineLevel="0" collapsed="false">
      <c r="A129" s="0" t="s">
        <v>22</v>
      </c>
      <c r="B129" s="0" t="s">
        <v>25</v>
      </c>
      <c r="C129" s="0" t="s">
        <v>408</v>
      </c>
      <c r="D129" s="0" t="s">
        <v>430</v>
      </c>
      <c r="E129" s="0" t="s">
        <v>13</v>
      </c>
      <c r="F129" s="23" t="n">
        <v>0.4175</v>
      </c>
      <c r="G129" s="16" t="n">
        <v>0</v>
      </c>
      <c r="H129" s="0" t="n">
        <v>0</v>
      </c>
    </row>
    <row r="130" customFormat="false" ht="12.75" hidden="false" customHeight="false" outlineLevel="0" collapsed="false">
      <c r="A130" s="0" t="s">
        <v>22</v>
      </c>
      <c r="B130" s="0" t="s">
        <v>25</v>
      </c>
      <c r="C130" s="0" t="s">
        <v>4</v>
      </c>
      <c r="D130" s="0" t="s">
        <v>416</v>
      </c>
      <c r="E130" s="0" t="s">
        <v>11</v>
      </c>
      <c r="F130" s="23" t="n">
        <v>5.7</v>
      </c>
      <c r="G130" s="16" t="n">
        <v>0.4907</v>
      </c>
      <c r="H130" s="0" t="n">
        <v>-0.0846</v>
      </c>
    </row>
    <row r="131" customFormat="false" ht="12.75" hidden="false" customHeight="false" outlineLevel="0" collapsed="false">
      <c r="A131" s="0" t="s">
        <v>22</v>
      </c>
      <c r="B131" s="0" t="s">
        <v>25</v>
      </c>
      <c r="C131" s="0" t="s">
        <v>4</v>
      </c>
      <c r="D131" s="0" t="s">
        <v>417</v>
      </c>
      <c r="E131" s="0" t="s">
        <v>12</v>
      </c>
      <c r="F131" s="23" t="n">
        <v>2.2867</v>
      </c>
      <c r="G131" s="16" t="n">
        <v>0</v>
      </c>
      <c r="H131" s="0" t="n">
        <v>-0.0128</v>
      </c>
    </row>
    <row r="132" customFormat="false" ht="12.75" hidden="false" customHeight="false" outlineLevel="0" collapsed="false">
      <c r="A132" s="0" t="s">
        <v>22</v>
      </c>
      <c r="B132" s="0" t="s">
        <v>25</v>
      </c>
      <c r="C132" s="0" t="s">
        <v>4</v>
      </c>
      <c r="D132" s="0" t="s">
        <v>418</v>
      </c>
      <c r="E132" s="0" t="s">
        <v>12</v>
      </c>
      <c r="F132" s="23" t="n">
        <v>2.2867</v>
      </c>
      <c r="G132" s="16" t="n">
        <v>0</v>
      </c>
      <c r="H132" s="0" t="n">
        <v>-0.0413</v>
      </c>
    </row>
    <row r="133" customFormat="false" ht="12.75" hidden="false" customHeight="false" outlineLevel="0" collapsed="false">
      <c r="A133" s="0" t="s">
        <v>22</v>
      </c>
      <c r="B133" s="0" t="s">
        <v>25</v>
      </c>
      <c r="C133" s="0" t="s">
        <v>4</v>
      </c>
      <c r="D133" s="0" t="s">
        <v>419</v>
      </c>
      <c r="E133" s="0" t="s">
        <v>13</v>
      </c>
      <c r="F133" s="23" t="n">
        <v>0.4175</v>
      </c>
      <c r="G133" s="16" t="n">
        <v>0.3317</v>
      </c>
      <c r="H133" s="0" t="n">
        <v>-0.0746</v>
      </c>
    </row>
    <row r="134" customFormat="false" ht="12.75" hidden="false" customHeight="false" outlineLevel="0" collapsed="false">
      <c r="A134" s="0" t="s">
        <v>22</v>
      </c>
      <c r="B134" s="0" t="s">
        <v>25</v>
      </c>
      <c r="C134" s="0" t="s">
        <v>4</v>
      </c>
      <c r="D134" s="0" t="s">
        <v>420</v>
      </c>
      <c r="E134" s="0" t="s">
        <v>12</v>
      </c>
      <c r="F134" s="23" t="n">
        <v>2.2867</v>
      </c>
      <c r="G134" s="16" t="n">
        <v>0</v>
      </c>
      <c r="H134" s="0" t="n">
        <v>-0.0678</v>
      </c>
    </row>
    <row r="135" customFormat="false" ht="12.75" hidden="false" customHeight="false" outlineLevel="0" collapsed="false">
      <c r="A135" s="0" t="s">
        <v>22</v>
      </c>
      <c r="B135" s="0" t="s">
        <v>25</v>
      </c>
      <c r="C135" s="0" t="s">
        <v>4</v>
      </c>
      <c r="D135" s="0" t="s">
        <v>421</v>
      </c>
      <c r="E135" s="0" t="s">
        <v>12</v>
      </c>
      <c r="F135" s="23" t="n">
        <v>2.2867</v>
      </c>
      <c r="G135" s="16" t="n">
        <v>0</v>
      </c>
      <c r="H135" s="0" t="n">
        <v>-0.0469</v>
      </c>
    </row>
    <row r="136" customFormat="false" ht="12.75" hidden="false" customHeight="false" outlineLevel="0" collapsed="false">
      <c r="A136" s="0" t="s">
        <v>22</v>
      </c>
      <c r="B136" s="0" t="s">
        <v>25</v>
      </c>
      <c r="C136" s="0" t="s">
        <v>4</v>
      </c>
      <c r="D136" s="0" t="s">
        <v>422</v>
      </c>
      <c r="E136" s="0" t="s">
        <v>11</v>
      </c>
      <c r="F136" s="23" t="n">
        <v>5.7</v>
      </c>
      <c r="G136" s="16" t="n">
        <v>0.1348</v>
      </c>
      <c r="H136" s="0" t="n">
        <v>-0.0232</v>
      </c>
    </row>
    <row r="137" customFormat="false" ht="12.75" hidden="false" customHeight="false" outlineLevel="0" collapsed="false">
      <c r="A137" s="0" t="s">
        <v>22</v>
      </c>
      <c r="B137" s="0" t="s">
        <v>25</v>
      </c>
      <c r="C137" s="0" t="s">
        <v>4</v>
      </c>
      <c r="D137" s="0" t="s">
        <v>423</v>
      </c>
      <c r="E137" s="0" t="s">
        <v>11</v>
      </c>
      <c r="F137" s="23" t="n">
        <v>5.7</v>
      </c>
      <c r="G137" s="16" t="n">
        <v>0.1274</v>
      </c>
      <c r="H137" s="0" t="n">
        <v>-0.022</v>
      </c>
    </row>
    <row r="138" customFormat="false" ht="12.75" hidden="false" customHeight="false" outlineLevel="0" collapsed="false">
      <c r="A138" s="0" t="s">
        <v>22</v>
      </c>
      <c r="B138" s="0" t="s">
        <v>25</v>
      </c>
      <c r="C138" s="0" t="s">
        <v>4</v>
      </c>
      <c r="D138" s="0" t="s">
        <v>424</v>
      </c>
      <c r="E138" s="0" t="s">
        <v>12</v>
      </c>
      <c r="F138" s="23" t="n">
        <v>2.2867</v>
      </c>
      <c r="G138" s="16" t="n">
        <v>0</v>
      </c>
      <c r="H138" s="0" t="n">
        <v>-0.008</v>
      </c>
    </row>
    <row r="139" customFormat="false" ht="12.75" hidden="false" customHeight="false" outlineLevel="0" collapsed="false">
      <c r="A139" s="0" t="s">
        <v>22</v>
      </c>
      <c r="B139" s="0" t="s">
        <v>25</v>
      </c>
      <c r="C139" s="0" t="s">
        <v>4</v>
      </c>
      <c r="D139" s="0" t="s">
        <v>425</v>
      </c>
      <c r="E139" s="0" t="s">
        <v>11</v>
      </c>
      <c r="F139" s="23" t="n">
        <v>5.7</v>
      </c>
      <c r="G139" s="16" t="n">
        <v>0.3126</v>
      </c>
      <c r="H139" s="0" t="n">
        <v>-0.0539</v>
      </c>
    </row>
    <row r="140" customFormat="false" ht="12.75" hidden="false" customHeight="false" outlineLevel="0" collapsed="false">
      <c r="A140" s="0" t="s">
        <v>22</v>
      </c>
      <c r="B140" s="0" t="s">
        <v>25</v>
      </c>
      <c r="C140" s="0" t="s">
        <v>4</v>
      </c>
      <c r="D140" s="0" t="s">
        <v>428</v>
      </c>
      <c r="E140" s="0" t="s">
        <v>11</v>
      </c>
      <c r="F140" s="23" t="n">
        <v>5.7</v>
      </c>
      <c r="G140" s="16" t="n">
        <v>0.1936</v>
      </c>
      <c r="H140" s="0" t="n">
        <v>-0.0334</v>
      </c>
    </row>
    <row r="141" customFormat="false" ht="12.75" hidden="false" customHeight="false" outlineLevel="0" collapsed="false">
      <c r="A141" s="0" t="s">
        <v>22</v>
      </c>
      <c r="B141" s="0" t="s">
        <v>25</v>
      </c>
      <c r="C141" s="0" t="s">
        <v>4</v>
      </c>
      <c r="D141" s="0" t="s">
        <v>429</v>
      </c>
      <c r="E141" s="0" t="s">
        <v>11</v>
      </c>
      <c r="F141" s="23" t="n">
        <v>5.7</v>
      </c>
      <c r="G141" s="16" t="n">
        <v>0.1819</v>
      </c>
      <c r="H141" s="0" t="n">
        <v>-0.0314</v>
      </c>
    </row>
    <row r="142" customFormat="false" ht="12.75" hidden="false" customHeight="false" outlineLevel="0" collapsed="false">
      <c r="A142" s="0" t="s">
        <v>22</v>
      </c>
      <c r="B142" s="0" t="s">
        <v>25</v>
      </c>
      <c r="C142" s="0" t="s">
        <v>4</v>
      </c>
      <c r="D142" s="0" t="s">
        <v>430</v>
      </c>
      <c r="E142" s="0" t="s">
        <v>13</v>
      </c>
      <c r="F142" s="23" t="n">
        <v>0.4175</v>
      </c>
      <c r="G142" s="16" t="n">
        <v>0.1214</v>
      </c>
      <c r="H142" s="0" t="n">
        <v>-0.0273</v>
      </c>
    </row>
    <row r="143" customFormat="false" ht="12.75" hidden="false" customHeight="false" outlineLevel="0" collapsed="false">
      <c r="A143" s="0" t="s">
        <v>22</v>
      </c>
      <c r="B143" s="0" t="s">
        <v>26</v>
      </c>
      <c r="C143" s="0" t="s">
        <v>395</v>
      </c>
      <c r="D143" s="0" t="s">
        <v>396</v>
      </c>
      <c r="E143" s="0" t="s">
        <v>14</v>
      </c>
      <c r="F143" s="23" t="n">
        <v>2.19</v>
      </c>
      <c r="G143" s="16" t="n">
        <v>2.19</v>
      </c>
      <c r="H143" s="0" t="n">
        <v>-1</v>
      </c>
    </row>
    <row r="144" customFormat="false" ht="12.75" hidden="false" customHeight="false" outlineLevel="0" collapsed="false">
      <c r="A144" s="0" t="s">
        <v>22</v>
      </c>
      <c r="B144" s="0" t="s">
        <v>26</v>
      </c>
      <c r="C144" s="0" t="s">
        <v>397</v>
      </c>
      <c r="D144" s="0" t="s">
        <v>398</v>
      </c>
      <c r="E144" s="0" t="s">
        <v>13</v>
      </c>
      <c r="F144" s="23" t="n">
        <v>0.4175</v>
      </c>
      <c r="G144" s="16" t="n">
        <v>0.368</v>
      </c>
      <c r="H144" s="0" t="n">
        <v>-0.0827</v>
      </c>
    </row>
    <row r="145" customFormat="false" ht="12.75" hidden="false" customHeight="false" outlineLevel="0" collapsed="false">
      <c r="A145" s="0" t="s">
        <v>22</v>
      </c>
      <c r="B145" s="0" t="s">
        <v>26</v>
      </c>
      <c r="C145" s="0" t="s">
        <v>397</v>
      </c>
      <c r="D145" s="0" t="s">
        <v>399</v>
      </c>
      <c r="E145" s="0" t="s">
        <v>13</v>
      </c>
      <c r="F145" s="23" t="n">
        <v>0.4175</v>
      </c>
      <c r="G145" s="16" t="n">
        <v>1.6144</v>
      </c>
      <c r="H145" s="0" t="n">
        <v>-0.3628</v>
      </c>
    </row>
    <row r="146" customFormat="false" ht="12.75" hidden="false" customHeight="false" outlineLevel="0" collapsed="false">
      <c r="A146" s="0" t="s">
        <v>22</v>
      </c>
      <c r="B146" s="0" t="s">
        <v>26</v>
      </c>
      <c r="C146" s="0" t="s">
        <v>397</v>
      </c>
      <c r="D146" s="0" t="s">
        <v>400</v>
      </c>
      <c r="E146" s="0" t="s">
        <v>13</v>
      </c>
      <c r="F146" s="23" t="n">
        <v>0.4175</v>
      </c>
      <c r="G146" s="16" t="n">
        <v>0.1723</v>
      </c>
      <c r="H146" s="0" t="n">
        <v>-0.0387</v>
      </c>
    </row>
    <row r="147" customFormat="false" ht="12.75" hidden="false" customHeight="false" outlineLevel="0" collapsed="false">
      <c r="A147" s="0" t="s">
        <v>22</v>
      </c>
      <c r="B147" s="0" t="s">
        <v>26</v>
      </c>
      <c r="C147" s="0" t="s">
        <v>397</v>
      </c>
      <c r="D147" s="0" t="s">
        <v>401</v>
      </c>
      <c r="E147" s="0" t="s">
        <v>13</v>
      </c>
      <c r="F147" s="23" t="n">
        <v>0.4175</v>
      </c>
      <c r="G147" s="16" t="n">
        <v>0.1075</v>
      </c>
      <c r="H147" s="0" t="n">
        <v>-0.0242</v>
      </c>
    </row>
    <row r="148" customFormat="false" ht="12.75" hidden="false" customHeight="false" outlineLevel="0" collapsed="false">
      <c r="A148" s="0" t="s">
        <v>22</v>
      </c>
      <c r="B148" s="0" t="s">
        <v>26</v>
      </c>
      <c r="C148" s="0" t="s">
        <v>397</v>
      </c>
      <c r="D148" s="0" t="s">
        <v>402</v>
      </c>
      <c r="E148" s="0" t="s">
        <v>14</v>
      </c>
      <c r="F148" s="23" t="n">
        <v>1.78</v>
      </c>
      <c r="G148" s="16" t="n">
        <v>0.0943</v>
      </c>
      <c r="H148" s="0" t="n">
        <v>-0.053</v>
      </c>
    </row>
    <row r="149" customFormat="false" ht="12.75" hidden="false" customHeight="false" outlineLevel="0" collapsed="false">
      <c r="A149" s="0" t="s">
        <v>22</v>
      </c>
      <c r="B149" s="0" t="s">
        <v>26</v>
      </c>
      <c r="C149" s="0" t="s">
        <v>397</v>
      </c>
      <c r="D149" s="0" t="s">
        <v>403</v>
      </c>
      <c r="E149" s="0" t="s">
        <v>11</v>
      </c>
      <c r="F149" s="23" t="n">
        <v>5.7</v>
      </c>
      <c r="G149" s="16" t="n">
        <v>1.8552</v>
      </c>
      <c r="H149" s="0" t="n">
        <v>-0.3199</v>
      </c>
    </row>
    <row r="150" customFormat="false" ht="12.75" hidden="false" customHeight="false" outlineLevel="0" collapsed="false">
      <c r="A150" s="0" t="s">
        <v>22</v>
      </c>
      <c r="B150" s="0" t="s">
        <v>26</v>
      </c>
      <c r="C150" s="0" t="s">
        <v>397</v>
      </c>
      <c r="D150" s="0" t="s">
        <v>404</v>
      </c>
      <c r="E150" s="0" t="s">
        <v>405</v>
      </c>
      <c r="F150" s="23" t="n">
        <v>4.7278</v>
      </c>
      <c r="G150" s="16" t="n">
        <v>0.5223</v>
      </c>
      <c r="H150" s="0" t="n">
        <v>-0.1105</v>
      </c>
    </row>
    <row r="151" customFormat="false" ht="12.75" hidden="false" customHeight="false" outlineLevel="0" collapsed="false">
      <c r="A151" s="0" t="s">
        <v>22</v>
      </c>
      <c r="B151" s="0" t="s">
        <v>26</v>
      </c>
      <c r="C151" s="0" t="s">
        <v>397</v>
      </c>
      <c r="D151" s="0" t="s">
        <v>406</v>
      </c>
      <c r="E151" s="0" t="s">
        <v>407</v>
      </c>
      <c r="F151" s="23" t="n">
        <v>3.8066</v>
      </c>
      <c r="G151" s="16" t="n">
        <v>0.034</v>
      </c>
      <c r="H151" s="0" t="n">
        <v>-0.0083</v>
      </c>
    </row>
    <row r="152" customFormat="false" ht="12.75" hidden="false" customHeight="false" outlineLevel="0" collapsed="false">
      <c r="A152" s="0" t="s">
        <v>22</v>
      </c>
      <c r="B152" s="0" t="s">
        <v>26</v>
      </c>
      <c r="C152" s="0" t="s">
        <v>408</v>
      </c>
      <c r="D152" s="0" t="s">
        <v>409</v>
      </c>
      <c r="E152" s="0" t="s">
        <v>14</v>
      </c>
      <c r="F152" s="23" t="n">
        <v>1.78</v>
      </c>
      <c r="G152" s="16" t="n">
        <v>0.1835</v>
      </c>
      <c r="H152" s="0" t="n">
        <v>-0.1031</v>
      </c>
    </row>
    <row r="153" customFormat="false" ht="12.75" hidden="false" customHeight="false" outlineLevel="0" collapsed="false">
      <c r="A153" s="0" t="s">
        <v>22</v>
      </c>
      <c r="B153" s="0" t="s">
        <v>26</v>
      </c>
      <c r="C153" s="0" t="s">
        <v>408</v>
      </c>
      <c r="D153" s="0" t="s">
        <v>410</v>
      </c>
      <c r="E153" s="0" t="s">
        <v>14</v>
      </c>
      <c r="F153" s="23" t="n">
        <v>1.78</v>
      </c>
      <c r="G153" s="16" t="n">
        <v>0.183</v>
      </c>
      <c r="H153" s="0" t="n">
        <v>-0.1028</v>
      </c>
    </row>
    <row r="154" customFormat="false" ht="12.75" hidden="false" customHeight="false" outlineLevel="0" collapsed="false">
      <c r="A154" s="0" t="s">
        <v>22</v>
      </c>
      <c r="B154" s="0" t="s">
        <v>26</v>
      </c>
      <c r="C154" s="0" t="s">
        <v>408</v>
      </c>
      <c r="D154" s="0" t="s">
        <v>411</v>
      </c>
      <c r="E154" s="0" t="s">
        <v>14</v>
      </c>
      <c r="F154" s="23" t="n">
        <v>1.78</v>
      </c>
      <c r="G154" s="16" t="n">
        <v>0.1388</v>
      </c>
      <c r="H154" s="0" t="n">
        <v>-0.078</v>
      </c>
    </row>
    <row r="155" customFormat="false" ht="12.75" hidden="false" customHeight="false" outlineLevel="0" collapsed="false">
      <c r="A155" s="0" t="s">
        <v>22</v>
      </c>
      <c r="B155" s="0" t="s">
        <v>26</v>
      </c>
      <c r="C155" s="0" t="s">
        <v>408</v>
      </c>
      <c r="D155" s="0" t="s">
        <v>412</v>
      </c>
      <c r="E155" s="0" t="s">
        <v>13</v>
      </c>
      <c r="F155" s="23" t="n">
        <v>0.4175</v>
      </c>
      <c r="G155" s="16" t="n">
        <v>0</v>
      </c>
      <c r="H155" s="0" t="n">
        <v>0</v>
      </c>
    </row>
    <row r="156" customFormat="false" ht="12.75" hidden="false" customHeight="false" outlineLevel="0" collapsed="false">
      <c r="A156" s="0" t="s">
        <v>22</v>
      </c>
      <c r="B156" s="0" t="s">
        <v>26</v>
      </c>
      <c r="C156" s="0" t="s">
        <v>408</v>
      </c>
      <c r="D156" s="0" t="s">
        <v>413</v>
      </c>
      <c r="E156" s="0" t="s">
        <v>13</v>
      </c>
      <c r="F156" s="23" t="n">
        <v>0.4175</v>
      </c>
      <c r="G156" s="16" t="n">
        <v>0.3208</v>
      </c>
      <c r="H156" s="0" t="n">
        <v>-0.0721</v>
      </c>
    </row>
    <row r="157" customFormat="false" ht="12.75" hidden="false" customHeight="false" outlineLevel="0" collapsed="false">
      <c r="A157" s="0" t="s">
        <v>22</v>
      </c>
      <c r="B157" s="0" t="s">
        <v>26</v>
      </c>
      <c r="C157" s="0" t="s">
        <v>408</v>
      </c>
      <c r="D157" s="0" t="s">
        <v>414</v>
      </c>
      <c r="E157" s="0" t="s">
        <v>13</v>
      </c>
      <c r="F157" s="23" t="n">
        <v>0.4175</v>
      </c>
      <c r="G157" s="16" t="n">
        <v>0</v>
      </c>
      <c r="H157" s="0" t="n">
        <v>0</v>
      </c>
    </row>
    <row r="158" customFormat="false" ht="12.75" hidden="false" customHeight="false" outlineLevel="0" collapsed="false">
      <c r="A158" s="0" t="s">
        <v>22</v>
      </c>
      <c r="B158" s="0" t="s">
        <v>26</v>
      </c>
      <c r="C158" s="0" t="s">
        <v>408</v>
      </c>
      <c r="D158" s="0" t="s">
        <v>415</v>
      </c>
      <c r="E158" s="0" t="s">
        <v>13</v>
      </c>
      <c r="F158" s="23" t="n">
        <v>0.4175</v>
      </c>
      <c r="G158" s="16" t="n">
        <v>0</v>
      </c>
      <c r="H158" s="0" t="n">
        <v>0</v>
      </c>
    </row>
    <row r="159" customFormat="false" ht="12.75" hidden="false" customHeight="false" outlineLevel="0" collapsed="false">
      <c r="A159" s="0" t="s">
        <v>22</v>
      </c>
      <c r="B159" s="0" t="s">
        <v>26</v>
      </c>
      <c r="C159" s="0" t="s">
        <v>408</v>
      </c>
      <c r="D159" s="0" t="s">
        <v>426</v>
      </c>
      <c r="E159" s="0" t="s">
        <v>14</v>
      </c>
      <c r="F159" s="23" t="n">
        <v>1.78</v>
      </c>
      <c r="G159" s="16" t="n">
        <v>0.1235</v>
      </c>
      <c r="H159" s="0" t="n">
        <v>-0.0694</v>
      </c>
    </row>
    <row r="160" customFormat="false" ht="12.75" hidden="false" customHeight="false" outlineLevel="0" collapsed="false">
      <c r="A160" s="0" t="s">
        <v>22</v>
      </c>
      <c r="B160" s="0" t="s">
        <v>26</v>
      </c>
      <c r="C160" s="0" t="s">
        <v>408</v>
      </c>
      <c r="D160" s="0" t="s">
        <v>427</v>
      </c>
      <c r="E160" s="0" t="s">
        <v>14</v>
      </c>
      <c r="F160" s="23" t="n">
        <v>1.78</v>
      </c>
      <c r="G160" s="16" t="n">
        <v>0.181</v>
      </c>
      <c r="H160" s="0" t="n">
        <v>-0.1017</v>
      </c>
    </row>
    <row r="161" customFormat="false" ht="12.75" hidden="false" customHeight="false" outlineLevel="0" collapsed="false">
      <c r="A161" s="0" t="s">
        <v>22</v>
      </c>
      <c r="B161" s="0" t="s">
        <v>26</v>
      </c>
      <c r="C161" s="0" t="s">
        <v>4</v>
      </c>
      <c r="D161" s="0" t="s">
        <v>409</v>
      </c>
      <c r="E161" s="0" t="s">
        <v>14</v>
      </c>
      <c r="F161" s="23" t="n">
        <v>1.78</v>
      </c>
      <c r="G161" s="16" t="n">
        <v>0</v>
      </c>
      <c r="H161" s="0" t="n">
        <v>0</v>
      </c>
    </row>
    <row r="162" customFormat="false" ht="12.75" hidden="false" customHeight="false" outlineLevel="0" collapsed="false">
      <c r="A162" s="0" t="s">
        <v>22</v>
      </c>
      <c r="B162" s="0" t="s">
        <v>26</v>
      </c>
      <c r="C162" s="0" t="s">
        <v>4</v>
      </c>
      <c r="D162" s="0" t="s">
        <v>410</v>
      </c>
      <c r="E162" s="0" t="s">
        <v>14</v>
      </c>
      <c r="F162" s="23" t="n">
        <v>1.78</v>
      </c>
      <c r="G162" s="16" t="n">
        <v>0</v>
      </c>
      <c r="H162" s="0" t="n">
        <v>0</v>
      </c>
    </row>
    <row r="163" customFormat="false" ht="12.75" hidden="false" customHeight="false" outlineLevel="0" collapsed="false">
      <c r="A163" s="0" t="s">
        <v>22</v>
      </c>
      <c r="B163" s="0" t="s">
        <v>26</v>
      </c>
      <c r="C163" s="0" t="s">
        <v>4</v>
      </c>
      <c r="D163" s="0" t="s">
        <v>411</v>
      </c>
      <c r="E163" s="0" t="s">
        <v>14</v>
      </c>
      <c r="F163" s="23" t="n">
        <v>1.78</v>
      </c>
      <c r="G163" s="16" t="n">
        <v>0</v>
      </c>
      <c r="H163" s="0" t="n">
        <v>0</v>
      </c>
    </row>
    <row r="164" customFormat="false" ht="12.75" hidden="false" customHeight="false" outlineLevel="0" collapsed="false">
      <c r="A164" s="0" t="s">
        <v>22</v>
      </c>
      <c r="B164" s="0" t="s">
        <v>26</v>
      </c>
      <c r="C164" s="0" t="s">
        <v>4</v>
      </c>
      <c r="D164" s="0" t="s">
        <v>412</v>
      </c>
      <c r="E164" s="0" t="s">
        <v>13</v>
      </c>
      <c r="F164" s="23" t="n">
        <v>0.4175</v>
      </c>
      <c r="G164" s="16" t="n">
        <v>0</v>
      </c>
      <c r="H164" s="0" t="n">
        <v>0</v>
      </c>
    </row>
    <row r="165" customFormat="false" ht="12.75" hidden="false" customHeight="false" outlineLevel="0" collapsed="false">
      <c r="A165" s="0" t="s">
        <v>22</v>
      </c>
      <c r="B165" s="0" t="s">
        <v>26</v>
      </c>
      <c r="C165" s="0" t="s">
        <v>4</v>
      </c>
      <c r="D165" s="0" t="s">
        <v>413</v>
      </c>
      <c r="E165" s="0" t="s">
        <v>13</v>
      </c>
      <c r="F165" s="23" t="n">
        <v>0.4175</v>
      </c>
      <c r="G165" s="16" t="n">
        <v>0</v>
      </c>
      <c r="H165" s="0" t="n">
        <v>0</v>
      </c>
    </row>
    <row r="166" customFormat="false" ht="12.75" hidden="false" customHeight="false" outlineLevel="0" collapsed="false">
      <c r="A166" s="0" t="s">
        <v>22</v>
      </c>
      <c r="B166" s="0" t="s">
        <v>26</v>
      </c>
      <c r="C166" s="0" t="s">
        <v>4</v>
      </c>
      <c r="D166" s="0" t="s">
        <v>414</v>
      </c>
      <c r="E166" s="0" t="s">
        <v>13</v>
      </c>
      <c r="F166" s="23" t="n">
        <v>0.4175</v>
      </c>
      <c r="G166" s="16" t="n">
        <v>0</v>
      </c>
      <c r="H166" s="0" t="n">
        <v>0</v>
      </c>
    </row>
    <row r="167" customFormat="false" ht="12.75" hidden="false" customHeight="false" outlineLevel="0" collapsed="false">
      <c r="A167" s="0" t="s">
        <v>22</v>
      </c>
      <c r="B167" s="0" t="s">
        <v>26</v>
      </c>
      <c r="C167" s="0" t="s">
        <v>4</v>
      </c>
      <c r="D167" s="0" t="s">
        <v>415</v>
      </c>
      <c r="E167" s="0" t="s">
        <v>13</v>
      </c>
      <c r="F167" s="23" t="n">
        <v>0.4175</v>
      </c>
      <c r="G167" s="16" t="n">
        <v>0</v>
      </c>
      <c r="H167" s="0" t="n">
        <v>0</v>
      </c>
    </row>
    <row r="168" customFormat="false" ht="12.75" hidden="false" customHeight="false" outlineLevel="0" collapsed="false">
      <c r="A168" s="0" t="s">
        <v>22</v>
      </c>
      <c r="B168" s="0" t="s">
        <v>26</v>
      </c>
      <c r="C168" s="0" t="s">
        <v>4</v>
      </c>
      <c r="D168" s="0" t="s">
        <v>426</v>
      </c>
      <c r="E168" s="0" t="s">
        <v>14</v>
      </c>
      <c r="F168" s="23" t="n">
        <v>1.78</v>
      </c>
      <c r="G168" s="16" t="n">
        <v>0</v>
      </c>
      <c r="H168" s="0" t="n">
        <v>0</v>
      </c>
    </row>
    <row r="169" customFormat="false" ht="12.75" hidden="false" customHeight="false" outlineLevel="0" collapsed="false">
      <c r="A169" s="0" t="s">
        <v>22</v>
      </c>
      <c r="B169" s="0" t="s">
        <v>26</v>
      </c>
      <c r="C169" s="0" t="s">
        <v>4</v>
      </c>
      <c r="D169" s="0" t="s">
        <v>427</v>
      </c>
      <c r="E169" s="0" t="s">
        <v>14</v>
      </c>
      <c r="F169" s="23" t="n">
        <v>1.78</v>
      </c>
      <c r="G169" s="16" t="n">
        <v>0</v>
      </c>
      <c r="H169" s="0" t="n">
        <v>0</v>
      </c>
    </row>
    <row r="170" customFormat="false" ht="12.75" hidden="false" customHeight="false" outlineLevel="0" collapsed="false">
      <c r="A170" s="0" t="s">
        <v>22</v>
      </c>
      <c r="B170" s="0" t="s">
        <v>214</v>
      </c>
      <c r="C170" s="0" t="s">
        <v>395</v>
      </c>
      <c r="D170" s="0" t="s">
        <v>396</v>
      </c>
      <c r="E170" s="0" t="s">
        <v>14</v>
      </c>
      <c r="F170" s="23" t="n">
        <v>2.19</v>
      </c>
      <c r="G170" s="16" t="n">
        <v>2.19</v>
      </c>
      <c r="H170" s="0" t="n">
        <v>-1</v>
      </c>
    </row>
    <row r="171" customFormat="false" ht="12.75" hidden="false" customHeight="false" outlineLevel="0" collapsed="false">
      <c r="A171" s="0" t="s">
        <v>22</v>
      </c>
      <c r="B171" s="0" t="s">
        <v>214</v>
      </c>
      <c r="C171" s="0" t="s">
        <v>397</v>
      </c>
      <c r="D171" s="0" t="s">
        <v>398</v>
      </c>
      <c r="E171" s="0" t="s">
        <v>13</v>
      </c>
      <c r="F171" s="23" t="n">
        <v>0.4175</v>
      </c>
      <c r="G171" s="16" t="n">
        <v>0.4224</v>
      </c>
      <c r="H171" s="0" t="n">
        <v>-0.0949</v>
      </c>
    </row>
    <row r="172" customFormat="false" ht="12.75" hidden="false" customHeight="false" outlineLevel="0" collapsed="false">
      <c r="A172" s="0" t="s">
        <v>22</v>
      </c>
      <c r="B172" s="0" t="s">
        <v>214</v>
      </c>
      <c r="C172" s="0" t="s">
        <v>397</v>
      </c>
      <c r="D172" s="0" t="s">
        <v>399</v>
      </c>
      <c r="E172" s="0" t="s">
        <v>13</v>
      </c>
      <c r="F172" s="23" t="n">
        <v>0.4175</v>
      </c>
      <c r="G172" s="16" t="n">
        <v>1.641</v>
      </c>
      <c r="H172" s="0" t="n">
        <v>-0.3688</v>
      </c>
    </row>
    <row r="173" customFormat="false" ht="12.75" hidden="false" customHeight="false" outlineLevel="0" collapsed="false">
      <c r="A173" s="0" t="s">
        <v>22</v>
      </c>
      <c r="B173" s="0" t="s">
        <v>214</v>
      </c>
      <c r="C173" s="0" t="s">
        <v>397</v>
      </c>
      <c r="D173" s="0" t="s">
        <v>400</v>
      </c>
      <c r="E173" s="0" t="s">
        <v>13</v>
      </c>
      <c r="F173" s="23" t="n">
        <v>0.4175</v>
      </c>
      <c r="G173" s="16" t="n">
        <v>0.1529</v>
      </c>
      <c r="H173" s="0" t="n">
        <v>-0.0344</v>
      </c>
    </row>
    <row r="174" customFormat="false" ht="12.75" hidden="false" customHeight="false" outlineLevel="0" collapsed="false">
      <c r="A174" s="0" t="s">
        <v>22</v>
      </c>
      <c r="B174" s="0" t="s">
        <v>214</v>
      </c>
      <c r="C174" s="0" t="s">
        <v>397</v>
      </c>
      <c r="D174" s="0" t="s">
        <v>401</v>
      </c>
      <c r="E174" s="0" t="s">
        <v>13</v>
      </c>
      <c r="F174" s="23" t="n">
        <v>0.4175</v>
      </c>
      <c r="G174" s="16" t="n">
        <v>0.1106</v>
      </c>
      <c r="H174" s="0" t="n">
        <v>-0.0249</v>
      </c>
    </row>
    <row r="175" customFormat="false" ht="12.75" hidden="false" customHeight="false" outlineLevel="0" collapsed="false">
      <c r="A175" s="0" t="s">
        <v>22</v>
      </c>
      <c r="B175" s="0" t="s">
        <v>214</v>
      </c>
      <c r="C175" s="0" t="s">
        <v>397</v>
      </c>
      <c r="D175" s="0" t="s">
        <v>402</v>
      </c>
      <c r="E175" s="0" t="s">
        <v>14</v>
      </c>
      <c r="F175" s="23" t="n">
        <v>1.78</v>
      </c>
      <c r="G175" s="16" t="n">
        <v>0.1752</v>
      </c>
      <c r="H175" s="0" t="n">
        <v>-0.0984</v>
      </c>
    </row>
    <row r="176" customFormat="false" ht="12.75" hidden="false" customHeight="false" outlineLevel="0" collapsed="false">
      <c r="A176" s="0" t="s">
        <v>22</v>
      </c>
      <c r="B176" s="0" t="s">
        <v>214</v>
      </c>
      <c r="C176" s="0" t="s">
        <v>397</v>
      </c>
      <c r="D176" s="0" t="s">
        <v>403</v>
      </c>
      <c r="E176" s="0" t="s">
        <v>11</v>
      </c>
      <c r="F176" s="23" t="n">
        <v>5.7</v>
      </c>
      <c r="G176" s="16" t="n">
        <v>1.655</v>
      </c>
      <c r="H176" s="0" t="n">
        <v>-0.2854</v>
      </c>
    </row>
    <row r="177" customFormat="false" ht="12.75" hidden="false" customHeight="false" outlineLevel="0" collapsed="false">
      <c r="A177" s="0" t="s">
        <v>22</v>
      </c>
      <c r="B177" s="0" t="s">
        <v>214</v>
      </c>
      <c r="C177" s="0" t="s">
        <v>397</v>
      </c>
      <c r="D177" s="0" t="s">
        <v>404</v>
      </c>
      <c r="E177" s="0" t="s">
        <v>405</v>
      </c>
      <c r="F177" s="23" t="n">
        <v>4.7278</v>
      </c>
      <c r="G177" s="16" t="n">
        <v>0.404</v>
      </c>
      <c r="H177" s="0" t="n">
        <v>-0.0855</v>
      </c>
    </row>
    <row r="178" customFormat="false" ht="12.75" hidden="false" customHeight="false" outlineLevel="0" collapsed="false">
      <c r="A178" s="0" t="s">
        <v>22</v>
      </c>
      <c r="B178" s="0" t="s">
        <v>214</v>
      </c>
      <c r="C178" s="0" t="s">
        <v>397</v>
      </c>
      <c r="D178" s="0" t="s">
        <v>406</v>
      </c>
      <c r="E178" s="0" t="s">
        <v>407</v>
      </c>
      <c r="F178" s="23" t="n">
        <v>3.8066</v>
      </c>
      <c r="G178" s="16" t="n">
        <v>0.0321</v>
      </c>
      <c r="H178" s="0" t="n">
        <v>-0.0078</v>
      </c>
    </row>
    <row r="179" customFormat="false" ht="12.75" hidden="false" customHeight="false" outlineLevel="0" collapsed="false">
      <c r="A179" s="0" t="s">
        <v>22</v>
      </c>
      <c r="B179" s="0" t="s">
        <v>214</v>
      </c>
      <c r="C179" s="0" t="s">
        <v>408</v>
      </c>
      <c r="D179" s="0" t="s">
        <v>409</v>
      </c>
      <c r="E179" s="0" t="s">
        <v>14</v>
      </c>
      <c r="F179" s="23" t="n">
        <v>1.78</v>
      </c>
      <c r="G179" s="16" t="n">
        <v>0.1812</v>
      </c>
      <c r="H179" s="0" t="n">
        <v>-0.1018</v>
      </c>
    </row>
    <row r="180" customFormat="false" ht="12.75" hidden="false" customHeight="false" outlineLevel="0" collapsed="false">
      <c r="A180" s="0" t="s">
        <v>22</v>
      </c>
      <c r="B180" s="0" t="s">
        <v>214</v>
      </c>
      <c r="C180" s="0" t="s">
        <v>408</v>
      </c>
      <c r="D180" s="0" t="s">
        <v>410</v>
      </c>
      <c r="E180" s="0" t="s">
        <v>14</v>
      </c>
      <c r="F180" s="23" t="n">
        <v>1.78</v>
      </c>
      <c r="G180" s="16" t="n">
        <v>0.1808</v>
      </c>
      <c r="H180" s="0" t="n">
        <v>-0.1016</v>
      </c>
    </row>
    <row r="181" customFormat="false" ht="12.75" hidden="false" customHeight="false" outlineLevel="0" collapsed="false">
      <c r="A181" s="0" t="s">
        <v>22</v>
      </c>
      <c r="B181" s="0" t="s">
        <v>214</v>
      </c>
      <c r="C181" s="0" t="s">
        <v>408</v>
      </c>
      <c r="D181" s="0" t="s">
        <v>411</v>
      </c>
      <c r="E181" s="0" t="s">
        <v>14</v>
      </c>
      <c r="F181" s="23" t="n">
        <v>1.78</v>
      </c>
      <c r="G181" s="16" t="n">
        <v>0.1082</v>
      </c>
      <c r="H181" s="0" t="n">
        <v>-0.0608</v>
      </c>
    </row>
    <row r="182" customFormat="false" ht="12.75" hidden="false" customHeight="false" outlineLevel="0" collapsed="false">
      <c r="A182" s="0" t="s">
        <v>22</v>
      </c>
      <c r="B182" s="0" t="s">
        <v>214</v>
      </c>
      <c r="C182" s="0" t="s">
        <v>408</v>
      </c>
      <c r="D182" s="0" t="s">
        <v>412</v>
      </c>
      <c r="E182" s="0" t="s">
        <v>13</v>
      </c>
      <c r="F182" s="23" t="n">
        <v>0.4175</v>
      </c>
      <c r="G182" s="16" t="n">
        <v>0</v>
      </c>
      <c r="H182" s="0" t="n">
        <v>0</v>
      </c>
    </row>
    <row r="183" customFormat="false" ht="12.75" hidden="false" customHeight="false" outlineLevel="0" collapsed="false">
      <c r="A183" s="0" t="s">
        <v>22</v>
      </c>
      <c r="B183" s="0" t="s">
        <v>214</v>
      </c>
      <c r="C183" s="0" t="s">
        <v>408</v>
      </c>
      <c r="D183" s="0" t="s">
        <v>413</v>
      </c>
      <c r="E183" s="0" t="s">
        <v>13</v>
      </c>
      <c r="F183" s="23" t="n">
        <v>0.4175</v>
      </c>
      <c r="G183" s="16" t="n">
        <v>0.2288</v>
      </c>
      <c r="H183" s="0" t="n">
        <v>-0.0514</v>
      </c>
    </row>
    <row r="184" customFormat="false" ht="12.75" hidden="false" customHeight="false" outlineLevel="0" collapsed="false">
      <c r="A184" s="0" t="s">
        <v>22</v>
      </c>
      <c r="B184" s="0" t="s">
        <v>214</v>
      </c>
      <c r="C184" s="0" t="s">
        <v>408</v>
      </c>
      <c r="D184" s="0" t="s">
        <v>414</v>
      </c>
      <c r="E184" s="0" t="s">
        <v>13</v>
      </c>
      <c r="F184" s="23" t="n">
        <v>0.4175</v>
      </c>
      <c r="G184" s="16" t="n">
        <v>0</v>
      </c>
      <c r="H184" s="0" t="n">
        <v>0</v>
      </c>
    </row>
    <row r="185" customFormat="false" ht="12.75" hidden="false" customHeight="false" outlineLevel="0" collapsed="false">
      <c r="A185" s="0" t="s">
        <v>22</v>
      </c>
      <c r="B185" s="0" t="s">
        <v>214</v>
      </c>
      <c r="C185" s="0" t="s">
        <v>408</v>
      </c>
      <c r="D185" s="0" t="s">
        <v>415</v>
      </c>
      <c r="E185" s="0" t="s">
        <v>13</v>
      </c>
      <c r="F185" s="23" t="n">
        <v>0.4175</v>
      </c>
      <c r="G185" s="16" t="n">
        <v>0</v>
      </c>
      <c r="H185" s="0" t="n">
        <v>0</v>
      </c>
    </row>
    <row r="186" customFormat="false" ht="12.75" hidden="false" customHeight="false" outlineLevel="0" collapsed="false">
      <c r="A186" s="0" t="s">
        <v>22</v>
      </c>
      <c r="B186" s="0" t="s">
        <v>214</v>
      </c>
      <c r="C186" s="0" t="s">
        <v>408</v>
      </c>
      <c r="D186" s="0" t="s">
        <v>416</v>
      </c>
      <c r="E186" s="0" t="s">
        <v>11</v>
      </c>
      <c r="F186" s="23" t="n">
        <v>5.7</v>
      </c>
      <c r="G186" s="16" t="n">
        <v>0.3677</v>
      </c>
      <c r="H186" s="0" t="n">
        <v>-0.0634</v>
      </c>
    </row>
    <row r="187" customFormat="false" ht="12.75" hidden="false" customHeight="false" outlineLevel="0" collapsed="false">
      <c r="A187" s="0" t="s">
        <v>22</v>
      </c>
      <c r="B187" s="0" t="s">
        <v>214</v>
      </c>
      <c r="C187" s="0" t="s">
        <v>408</v>
      </c>
      <c r="D187" s="0" t="s">
        <v>417</v>
      </c>
      <c r="E187" s="0" t="s">
        <v>12</v>
      </c>
      <c r="F187" s="23" t="n">
        <v>2.2867</v>
      </c>
      <c r="G187" s="16" t="n">
        <v>0</v>
      </c>
      <c r="H187" s="0" t="n">
        <v>-0.0058</v>
      </c>
    </row>
    <row r="188" customFormat="false" ht="12.75" hidden="false" customHeight="false" outlineLevel="0" collapsed="false">
      <c r="A188" s="0" t="s">
        <v>22</v>
      </c>
      <c r="B188" s="0" t="s">
        <v>214</v>
      </c>
      <c r="C188" s="0" t="s">
        <v>408</v>
      </c>
      <c r="D188" s="0" t="s">
        <v>418</v>
      </c>
      <c r="E188" s="0" t="s">
        <v>12</v>
      </c>
      <c r="F188" s="23" t="n">
        <v>2.2867</v>
      </c>
      <c r="G188" s="16" t="n">
        <v>0</v>
      </c>
      <c r="H188" s="0" t="n">
        <v>-0.0133</v>
      </c>
    </row>
    <row r="189" customFormat="false" ht="12.75" hidden="false" customHeight="false" outlineLevel="0" collapsed="false">
      <c r="A189" s="0" t="s">
        <v>22</v>
      </c>
      <c r="B189" s="0" t="s">
        <v>214</v>
      </c>
      <c r="C189" s="0" t="s">
        <v>408</v>
      </c>
      <c r="D189" s="0" t="s">
        <v>419</v>
      </c>
      <c r="E189" s="0" t="s">
        <v>13</v>
      </c>
      <c r="F189" s="23" t="n">
        <v>0.4175</v>
      </c>
      <c r="G189" s="16" t="n">
        <v>0.0378</v>
      </c>
      <c r="H189" s="0" t="n">
        <v>0.0085</v>
      </c>
    </row>
    <row r="190" customFormat="false" ht="12.75" hidden="false" customHeight="false" outlineLevel="0" collapsed="false">
      <c r="A190" s="0" t="s">
        <v>22</v>
      </c>
      <c r="B190" s="0" t="s">
        <v>214</v>
      </c>
      <c r="C190" s="0" t="s">
        <v>408</v>
      </c>
      <c r="D190" s="0" t="s">
        <v>420</v>
      </c>
      <c r="E190" s="0" t="s">
        <v>12</v>
      </c>
      <c r="F190" s="23" t="n">
        <v>2.2867</v>
      </c>
      <c r="G190" s="16" t="n">
        <v>0</v>
      </c>
      <c r="H190" s="0" t="n">
        <v>0.013</v>
      </c>
    </row>
    <row r="191" customFormat="false" ht="12.75" hidden="false" customHeight="false" outlineLevel="0" collapsed="false">
      <c r="A191" s="0" t="s">
        <v>22</v>
      </c>
      <c r="B191" s="0" t="s">
        <v>214</v>
      </c>
      <c r="C191" s="0" t="s">
        <v>408</v>
      </c>
      <c r="D191" s="0" t="s">
        <v>421</v>
      </c>
      <c r="E191" s="0" t="s">
        <v>12</v>
      </c>
      <c r="F191" s="23" t="n">
        <v>2.2867</v>
      </c>
      <c r="G191" s="16" t="n">
        <v>0</v>
      </c>
      <c r="H191" s="0" t="n">
        <v>-0.0321</v>
      </c>
    </row>
    <row r="192" customFormat="false" ht="12.75" hidden="false" customHeight="false" outlineLevel="0" collapsed="false">
      <c r="A192" s="0" t="s">
        <v>22</v>
      </c>
      <c r="B192" s="0" t="s">
        <v>214</v>
      </c>
      <c r="C192" s="0" t="s">
        <v>408</v>
      </c>
      <c r="D192" s="0" t="s">
        <v>422</v>
      </c>
      <c r="E192" s="0" t="s">
        <v>11</v>
      </c>
      <c r="F192" s="23" t="n">
        <v>5.7</v>
      </c>
      <c r="G192" s="16" t="n">
        <v>0.1041</v>
      </c>
      <c r="H192" s="0" t="n">
        <v>-0.0179</v>
      </c>
    </row>
    <row r="193" customFormat="false" ht="12.75" hidden="false" customHeight="false" outlineLevel="0" collapsed="false">
      <c r="A193" s="0" t="s">
        <v>22</v>
      </c>
      <c r="B193" s="0" t="s">
        <v>214</v>
      </c>
      <c r="C193" s="0" t="s">
        <v>408</v>
      </c>
      <c r="D193" s="0" t="s">
        <v>423</v>
      </c>
      <c r="E193" s="0" t="s">
        <v>11</v>
      </c>
      <c r="F193" s="23" t="n">
        <v>5.7</v>
      </c>
      <c r="G193" s="16" t="n">
        <v>0.0984</v>
      </c>
      <c r="H193" s="0" t="n">
        <v>-0.017</v>
      </c>
    </row>
    <row r="194" customFormat="false" ht="12.75" hidden="false" customHeight="false" outlineLevel="0" collapsed="false">
      <c r="A194" s="0" t="s">
        <v>22</v>
      </c>
      <c r="B194" s="0" t="s">
        <v>214</v>
      </c>
      <c r="C194" s="0" t="s">
        <v>408</v>
      </c>
      <c r="D194" s="0" t="s">
        <v>424</v>
      </c>
      <c r="E194" s="0" t="s">
        <v>12</v>
      </c>
      <c r="F194" s="23" t="n">
        <v>2.2867</v>
      </c>
      <c r="G194" s="16" t="n">
        <v>0</v>
      </c>
      <c r="H194" s="0" t="n">
        <v>-0.0053</v>
      </c>
    </row>
    <row r="195" customFormat="false" ht="12.75" hidden="false" customHeight="false" outlineLevel="0" collapsed="false">
      <c r="A195" s="0" t="s">
        <v>22</v>
      </c>
      <c r="B195" s="0" t="s">
        <v>214</v>
      </c>
      <c r="C195" s="0" t="s">
        <v>408</v>
      </c>
      <c r="D195" s="0" t="s">
        <v>425</v>
      </c>
      <c r="E195" s="0" t="s">
        <v>11</v>
      </c>
      <c r="F195" s="23" t="n">
        <v>5.7</v>
      </c>
      <c r="G195" s="16" t="n">
        <v>0.2386</v>
      </c>
      <c r="H195" s="0" t="n">
        <v>-0.0411</v>
      </c>
    </row>
    <row r="196" customFormat="false" ht="12.75" hidden="false" customHeight="false" outlineLevel="0" collapsed="false">
      <c r="A196" s="0" t="s">
        <v>22</v>
      </c>
      <c r="B196" s="0" t="s">
        <v>214</v>
      </c>
      <c r="C196" s="0" t="s">
        <v>408</v>
      </c>
      <c r="D196" s="0" t="s">
        <v>426</v>
      </c>
      <c r="E196" s="0" t="s">
        <v>14</v>
      </c>
      <c r="F196" s="23" t="n">
        <v>1.78</v>
      </c>
      <c r="G196" s="16" t="n">
        <v>0.2979</v>
      </c>
      <c r="H196" s="0" t="n">
        <v>-0.1674</v>
      </c>
    </row>
    <row r="197" customFormat="false" ht="12.75" hidden="false" customHeight="false" outlineLevel="0" collapsed="false">
      <c r="A197" s="0" t="s">
        <v>22</v>
      </c>
      <c r="B197" s="0" t="s">
        <v>214</v>
      </c>
      <c r="C197" s="0" t="s">
        <v>408</v>
      </c>
      <c r="D197" s="0" t="s">
        <v>427</v>
      </c>
      <c r="E197" s="0" t="s">
        <v>14</v>
      </c>
      <c r="F197" s="23" t="n">
        <v>1.78</v>
      </c>
      <c r="G197" s="16" t="n">
        <v>0.4366</v>
      </c>
      <c r="H197" s="0" t="n">
        <v>-0.2453</v>
      </c>
    </row>
    <row r="198" customFormat="false" ht="12.75" hidden="false" customHeight="false" outlineLevel="0" collapsed="false">
      <c r="A198" s="0" t="s">
        <v>22</v>
      </c>
      <c r="B198" s="0" t="s">
        <v>214</v>
      </c>
      <c r="C198" s="0" t="s">
        <v>408</v>
      </c>
      <c r="D198" s="0" t="s">
        <v>428</v>
      </c>
      <c r="E198" s="0" t="s">
        <v>11</v>
      </c>
      <c r="F198" s="23" t="n">
        <v>5.7</v>
      </c>
      <c r="G198" s="16" t="n">
        <v>0.1472</v>
      </c>
      <c r="H198" s="0" t="n">
        <v>-0.0254</v>
      </c>
    </row>
    <row r="199" customFormat="false" ht="12.75" hidden="false" customHeight="false" outlineLevel="0" collapsed="false">
      <c r="A199" s="0" t="s">
        <v>22</v>
      </c>
      <c r="B199" s="0" t="s">
        <v>214</v>
      </c>
      <c r="C199" s="0" t="s">
        <v>408</v>
      </c>
      <c r="D199" s="0" t="s">
        <v>429</v>
      </c>
      <c r="E199" s="0" t="s">
        <v>11</v>
      </c>
      <c r="F199" s="23" t="n">
        <v>5.7</v>
      </c>
      <c r="G199" s="16" t="n">
        <v>0.1383</v>
      </c>
      <c r="H199" s="0" t="n">
        <v>-0.0238</v>
      </c>
    </row>
    <row r="200" customFormat="false" ht="12.75" hidden="false" customHeight="false" outlineLevel="0" collapsed="false">
      <c r="A200" s="0" t="s">
        <v>22</v>
      </c>
      <c r="B200" s="0" t="s">
        <v>214</v>
      </c>
      <c r="C200" s="0" t="s">
        <v>408</v>
      </c>
      <c r="D200" s="0" t="s">
        <v>430</v>
      </c>
      <c r="E200" s="0" t="s">
        <v>13</v>
      </c>
      <c r="F200" s="23" t="n">
        <v>0.4175</v>
      </c>
      <c r="G200" s="16" t="n">
        <v>0.0228</v>
      </c>
      <c r="H200" s="0" t="n">
        <v>0.0051</v>
      </c>
    </row>
    <row r="201" customFormat="false" ht="12.75" hidden="false" customHeight="false" outlineLevel="0" collapsed="false">
      <c r="A201" s="0" t="s">
        <v>22</v>
      </c>
      <c r="B201" s="0" t="s">
        <v>214</v>
      </c>
      <c r="C201" s="0" t="s">
        <v>4</v>
      </c>
      <c r="D201" s="0" t="s">
        <v>409</v>
      </c>
      <c r="E201" s="0" t="s">
        <v>14</v>
      </c>
      <c r="F201" s="23" t="n">
        <v>1.78</v>
      </c>
      <c r="G201" s="16" t="n">
        <v>0.0075</v>
      </c>
      <c r="H201" s="0" t="n">
        <v>-0.0042</v>
      </c>
    </row>
    <row r="202" customFormat="false" ht="12.75" hidden="false" customHeight="false" outlineLevel="0" collapsed="false">
      <c r="A202" s="0" t="s">
        <v>22</v>
      </c>
      <c r="B202" s="0" t="s">
        <v>214</v>
      </c>
      <c r="C202" s="0" t="s">
        <v>4</v>
      </c>
      <c r="D202" s="0" t="s">
        <v>410</v>
      </c>
      <c r="E202" s="0" t="s">
        <v>14</v>
      </c>
      <c r="F202" s="23" t="n">
        <v>1.78</v>
      </c>
      <c r="G202" s="16" t="n">
        <v>0.0075</v>
      </c>
      <c r="H202" s="0" t="n">
        <v>-0.0042</v>
      </c>
    </row>
    <row r="203" customFormat="false" ht="12.75" hidden="false" customHeight="false" outlineLevel="0" collapsed="false">
      <c r="A203" s="0" t="s">
        <v>22</v>
      </c>
      <c r="B203" s="0" t="s">
        <v>214</v>
      </c>
      <c r="C203" s="0" t="s">
        <v>4</v>
      </c>
      <c r="D203" s="0" t="s">
        <v>411</v>
      </c>
      <c r="E203" s="0" t="s">
        <v>14</v>
      </c>
      <c r="F203" s="23" t="n">
        <v>1.78</v>
      </c>
      <c r="G203" s="16" t="n">
        <v>0.0231</v>
      </c>
      <c r="H203" s="0" t="n">
        <v>0.013</v>
      </c>
    </row>
    <row r="204" customFormat="false" ht="12.75" hidden="false" customHeight="false" outlineLevel="0" collapsed="false">
      <c r="A204" s="0" t="s">
        <v>22</v>
      </c>
      <c r="B204" s="0" t="s">
        <v>214</v>
      </c>
      <c r="C204" s="0" t="s">
        <v>4</v>
      </c>
      <c r="D204" s="0" t="s">
        <v>412</v>
      </c>
      <c r="E204" s="0" t="s">
        <v>13</v>
      </c>
      <c r="F204" s="23" t="n">
        <v>0.4175</v>
      </c>
      <c r="G204" s="16" t="n">
        <v>0</v>
      </c>
      <c r="H204" s="0" t="n">
        <v>0</v>
      </c>
    </row>
    <row r="205" customFormat="false" ht="12.75" hidden="false" customHeight="false" outlineLevel="0" collapsed="false">
      <c r="A205" s="0" t="s">
        <v>22</v>
      </c>
      <c r="B205" s="0" t="s">
        <v>214</v>
      </c>
      <c r="C205" s="0" t="s">
        <v>4</v>
      </c>
      <c r="D205" s="0" t="s">
        <v>413</v>
      </c>
      <c r="E205" s="0" t="s">
        <v>13</v>
      </c>
      <c r="F205" s="23" t="n">
        <v>0.4175</v>
      </c>
      <c r="G205" s="16" t="n">
        <v>0.0744</v>
      </c>
      <c r="H205" s="0" t="n">
        <v>0.0167</v>
      </c>
    </row>
    <row r="206" customFormat="false" ht="12.75" hidden="false" customHeight="false" outlineLevel="0" collapsed="false">
      <c r="A206" s="0" t="s">
        <v>22</v>
      </c>
      <c r="B206" s="0" t="s">
        <v>214</v>
      </c>
      <c r="C206" s="0" t="s">
        <v>4</v>
      </c>
      <c r="D206" s="0" t="s">
        <v>414</v>
      </c>
      <c r="E206" s="0" t="s">
        <v>13</v>
      </c>
      <c r="F206" s="23" t="n">
        <v>0.4175</v>
      </c>
      <c r="G206" s="16" t="n">
        <v>0</v>
      </c>
      <c r="H206" s="0" t="n">
        <v>0</v>
      </c>
    </row>
    <row r="207" customFormat="false" ht="12.75" hidden="false" customHeight="false" outlineLevel="0" collapsed="false">
      <c r="A207" s="0" t="s">
        <v>22</v>
      </c>
      <c r="B207" s="0" t="s">
        <v>214</v>
      </c>
      <c r="C207" s="0" t="s">
        <v>4</v>
      </c>
      <c r="D207" s="0" t="s">
        <v>415</v>
      </c>
      <c r="E207" s="0" t="s">
        <v>13</v>
      </c>
      <c r="F207" s="23" t="n">
        <v>0.4175</v>
      </c>
      <c r="G207" s="16" t="n">
        <v>0</v>
      </c>
      <c r="H207" s="0" t="n">
        <v>0</v>
      </c>
    </row>
    <row r="208" customFormat="false" ht="12.75" hidden="false" customHeight="false" outlineLevel="0" collapsed="false">
      <c r="A208" s="0" t="s">
        <v>22</v>
      </c>
      <c r="B208" s="0" t="s">
        <v>214</v>
      </c>
      <c r="C208" s="0" t="s">
        <v>4</v>
      </c>
      <c r="D208" s="0" t="s">
        <v>416</v>
      </c>
      <c r="E208" s="0" t="s">
        <v>11</v>
      </c>
      <c r="F208" s="23" t="n">
        <v>5.7</v>
      </c>
      <c r="G208" s="16" t="n">
        <v>0.8268</v>
      </c>
      <c r="H208" s="0" t="n">
        <v>-0.1426</v>
      </c>
    </row>
    <row r="209" customFormat="false" ht="12.75" hidden="false" customHeight="false" outlineLevel="0" collapsed="false">
      <c r="A209" s="0" t="s">
        <v>22</v>
      </c>
      <c r="B209" s="0" t="s">
        <v>214</v>
      </c>
      <c r="C209" s="0" t="s">
        <v>4</v>
      </c>
      <c r="D209" s="0" t="s">
        <v>417</v>
      </c>
      <c r="E209" s="0" t="s">
        <v>12</v>
      </c>
      <c r="F209" s="23" t="n">
        <v>2.2867</v>
      </c>
      <c r="G209" s="16" t="n">
        <v>0</v>
      </c>
      <c r="H209" s="0" t="n">
        <v>-0.0179</v>
      </c>
    </row>
    <row r="210" customFormat="false" ht="12.75" hidden="false" customHeight="false" outlineLevel="0" collapsed="false">
      <c r="A210" s="0" t="s">
        <v>22</v>
      </c>
      <c r="B210" s="0" t="s">
        <v>214</v>
      </c>
      <c r="C210" s="0" t="s">
        <v>4</v>
      </c>
      <c r="D210" s="0" t="s">
        <v>418</v>
      </c>
      <c r="E210" s="0" t="s">
        <v>12</v>
      </c>
      <c r="F210" s="23" t="n">
        <v>2.2867</v>
      </c>
      <c r="G210" s="16" t="n">
        <v>0</v>
      </c>
      <c r="H210" s="0" t="n">
        <v>-0.0521</v>
      </c>
    </row>
    <row r="211" customFormat="false" ht="12.75" hidden="false" customHeight="false" outlineLevel="0" collapsed="false">
      <c r="A211" s="0" t="s">
        <v>22</v>
      </c>
      <c r="B211" s="0" t="s">
        <v>214</v>
      </c>
      <c r="C211" s="0" t="s">
        <v>4</v>
      </c>
      <c r="D211" s="0" t="s">
        <v>419</v>
      </c>
      <c r="E211" s="0" t="s">
        <v>13</v>
      </c>
      <c r="F211" s="23" t="n">
        <v>0.4175</v>
      </c>
      <c r="G211" s="16" t="n">
        <v>0.2744</v>
      </c>
      <c r="H211" s="0" t="n">
        <v>-0.0617</v>
      </c>
    </row>
    <row r="212" customFormat="false" ht="12.75" hidden="false" customHeight="false" outlineLevel="0" collapsed="false">
      <c r="A212" s="0" t="s">
        <v>22</v>
      </c>
      <c r="B212" s="0" t="s">
        <v>214</v>
      </c>
      <c r="C212" s="0" t="s">
        <v>4</v>
      </c>
      <c r="D212" s="0" t="s">
        <v>420</v>
      </c>
      <c r="E212" s="0" t="s">
        <v>12</v>
      </c>
      <c r="F212" s="23" t="n">
        <v>2.2867</v>
      </c>
      <c r="G212" s="16" t="n">
        <v>0</v>
      </c>
      <c r="H212" s="0" t="n">
        <v>-0.0508</v>
      </c>
    </row>
    <row r="213" customFormat="false" ht="12.75" hidden="false" customHeight="false" outlineLevel="0" collapsed="false">
      <c r="A213" s="0" t="s">
        <v>22</v>
      </c>
      <c r="B213" s="0" t="s">
        <v>214</v>
      </c>
      <c r="C213" s="0" t="s">
        <v>4</v>
      </c>
      <c r="D213" s="0" t="s">
        <v>421</v>
      </c>
      <c r="E213" s="0" t="s">
        <v>12</v>
      </c>
      <c r="F213" s="23" t="n">
        <v>2.2867</v>
      </c>
      <c r="G213" s="16" t="n">
        <v>0</v>
      </c>
      <c r="H213" s="0" t="n">
        <v>-0.0759</v>
      </c>
    </row>
    <row r="214" customFormat="false" ht="12.75" hidden="false" customHeight="false" outlineLevel="0" collapsed="false">
      <c r="A214" s="0" t="s">
        <v>22</v>
      </c>
      <c r="B214" s="0" t="s">
        <v>214</v>
      </c>
      <c r="C214" s="0" t="s">
        <v>4</v>
      </c>
      <c r="D214" s="0" t="s">
        <v>422</v>
      </c>
      <c r="E214" s="0" t="s">
        <v>11</v>
      </c>
      <c r="F214" s="23" t="n">
        <v>5.7</v>
      </c>
      <c r="G214" s="16" t="n">
        <v>0.2301</v>
      </c>
      <c r="H214" s="0" t="n">
        <v>-0.0397</v>
      </c>
    </row>
    <row r="215" customFormat="false" ht="12.75" hidden="false" customHeight="false" outlineLevel="0" collapsed="false">
      <c r="A215" s="0" t="s">
        <v>22</v>
      </c>
      <c r="B215" s="0" t="s">
        <v>214</v>
      </c>
      <c r="C215" s="0" t="s">
        <v>4</v>
      </c>
      <c r="D215" s="0" t="s">
        <v>423</v>
      </c>
      <c r="E215" s="0" t="s">
        <v>11</v>
      </c>
      <c r="F215" s="23" t="n">
        <v>5.7</v>
      </c>
      <c r="G215" s="16" t="n">
        <v>0.2176</v>
      </c>
      <c r="H215" s="0" t="n">
        <v>-0.0375</v>
      </c>
    </row>
    <row r="216" customFormat="false" ht="12.75" hidden="false" customHeight="false" outlineLevel="0" collapsed="false">
      <c r="A216" s="0" t="s">
        <v>22</v>
      </c>
      <c r="B216" s="0" t="s">
        <v>214</v>
      </c>
      <c r="C216" s="0" t="s">
        <v>4</v>
      </c>
      <c r="D216" s="0" t="s">
        <v>424</v>
      </c>
      <c r="E216" s="0" t="s">
        <v>12</v>
      </c>
      <c r="F216" s="23" t="n">
        <v>2.2867</v>
      </c>
      <c r="G216" s="16" t="n">
        <v>0</v>
      </c>
      <c r="H216" s="0" t="n">
        <v>-0.0127</v>
      </c>
    </row>
    <row r="217" customFormat="false" ht="12.75" hidden="false" customHeight="false" outlineLevel="0" collapsed="false">
      <c r="A217" s="0" t="s">
        <v>22</v>
      </c>
      <c r="B217" s="0" t="s">
        <v>214</v>
      </c>
      <c r="C217" s="0" t="s">
        <v>4</v>
      </c>
      <c r="D217" s="0" t="s">
        <v>425</v>
      </c>
      <c r="E217" s="0" t="s">
        <v>11</v>
      </c>
      <c r="F217" s="23" t="n">
        <v>5.7</v>
      </c>
      <c r="G217" s="16" t="n">
        <v>0.531</v>
      </c>
      <c r="H217" s="0" t="n">
        <v>-0.0916</v>
      </c>
    </row>
    <row r="218" customFormat="false" ht="12.75" hidden="false" customHeight="false" outlineLevel="0" collapsed="false">
      <c r="A218" s="0" t="s">
        <v>22</v>
      </c>
      <c r="B218" s="0" t="s">
        <v>214</v>
      </c>
      <c r="C218" s="0" t="s">
        <v>4</v>
      </c>
      <c r="D218" s="0" t="s">
        <v>426</v>
      </c>
      <c r="E218" s="0" t="s">
        <v>14</v>
      </c>
      <c r="F218" s="23" t="n">
        <v>1.78</v>
      </c>
      <c r="G218" s="16" t="n">
        <v>0.1799</v>
      </c>
      <c r="H218" s="0" t="n">
        <v>-0.1011</v>
      </c>
    </row>
    <row r="219" customFormat="false" ht="12.75" hidden="false" customHeight="false" outlineLevel="0" collapsed="false">
      <c r="A219" s="0" t="s">
        <v>22</v>
      </c>
      <c r="B219" s="0" t="s">
        <v>214</v>
      </c>
      <c r="C219" s="0" t="s">
        <v>4</v>
      </c>
      <c r="D219" s="0" t="s">
        <v>427</v>
      </c>
      <c r="E219" s="0" t="s">
        <v>14</v>
      </c>
      <c r="F219" s="23" t="n">
        <v>1.78</v>
      </c>
      <c r="G219" s="16" t="n">
        <v>0.2636</v>
      </c>
      <c r="H219" s="0" t="n">
        <v>-0.1481</v>
      </c>
    </row>
    <row r="220" customFormat="false" ht="12.75" hidden="false" customHeight="false" outlineLevel="0" collapsed="false">
      <c r="A220" s="0" t="s">
        <v>22</v>
      </c>
      <c r="B220" s="0" t="s">
        <v>214</v>
      </c>
      <c r="C220" s="0" t="s">
        <v>4</v>
      </c>
      <c r="D220" s="0" t="s">
        <v>428</v>
      </c>
      <c r="E220" s="0" t="s">
        <v>11</v>
      </c>
      <c r="F220" s="23" t="n">
        <v>5.7</v>
      </c>
      <c r="G220" s="16" t="n">
        <v>0.3283</v>
      </c>
      <c r="H220" s="0" t="n">
        <v>-0.0566</v>
      </c>
    </row>
    <row r="221" customFormat="false" ht="12.75" hidden="false" customHeight="false" outlineLevel="0" collapsed="false">
      <c r="A221" s="0" t="s">
        <v>22</v>
      </c>
      <c r="B221" s="0" t="s">
        <v>214</v>
      </c>
      <c r="C221" s="0" t="s">
        <v>4</v>
      </c>
      <c r="D221" s="0" t="s">
        <v>429</v>
      </c>
      <c r="E221" s="0" t="s">
        <v>11</v>
      </c>
      <c r="F221" s="23" t="n">
        <v>5.7</v>
      </c>
      <c r="G221" s="16" t="n">
        <v>0.3084</v>
      </c>
      <c r="H221" s="0" t="n">
        <v>-0.0532</v>
      </c>
    </row>
    <row r="222" customFormat="false" ht="12.75" hidden="false" customHeight="false" outlineLevel="0" collapsed="false">
      <c r="A222" s="0" t="s">
        <v>22</v>
      </c>
      <c r="B222" s="0" t="s">
        <v>214</v>
      </c>
      <c r="C222" s="0" t="s">
        <v>4</v>
      </c>
      <c r="D222" s="0" t="s">
        <v>430</v>
      </c>
      <c r="E222" s="0" t="s">
        <v>13</v>
      </c>
      <c r="F222" s="23" t="n">
        <v>0.4175</v>
      </c>
      <c r="G222" s="16" t="n">
        <v>0.0915</v>
      </c>
      <c r="H222" s="0" t="n">
        <v>-0.0206</v>
      </c>
    </row>
    <row r="223" customFormat="false" ht="12.75" hidden="false" customHeight="false" outlineLevel="0" collapsed="false">
      <c r="A223" s="0" t="s">
        <v>22</v>
      </c>
      <c r="B223" s="0" t="s">
        <v>2</v>
      </c>
      <c r="C223" s="0" t="s">
        <v>395</v>
      </c>
      <c r="D223" s="0" t="s">
        <v>396</v>
      </c>
      <c r="E223" s="0" t="s">
        <v>14</v>
      </c>
      <c r="F223" s="23" t="n">
        <v>2.19</v>
      </c>
      <c r="G223" s="16" t="n">
        <v>2.19</v>
      </c>
      <c r="H223" s="0" t="n">
        <v>-1</v>
      </c>
      <c r="I223" s="16" t="n">
        <f aca="false">+H223*G223</f>
        <v>-2.19</v>
      </c>
    </row>
    <row r="224" customFormat="false" ht="12.75" hidden="false" customHeight="false" outlineLevel="0" collapsed="false">
      <c r="A224" s="0" t="s">
        <v>22</v>
      </c>
      <c r="B224" s="0" t="s">
        <v>2</v>
      </c>
      <c r="C224" s="0" t="s">
        <v>397</v>
      </c>
      <c r="D224" s="0" t="s">
        <v>398</v>
      </c>
      <c r="E224" s="0" t="s">
        <v>13</v>
      </c>
      <c r="F224" s="23" t="n">
        <v>0.4175</v>
      </c>
      <c r="G224" s="16" t="n">
        <v>0.4249</v>
      </c>
      <c r="H224" s="0" t="n">
        <v>-0.0955</v>
      </c>
      <c r="I224" s="16" t="n">
        <f aca="false">+H224*G224</f>
        <v>-0.04057795</v>
      </c>
    </row>
    <row r="225" customFormat="false" ht="12.75" hidden="false" customHeight="false" outlineLevel="0" collapsed="false">
      <c r="A225" s="0" t="s">
        <v>22</v>
      </c>
      <c r="B225" s="0" t="s">
        <v>2</v>
      </c>
      <c r="C225" s="0" t="s">
        <v>397</v>
      </c>
      <c r="D225" s="0" t="s">
        <v>399</v>
      </c>
      <c r="E225" s="0" t="s">
        <v>13</v>
      </c>
      <c r="F225" s="23" t="n">
        <v>0.4175</v>
      </c>
      <c r="G225" s="16" t="n">
        <v>1.7284</v>
      </c>
      <c r="H225" s="0" t="n">
        <v>-0.3884</v>
      </c>
      <c r="I225" s="16" t="n">
        <f aca="false">+H225*G225</f>
        <v>-0.67131056</v>
      </c>
    </row>
    <row r="226" customFormat="false" ht="12.75" hidden="false" customHeight="false" outlineLevel="0" collapsed="false">
      <c r="A226" s="0" t="s">
        <v>22</v>
      </c>
      <c r="B226" s="0" t="s">
        <v>2</v>
      </c>
      <c r="C226" s="0" t="s">
        <v>397</v>
      </c>
      <c r="D226" s="0" t="s">
        <v>400</v>
      </c>
      <c r="E226" s="0" t="s">
        <v>13</v>
      </c>
      <c r="F226" s="23" t="n">
        <v>0.4175</v>
      </c>
      <c r="G226" s="16" t="n">
        <v>0.186</v>
      </c>
      <c r="H226" s="0" t="n">
        <v>-0.0418</v>
      </c>
      <c r="I226" s="16" t="n">
        <f aca="false">+H226*G226</f>
        <v>-0.0077748</v>
      </c>
    </row>
    <row r="227" customFormat="false" ht="12.75" hidden="false" customHeight="false" outlineLevel="0" collapsed="false">
      <c r="A227" s="0" t="s">
        <v>22</v>
      </c>
      <c r="B227" s="0" t="s">
        <v>2</v>
      </c>
      <c r="C227" s="0" t="s">
        <v>397</v>
      </c>
      <c r="D227" s="0" t="s">
        <v>401</v>
      </c>
      <c r="E227" s="0" t="s">
        <v>13</v>
      </c>
      <c r="F227" s="23" t="n">
        <v>0.4175</v>
      </c>
      <c r="G227" s="16" t="n">
        <v>0.1132</v>
      </c>
      <c r="H227" s="0" t="n">
        <v>-0.0255</v>
      </c>
      <c r="I227" s="16" t="n">
        <f aca="false">+H227*G227</f>
        <v>-0.0028866</v>
      </c>
    </row>
    <row r="228" customFormat="false" ht="12.75" hidden="false" customHeight="false" outlineLevel="0" collapsed="false">
      <c r="A228" s="0" t="s">
        <v>22</v>
      </c>
      <c r="B228" s="0" t="s">
        <v>2</v>
      </c>
      <c r="C228" s="0" t="s">
        <v>397</v>
      </c>
      <c r="D228" s="0" t="s">
        <v>402</v>
      </c>
      <c r="E228" s="0" t="s">
        <v>14</v>
      </c>
      <c r="F228" s="23" t="n">
        <v>1.78</v>
      </c>
      <c r="G228" s="16" t="n">
        <v>0.1072</v>
      </c>
      <c r="H228" s="0" t="n">
        <v>-0.0602</v>
      </c>
      <c r="I228" s="16" t="n">
        <f aca="false">+H228*G228</f>
        <v>-0.00645344</v>
      </c>
    </row>
    <row r="229" customFormat="false" ht="12.75" hidden="false" customHeight="false" outlineLevel="0" collapsed="false">
      <c r="A229" s="0" t="s">
        <v>22</v>
      </c>
      <c r="B229" s="0" t="s">
        <v>2</v>
      </c>
      <c r="C229" s="0" t="s">
        <v>397</v>
      </c>
      <c r="D229" s="0" t="s">
        <v>403</v>
      </c>
      <c r="E229" s="0" t="s">
        <v>11</v>
      </c>
      <c r="F229" s="23" t="n">
        <v>5.7</v>
      </c>
      <c r="G229" s="16" t="n">
        <v>1.7062</v>
      </c>
      <c r="H229" s="0" t="n">
        <v>-0.2942</v>
      </c>
      <c r="I229" s="16" t="n">
        <f aca="false">+H229*G229</f>
        <v>-0.50196404</v>
      </c>
    </row>
    <row r="230" customFormat="false" ht="12.75" hidden="false" customHeight="false" outlineLevel="0" collapsed="false">
      <c r="A230" s="0" t="s">
        <v>22</v>
      </c>
      <c r="B230" s="0" t="s">
        <v>2</v>
      </c>
      <c r="C230" s="0" t="s">
        <v>397</v>
      </c>
      <c r="D230" s="0" t="s">
        <v>404</v>
      </c>
      <c r="E230" s="0" t="s">
        <v>405</v>
      </c>
      <c r="F230" s="23" t="n">
        <v>4.7278</v>
      </c>
      <c r="G230" s="16" t="n">
        <v>0.4083</v>
      </c>
      <c r="H230" s="0" t="n">
        <v>-0.0864</v>
      </c>
      <c r="I230" s="16" t="n">
        <f aca="false">+H230*G230</f>
        <v>-0.03527712</v>
      </c>
    </row>
    <row r="231" customFormat="false" ht="12.75" hidden="false" customHeight="false" outlineLevel="0" collapsed="false">
      <c r="A231" s="0" t="s">
        <v>22</v>
      </c>
      <c r="B231" s="0" t="s">
        <v>2</v>
      </c>
      <c r="C231" s="0" t="s">
        <v>397</v>
      </c>
      <c r="D231" s="0" t="s">
        <v>406</v>
      </c>
      <c r="E231" s="0" t="s">
        <v>407</v>
      </c>
      <c r="F231" s="23" t="n">
        <v>3.8066</v>
      </c>
      <c r="G231" s="16" t="n">
        <v>0.0331</v>
      </c>
      <c r="H231" s="0" t="n">
        <v>-0.0081</v>
      </c>
      <c r="I231" s="16" t="n">
        <f aca="false">+H231*G231</f>
        <v>-0.00026811</v>
      </c>
    </row>
    <row r="232" customFormat="false" ht="12.75" hidden="false" customHeight="false" outlineLevel="0" collapsed="false">
      <c r="A232" s="0" t="s">
        <v>22</v>
      </c>
      <c r="B232" s="0" t="s">
        <v>2</v>
      </c>
      <c r="C232" s="0" t="s">
        <v>408</v>
      </c>
      <c r="D232" s="0" t="s">
        <v>409</v>
      </c>
      <c r="E232" s="0" t="s">
        <v>14</v>
      </c>
      <c r="F232" s="23" t="n">
        <v>1.78</v>
      </c>
      <c r="G232" s="16" t="n">
        <v>0.2277</v>
      </c>
      <c r="H232" s="0" t="n">
        <v>-0.1279</v>
      </c>
      <c r="I232" s="16" t="n">
        <f aca="false">+H232*G232</f>
        <v>-0.02912283</v>
      </c>
    </row>
    <row r="233" customFormat="false" ht="12.75" hidden="false" customHeight="false" outlineLevel="0" collapsed="false">
      <c r="A233" s="0" t="s">
        <v>22</v>
      </c>
      <c r="B233" s="0" t="s">
        <v>2</v>
      </c>
      <c r="C233" s="0" t="s">
        <v>408</v>
      </c>
      <c r="D233" s="0" t="s">
        <v>410</v>
      </c>
      <c r="E233" s="0" t="s">
        <v>14</v>
      </c>
      <c r="F233" s="23" t="n">
        <v>1.78</v>
      </c>
      <c r="G233" s="16" t="n">
        <v>0.2271</v>
      </c>
      <c r="H233" s="0" t="n">
        <v>-0.1276</v>
      </c>
      <c r="I233" s="16" t="n">
        <f aca="false">+H233*G233</f>
        <v>-0.02897796</v>
      </c>
    </row>
    <row r="234" customFormat="false" ht="12.75" hidden="false" customHeight="false" outlineLevel="0" collapsed="false">
      <c r="A234" s="0" t="s">
        <v>22</v>
      </c>
      <c r="B234" s="0" t="s">
        <v>2</v>
      </c>
      <c r="C234" s="0" t="s">
        <v>408</v>
      </c>
      <c r="D234" s="0" t="s">
        <v>411</v>
      </c>
      <c r="E234" s="0" t="s">
        <v>14</v>
      </c>
      <c r="F234" s="23" t="n">
        <v>1.78</v>
      </c>
      <c r="G234" s="16" t="n">
        <v>0.136</v>
      </c>
      <c r="H234" s="0" t="n">
        <v>-0.0764</v>
      </c>
      <c r="I234" s="16" t="n">
        <f aca="false">+H234*G234</f>
        <v>-0.0103904</v>
      </c>
    </row>
    <row r="235" customFormat="false" ht="12.75" hidden="false" customHeight="false" outlineLevel="0" collapsed="false">
      <c r="A235" s="0" t="s">
        <v>22</v>
      </c>
      <c r="B235" s="0" t="s">
        <v>2</v>
      </c>
      <c r="C235" s="0" t="s">
        <v>408</v>
      </c>
      <c r="D235" s="0" t="s">
        <v>412</v>
      </c>
      <c r="E235" s="0" t="s">
        <v>13</v>
      </c>
      <c r="F235" s="23" t="n">
        <v>0.4175</v>
      </c>
      <c r="G235" s="16" t="n">
        <v>0</v>
      </c>
      <c r="H235" s="0" t="n">
        <v>0</v>
      </c>
      <c r="I235" s="16" t="n">
        <f aca="false">+H235*G235</f>
        <v>0</v>
      </c>
    </row>
    <row r="236" customFormat="false" ht="12.75" hidden="false" customHeight="false" outlineLevel="0" collapsed="false">
      <c r="A236" s="0" t="s">
        <v>22</v>
      </c>
      <c r="B236" s="0" t="s">
        <v>2</v>
      </c>
      <c r="C236" s="0" t="s">
        <v>408</v>
      </c>
      <c r="D236" s="0" t="s">
        <v>413</v>
      </c>
      <c r="E236" s="0" t="s">
        <v>13</v>
      </c>
      <c r="F236" s="23" t="n">
        <v>0.4175</v>
      </c>
      <c r="G236" s="16" t="n">
        <v>0.2878</v>
      </c>
      <c r="H236" s="0" t="n">
        <v>-0.0647</v>
      </c>
      <c r="I236" s="16" t="n">
        <f aca="false">+H236*G236</f>
        <v>-0.01862066</v>
      </c>
    </row>
    <row r="237" customFormat="false" ht="12.75" hidden="false" customHeight="false" outlineLevel="0" collapsed="false">
      <c r="A237" s="0" t="s">
        <v>22</v>
      </c>
      <c r="B237" s="0" t="s">
        <v>2</v>
      </c>
      <c r="C237" s="0" t="s">
        <v>408</v>
      </c>
      <c r="D237" s="0" t="s">
        <v>414</v>
      </c>
      <c r="E237" s="0" t="s">
        <v>13</v>
      </c>
      <c r="F237" s="23" t="n">
        <v>0.4175</v>
      </c>
      <c r="G237" s="16" t="n">
        <v>0</v>
      </c>
      <c r="H237" s="0" t="n">
        <v>0</v>
      </c>
      <c r="I237" s="16" t="n">
        <f aca="false">+H237*G237</f>
        <v>0</v>
      </c>
    </row>
    <row r="238" customFormat="false" ht="12.75" hidden="false" customHeight="false" outlineLevel="0" collapsed="false">
      <c r="A238" s="0" t="s">
        <v>22</v>
      </c>
      <c r="B238" s="0" t="s">
        <v>2</v>
      </c>
      <c r="C238" s="0" t="s">
        <v>408</v>
      </c>
      <c r="D238" s="0" t="s">
        <v>415</v>
      </c>
      <c r="E238" s="0" t="s">
        <v>13</v>
      </c>
      <c r="F238" s="23" t="n">
        <v>0.4175</v>
      </c>
      <c r="G238" s="16" t="n">
        <v>0</v>
      </c>
      <c r="H238" s="0" t="n">
        <v>0</v>
      </c>
      <c r="I238" s="16" t="n">
        <f aca="false">+H238*G238</f>
        <v>0</v>
      </c>
    </row>
    <row r="239" customFormat="false" ht="12.75" hidden="false" customHeight="false" outlineLevel="0" collapsed="false">
      <c r="A239" s="0" t="s">
        <v>22</v>
      </c>
      <c r="B239" s="0" t="s">
        <v>2</v>
      </c>
      <c r="C239" s="0" t="s">
        <v>408</v>
      </c>
      <c r="D239" s="0" t="s">
        <v>416</v>
      </c>
      <c r="E239" s="0" t="s">
        <v>11</v>
      </c>
      <c r="F239" s="23" t="n">
        <v>5.7</v>
      </c>
      <c r="G239" s="16" t="n">
        <v>0.4483</v>
      </c>
      <c r="H239" s="0" t="n">
        <v>-0.0773</v>
      </c>
      <c r="I239" s="16" t="n">
        <f aca="false">+H239*G239</f>
        <v>-0.03465359</v>
      </c>
    </row>
    <row r="240" customFormat="false" ht="12.75" hidden="false" customHeight="false" outlineLevel="0" collapsed="false">
      <c r="A240" s="0" t="s">
        <v>22</v>
      </c>
      <c r="B240" s="0" t="s">
        <v>2</v>
      </c>
      <c r="C240" s="0" t="s">
        <v>408</v>
      </c>
      <c r="D240" s="0" t="s">
        <v>417</v>
      </c>
      <c r="E240" s="0" t="s">
        <v>12</v>
      </c>
      <c r="F240" s="23" t="n">
        <v>2.2867</v>
      </c>
      <c r="G240" s="16" t="n">
        <v>0</v>
      </c>
      <c r="H240" s="0" t="n">
        <v>-0.0071</v>
      </c>
      <c r="I240" s="16" t="n">
        <f aca="false">+H240*G240</f>
        <v>-0</v>
      </c>
    </row>
    <row r="241" customFormat="false" ht="12.75" hidden="false" customHeight="false" outlineLevel="0" collapsed="false">
      <c r="A241" s="0" t="s">
        <v>22</v>
      </c>
      <c r="B241" s="0" t="s">
        <v>2</v>
      </c>
      <c r="C241" s="0" t="s">
        <v>408</v>
      </c>
      <c r="D241" s="0" t="s">
        <v>418</v>
      </c>
      <c r="E241" s="0" t="s">
        <v>12</v>
      </c>
      <c r="F241" s="23" t="n">
        <v>2.2867</v>
      </c>
      <c r="G241" s="16" t="n">
        <v>0</v>
      </c>
      <c r="H241" s="0" t="n">
        <v>-0.0163</v>
      </c>
      <c r="I241" s="16" t="n">
        <f aca="false">+H241*G241</f>
        <v>-0</v>
      </c>
    </row>
    <row r="242" customFormat="false" ht="12.75" hidden="false" customHeight="false" outlineLevel="0" collapsed="false">
      <c r="A242" s="0" t="s">
        <v>22</v>
      </c>
      <c r="B242" s="0" t="s">
        <v>2</v>
      </c>
      <c r="C242" s="0" t="s">
        <v>408</v>
      </c>
      <c r="D242" s="0" t="s">
        <v>419</v>
      </c>
      <c r="E242" s="0" t="s">
        <v>13</v>
      </c>
      <c r="F242" s="23" t="n">
        <v>0.4175</v>
      </c>
      <c r="G242" s="16" t="n">
        <v>0.0511</v>
      </c>
      <c r="H242" s="0" t="n">
        <v>-0.0115</v>
      </c>
      <c r="I242" s="16" t="n">
        <f aca="false">+H242*G242</f>
        <v>-0.00058765</v>
      </c>
    </row>
    <row r="243" customFormat="false" ht="12.75" hidden="false" customHeight="false" outlineLevel="0" collapsed="false">
      <c r="A243" s="0" t="s">
        <v>22</v>
      </c>
      <c r="B243" s="0" t="s">
        <v>2</v>
      </c>
      <c r="C243" s="0" t="s">
        <v>408</v>
      </c>
      <c r="D243" s="0" t="s">
        <v>420</v>
      </c>
      <c r="E243" s="0" t="s">
        <v>12</v>
      </c>
      <c r="F243" s="23" t="n">
        <v>2.2867</v>
      </c>
      <c r="G243" s="16" t="n">
        <v>0</v>
      </c>
      <c r="H243" s="0" t="n">
        <v>-0.0168</v>
      </c>
      <c r="I243" s="16" t="n">
        <f aca="false">+H243*G243</f>
        <v>-0</v>
      </c>
    </row>
    <row r="244" customFormat="false" ht="12.75" hidden="false" customHeight="false" outlineLevel="0" collapsed="false">
      <c r="A244" s="0" t="s">
        <v>22</v>
      </c>
      <c r="B244" s="0" t="s">
        <v>2</v>
      </c>
      <c r="C244" s="0" t="s">
        <v>408</v>
      </c>
      <c r="D244" s="0" t="s">
        <v>421</v>
      </c>
      <c r="E244" s="0" t="s">
        <v>12</v>
      </c>
      <c r="F244" s="23" t="n">
        <v>2.2867</v>
      </c>
      <c r="G244" s="16" t="n">
        <v>0</v>
      </c>
      <c r="H244" s="0" t="n">
        <v>-0.0395</v>
      </c>
      <c r="I244" s="16" t="n">
        <f aca="false">+H244*G244</f>
        <v>-0</v>
      </c>
    </row>
    <row r="245" customFormat="false" ht="12.75" hidden="false" customHeight="false" outlineLevel="0" collapsed="false">
      <c r="A245" s="0" t="s">
        <v>22</v>
      </c>
      <c r="B245" s="0" t="s">
        <v>2</v>
      </c>
      <c r="C245" s="0" t="s">
        <v>408</v>
      </c>
      <c r="D245" s="0" t="s">
        <v>422</v>
      </c>
      <c r="E245" s="0" t="s">
        <v>11</v>
      </c>
      <c r="F245" s="23" t="n">
        <v>5.7</v>
      </c>
      <c r="G245" s="16" t="n">
        <v>0.1249</v>
      </c>
      <c r="H245" s="0" t="n">
        <v>-0.0215</v>
      </c>
      <c r="I245" s="16" t="n">
        <f aca="false">+H245*G245</f>
        <v>-0.00268535</v>
      </c>
    </row>
    <row r="246" customFormat="false" ht="12.75" hidden="false" customHeight="false" outlineLevel="0" collapsed="false">
      <c r="A246" s="0" t="s">
        <v>22</v>
      </c>
      <c r="B246" s="0" t="s">
        <v>2</v>
      </c>
      <c r="C246" s="0" t="s">
        <v>408</v>
      </c>
      <c r="D246" s="0" t="s">
        <v>423</v>
      </c>
      <c r="E246" s="0" t="s">
        <v>11</v>
      </c>
      <c r="F246" s="23" t="n">
        <v>5.7</v>
      </c>
      <c r="G246" s="16" t="n">
        <v>0.1181</v>
      </c>
      <c r="H246" s="0" t="n">
        <v>-0.0204</v>
      </c>
      <c r="I246" s="16" t="n">
        <f aca="false">+H246*G246</f>
        <v>-0.00240924</v>
      </c>
    </row>
    <row r="247" customFormat="false" ht="12.75" hidden="false" customHeight="false" outlineLevel="0" collapsed="false">
      <c r="A247" s="0" t="s">
        <v>22</v>
      </c>
      <c r="B247" s="0" t="s">
        <v>2</v>
      </c>
      <c r="C247" s="0" t="s">
        <v>408</v>
      </c>
      <c r="D247" s="0" t="s">
        <v>424</v>
      </c>
      <c r="E247" s="0" t="s">
        <v>12</v>
      </c>
      <c r="F247" s="23" t="n">
        <v>2.2867</v>
      </c>
      <c r="G247" s="16" t="n">
        <v>0</v>
      </c>
      <c r="H247" s="0" t="n">
        <v>-0.0065</v>
      </c>
      <c r="I247" s="16" t="n">
        <f aca="false">+H247*G247</f>
        <v>-0</v>
      </c>
    </row>
    <row r="248" customFormat="false" ht="12.75" hidden="false" customHeight="false" outlineLevel="0" collapsed="false">
      <c r="A248" s="0" t="s">
        <v>22</v>
      </c>
      <c r="B248" s="0" t="s">
        <v>2</v>
      </c>
      <c r="C248" s="0" t="s">
        <v>408</v>
      </c>
      <c r="D248" s="0" t="s">
        <v>425</v>
      </c>
      <c r="E248" s="0" t="s">
        <v>11</v>
      </c>
      <c r="F248" s="23" t="n">
        <v>5.7</v>
      </c>
      <c r="G248" s="16" t="n">
        <v>0.288</v>
      </c>
      <c r="H248" s="0" t="n">
        <v>-0.0497</v>
      </c>
      <c r="I248" s="16" t="n">
        <f aca="false">+H248*G248</f>
        <v>-0.0143136</v>
      </c>
    </row>
    <row r="249" customFormat="false" ht="12.75" hidden="false" customHeight="false" outlineLevel="0" collapsed="false">
      <c r="A249" s="0" t="s">
        <v>22</v>
      </c>
      <c r="B249" s="0" t="s">
        <v>2</v>
      </c>
      <c r="C249" s="0" t="s">
        <v>408</v>
      </c>
      <c r="D249" s="0" t="s">
        <v>426</v>
      </c>
      <c r="E249" s="0" t="s">
        <v>14</v>
      </c>
      <c r="F249" s="23" t="n">
        <v>1.78</v>
      </c>
      <c r="G249" s="16" t="n">
        <v>0.1949</v>
      </c>
      <c r="H249" s="0" t="n">
        <v>-0.1095</v>
      </c>
      <c r="I249" s="16" t="n">
        <f aca="false">+H249*G249</f>
        <v>-0.02134155</v>
      </c>
    </row>
    <row r="250" customFormat="false" ht="12.75" hidden="false" customHeight="false" outlineLevel="0" collapsed="false">
      <c r="A250" s="0" t="s">
        <v>22</v>
      </c>
      <c r="B250" s="0" t="s">
        <v>2</v>
      </c>
      <c r="C250" s="0" t="s">
        <v>408</v>
      </c>
      <c r="D250" s="0" t="s">
        <v>427</v>
      </c>
      <c r="E250" s="0" t="s">
        <v>14</v>
      </c>
      <c r="F250" s="23" t="n">
        <v>1.78</v>
      </c>
      <c r="G250" s="16" t="n">
        <v>0.2856</v>
      </c>
      <c r="H250" s="0" t="n">
        <v>-0.1605</v>
      </c>
      <c r="I250" s="16" t="n">
        <f aca="false">+H250*G250</f>
        <v>-0.0458388</v>
      </c>
    </row>
    <row r="251" customFormat="false" ht="12.75" hidden="false" customHeight="false" outlineLevel="0" collapsed="false">
      <c r="A251" s="0" t="s">
        <v>22</v>
      </c>
      <c r="B251" s="0" t="s">
        <v>2</v>
      </c>
      <c r="C251" s="0" t="s">
        <v>408</v>
      </c>
      <c r="D251" s="0" t="s">
        <v>428</v>
      </c>
      <c r="E251" s="0" t="s">
        <v>11</v>
      </c>
      <c r="F251" s="23" t="n">
        <v>5.7</v>
      </c>
      <c r="G251" s="16" t="n">
        <v>0.1806</v>
      </c>
      <c r="H251" s="0" t="n">
        <v>-0.0311</v>
      </c>
      <c r="I251" s="16" t="n">
        <f aca="false">+H251*G251</f>
        <v>-0.00561666</v>
      </c>
    </row>
    <row r="252" customFormat="false" ht="12.75" hidden="false" customHeight="false" outlineLevel="0" collapsed="false">
      <c r="A252" s="0" t="s">
        <v>22</v>
      </c>
      <c r="B252" s="0" t="s">
        <v>2</v>
      </c>
      <c r="C252" s="0" t="s">
        <v>408</v>
      </c>
      <c r="D252" s="0" t="s">
        <v>429</v>
      </c>
      <c r="E252" s="0" t="s">
        <v>11</v>
      </c>
      <c r="F252" s="23" t="n">
        <v>5.7</v>
      </c>
      <c r="G252" s="16" t="n">
        <v>0.1697</v>
      </c>
      <c r="H252" s="0" t="n">
        <v>-0.0293</v>
      </c>
      <c r="I252" s="16" t="n">
        <f aca="false">+H252*G252</f>
        <v>-0.00497221</v>
      </c>
    </row>
    <row r="253" customFormat="false" ht="12.75" hidden="false" customHeight="false" outlineLevel="0" collapsed="false">
      <c r="A253" s="0" t="s">
        <v>22</v>
      </c>
      <c r="B253" s="0" t="s">
        <v>2</v>
      </c>
      <c r="C253" s="0" t="s">
        <v>408</v>
      </c>
      <c r="D253" s="0" t="s">
        <v>430</v>
      </c>
      <c r="E253" s="0" t="s">
        <v>13</v>
      </c>
      <c r="F253" s="23" t="n">
        <v>0.4175</v>
      </c>
      <c r="G253" s="16" t="n">
        <v>0.0296</v>
      </c>
      <c r="H253" s="0" t="n">
        <v>-0.0067</v>
      </c>
      <c r="I253" s="16" t="n">
        <f aca="false">+H253*G253</f>
        <v>-0.00019832</v>
      </c>
    </row>
    <row r="254" customFormat="false" ht="12.75" hidden="false" customHeight="false" outlineLevel="0" collapsed="false">
      <c r="A254" s="0" t="s">
        <v>22</v>
      </c>
      <c r="B254" s="0" t="s">
        <v>2</v>
      </c>
      <c r="C254" s="0" t="s">
        <v>4</v>
      </c>
      <c r="D254" s="0" t="s">
        <v>409</v>
      </c>
      <c r="E254" s="0" t="s">
        <v>14</v>
      </c>
      <c r="F254" s="23" t="n">
        <v>1.78</v>
      </c>
      <c r="G254" s="16" t="n">
        <v>0.061</v>
      </c>
      <c r="H254" s="0" t="n">
        <v>-0.0343</v>
      </c>
      <c r="I254" s="16" t="n">
        <f aca="false">+H254*F254</f>
        <v>-0.061054</v>
      </c>
    </row>
    <row r="255" customFormat="false" ht="12.75" hidden="false" customHeight="false" outlineLevel="0" collapsed="false">
      <c r="A255" s="0" t="s">
        <v>22</v>
      </c>
      <c r="B255" s="0" t="s">
        <v>2</v>
      </c>
      <c r="C255" s="0" t="s">
        <v>4</v>
      </c>
      <c r="D255" s="0" t="s">
        <v>410</v>
      </c>
      <c r="E255" s="0" t="s">
        <v>14</v>
      </c>
      <c r="F255" s="23" t="n">
        <v>1.78</v>
      </c>
      <c r="G255" s="16" t="n">
        <v>0.0608</v>
      </c>
      <c r="H255" s="0" t="n">
        <v>-0.0342</v>
      </c>
      <c r="I255" s="16" t="n">
        <f aca="false">+H255*F255</f>
        <v>-0.060876</v>
      </c>
    </row>
    <row r="256" customFormat="false" ht="12.75" hidden="false" customHeight="false" outlineLevel="0" collapsed="false">
      <c r="A256" s="0" t="s">
        <v>22</v>
      </c>
      <c r="B256" s="0" t="s">
        <v>2</v>
      </c>
      <c r="C256" s="0" t="s">
        <v>4</v>
      </c>
      <c r="D256" s="0" t="s">
        <v>411</v>
      </c>
      <c r="E256" s="0" t="s">
        <v>14</v>
      </c>
      <c r="F256" s="23" t="n">
        <v>1.78</v>
      </c>
      <c r="G256" s="16" t="n">
        <v>0.0074</v>
      </c>
      <c r="H256" s="0" t="n">
        <v>-0.0042</v>
      </c>
      <c r="I256" s="16" t="n">
        <f aca="false">+H256*F256</f>
        <v>-0.007476</v>
      </c>
    </row>
    <row r="257" customFormat="false" ht="12.75" hidden="false" customHeight="false" outlineLevel="0" collapsed="false">
      <c r="A257" s="0" t="s">
        <v>22</v>
      </c>
      <c r="B257" s="0" t="s">
        <v>2</v>
      </c>
      <c r="C257" s="0" t="s">
        <v>4</v>
      </c>
      <c r="D257" s="0" t="s">
        <v>412</v>
      </c>
      <c r="E257" s="0" t="s">
        <v>13</v>
      </c>
      <c r="F257" s="23" t="n">
        <v>0.4175</v>
      </c>
      <c r="G257" s="16" t="n">
        <v>0</v>
      </c>
      <c r="H257" s="0" t="n">
        <v>0</v>
      </c>
      <c r="I257" s="16" t="n">
        <f aca="false">+H257*F257</f>
        <v>0</v>
      </c>
    </row>
    <row r="258" customFormat="false" ht="12.75" hidden="false" customHeight="false" outlineLevel="0" collapsed="false">
      <c r="A258" s="0" t="s">
        <v>22</v>
      </c>
      <c r="B258" s="0" t="s">
        <v>2</v>
      </c>
      <c r="C258" s="0" t="s">
        <v>4</v>
      </c>
      <c r="D258" s="0" t="s">
        <v>413</v>
      </c>
      <c r="E258" s="0" t="s">
        <v>13</v>
      </c>
      <c r="F258" s="23" t="n">
        <v>0.4175</v>
      </c>
      <c r="G258" s="16" t="n">
        <v>0.0113</v>
      </c>
      <c r="H258" s="0" t="n">
        <v>-0.0025</v>
      </c>
      <c r="I258" s="16" t="n">
        <f aca="false">+H258*F258</f>
        <v>-0.00104375</v>
      </c>
    </row>
    <row r="259" customFormat="false" ht="12.75" hidden="false" customHeight="false" outlineLevel="0" collapsed="false">
      <c r="A259" s="0" t="s">
        <v>22</v>
      </c>
      <c r="B259" s="0" t="s">
        <v>2</v>
      </c>
      <c r="C259" s="0" t="s">
        <v>4</v>
      </c>
      <c r="D259" s="0" t="s">
        <v>414</v>
      </c>
      <c r="E259" s="0" t="s">
        <v>13</v>
      </c>
      <c r="F259" s="23" t="n">
        <v>0.4175</v>
      </c>
      <c r="G259" s="16" t="n">
        <v>0</v>
      </c>
      <c r="H259" s="0" t="n">
        <v>0</v>
      </c>
      <c r="I259" s="16" t="n">
        <f aca="false">+H259*F259</f>
        <v>0</v>
      </c>
    </row>
    <row r="260" customFormat="false" ht="12.75" hidden="false" customHeight="false" outlineLevel="0" collapsed="false">
      <c r="A260" s="0" t="s">
        <v>22</v>
      </c>
      <c r="B260" s="0" t="s">
        <v>2</v>
      </c>
      <c r="C260" s="0" t="s">
        <v>4</v>
      </c>
      <c r="D260" s="0" t="s">
        <v>415</v>
      </c>
      <c r="E260" s="0" t="s">
        <v>13</v>
      </c>
      <c r="F260" s="23" t="n">
        <v>0.4175</v>
      </c>
      <c r="G260" s="16" t="n">
        <v>0</v>
      </c>
      <c r="H260" s="0" t="n">
        <v>0</v>
      </c>
      <c r="I260" s="16" t="n">
        <f aca="false">+H260*F260</f>
        <v>0</v>
      </c>
    </row>
    <row r="261" customFormat="false" ht="12.75" hidden="false" customHeight="false" outlineLevel="0" collapsed="false">
      <c r="A261" s="0" t="s">
        <v>22</v>
      </c>
      <c r="B261" s="0" t="s">
        <v>2</v>
      </c>
      <c r="C261" s="0" t="s">
        <v>4</v>
      </c>
      <c r="D261" s="0" t="s">
        <v>416</v>
      </c>
      <c r="E261" s="0" t="s">
        <v>11</v>
      </c>
      <c r="F261" s="23" t="n">
        <v>5.7</v>
      </c>
      <c r="G261" s="16" t="n">
        <v>0.9677</v>
      </c>
      <c r="H261" s="0" t="n">
        <v>-0.1668</v>
      </c>
      <c r="I261" s="16" t="n">
        <f aca="false">+H261*F261</f>
        <v>-0.95076</v>
      </c>
    </row>
    <row r="262" customFormat="false" ht="12.75" hidden="false" customHeight="false" outlineLevel="0" collapsed="false">
      <c r="A262" s="0" t="s">
        <v>22</v>
      </c>
      <c r="B262" s="0" t="s">
        <v>2</v>
      </c>
      <c r="C262" s="0" t="s">
        <v>4</v>
      </c>
      <c r="D262" s="0" t="s">
        <v>417</v>
      </c>
      <c r="E262" s="0" t="s">
        <v>12</v>
      </c>
      <c r="F262" s="23" t="n">
        <v>2.2867</v>
      </c>
      <c r="G262" s="16" t="n">
        <v>0</v>
      </c>
      <c r="H262" s="0" t="n">
        <v>-0.0203</v>
      </c>
      <c r="I262" s="16" t="n">
        <f aca="false">+H262*F262</f>
        <v>-0.04642001</v>
      </c>
    </row>
    <row r="263" customFormat="false" ht="12.75" hidden="false" customHeight="false" outlineLevel="0" collapsed="false">
      <c r="A263" s="0" t="s">
        <v>22</v>
      </c>
      <c r="B263" s="0" t="s">
        <v>2</v>
      </c>
      <c r="C263" s="0" t="s">
        <v>4</v>
      </c>
      <c r="D263" s="0" t="s">
        <v>418</v>
      </c>
      <c r="E263" s="0" t="s">
        <v>12</v>
      </c>
      <c r="F263" s="23" t="n">
        <v>2.2867</v>
      </c>
      <c r="G263" s="16" t="n">
        <v>0</v>
      </c>
      <c r="H263" s="0" t="n">
        <v>-0.0585</v>
      </c>
      <c r="I263" s="16" t="n">
        <f aca="false">+H263*F263</f>
        <v>-0.13377195</v>
      </c>
    </row>
    <row r="264" customFormat="false" ht="12.75" hidden="false" customHeight="false" outlineLevel="0" collapsed="false">
      <c r="A264" s="0" t="s">
        <v>22</v>
      </c>
      <c r="B264" s="0" t="s">
        <v>2</v>
      </c>
      <c r="C264" s="0" t="s">
        <v>4</v>
      </c>
      <c r="D264" s="0" t="s">
        <v>419</v>
      </c>
      <c r="E264" s="0" t="s">
        <v>13</v>
      </c>
      <c r="F264" s="23" t="n">
        <v>0.4175</v>
      </c>
      <c r="G264" s="16" t="n">
        <v>0.2753</v>
      </c>
      <c r="H264" s="0" t="n">
        <v>-0.0619</v>
      </c>
      <c r="I264" s="16" t="n">
        <f aca="false">+H264*F264</f>
        <v>-0.02584325</v>
      </c>
    </row>
    <row r="265" customFormat="false" ht="12.75" hidden="false" customHeight="false" outlineLevel="0" collapsed="false">
      <c r="A265" s="0" t="s">
        <v>22</v>
      </c>
      <c r="B265" s="0" t="s">
        <v>2</v>
      </c>
      <c r="C265" s="0" t="s">
        <v>4</v>
      </c>
      <c r="D265" s="0" t="s">
        <v>420</v>
      </c>
      <c r="E265" s="0" t="s">
        <v>12</v>
      </c>
      <c r="F265" s="23" t="n">
        <v>2.2867</v>
      </c>
      <c r="G265" s="16" t="n">
        <v>0</v>
      </c>
      <c r="H265" s="0" t="n">
        <v>-0.0495</v>
      </c>
      <c r="I265" s="16" t="n">
        <f aca="false">+H265*F265</f>
        <v>-0.11319165</v>
      </c>
    </row>
    <row r="266" customFormat="false" ht="12.75" hidden="false" customHeight="false" outlineLevel="0" collapsed="false">
      <c r="A266" s="0" t="s">
        <v>22</v>
      </c>
      <c r="B266" s="0" t="s">
        <v>2</v>
      </c>
      <c r="C266" s="0" t="s">
        <v>4</v>
      </c>
      <c r="D266" s="0" t="s">
        <v>421</v>
      </c>
      <c r="E266" s="0" t="s">
        <v>12</v>
      </c>
      <c r="F266" s="23" t="n">
        <v>2.2867</v>
      </c>
      <c r="G266" s="16" t="n">
        <v>0</v>
      </c>
      <c r="H266" s="0" t="n">
        <v>-0.0888</v>
      </c>
      <c r="I266" s="16" t="n">
        <f aca="false">+H266*F266</f>
        <v>-0.20305896</v>
      </c>
    </row>
    <row r="267" customFormat="false" ht="12.75" hidden="false" customHeight="false" outlineLevel="0" collapsed="false">
      <c r="A267" s="0" t="s">
        <v>22</v>
      </c>
      <c r="B267" s="0" t="s">
        <v>2</v>
      </c>
      <c r="C267" s="0" t="s">
        <v>4</v>
      </c>
      <c r="D267" s="0" t="s">
        <v>422</v>
      </c>
      <c r="E267" s="0" t="s">
        <v>11</v>
      </c>
      <c r="F267" s="23" t="n">
        <v>5.7</v>
      </c>
      <c r="G267" s="16" t="n">
        <v>0.2677</v>
      </c>
      <c r="H267" s="0" t="n">
        <v>-0.0462</v>
      </c>
      <c r="I267" s="16" t="n">
        <f aca="false">+H267*F267</f>
        <v>-0.26334</v>
      </c>
    </row>
    <row r="268" customFormat="false" ht="12.75" hidden="false" customHeight="false" outlineLevel="0" collapsed="false">
      <c r="A268" s="0" t="s">
        <v>22</v>
      </c>
      <c r="B268" s="0" t="s">
        <v>2</v>
      </c>
      <c r="C268" s="0" t="s">
        <v>4</v>
      </c>
      <c r="D268" s="0" t="s">
        <v>423</v>
      </c>
      <c r="E268" s="0" t="s">
        <v>11</v>
      </c>
      <c r="F268" s="23" t="n">
        <v>5.7</v>
      </c>
      <c r="G268" s="16" t="n">
        <v>0.2531</v>
      </c>
      <c r="H268" s="0" t="n">
        <v>-0.0436</v>
      </c>
      <c r="I268" s="16" t="n">
        <f aca="false">+H268*F268</f>
        <v>-0.24852</v>
      </c>
    </row>
    <row r="269" customFormat="false" ht="12.75" hidden="false" customHeight="false" outlineLevel="0" collapsed="false">
      <c r="A269" s="0" t="s">
        <v>22</v>
      </c>
      <c r="B269" s="0" t="s">
        <v>2</v>
      </c>
      <c r="C269" s="0" t="s">
        <v>4</v>
      </c>
      <c r="D269" s="0" t="s">
        <v>424</v>
      </c>
      <c r="E269" s="0" t="s">
        <v>12</v>
      </c>
      <c r="F269" s="23" t="n">
        <v>2.2867</v>
      </c>
      <c r="G269" s="16" t="n">
        <v>0</v>
      </c>
      <c r="H269" s="0" t="n">
        <v>-0.0149</v>
      </c>
      <c r="I269" s="16" t="n">
        <f aca="false">+H269*F269</f>
        <v>-0.03407183</v>
      </c>
    </row>
    <row r="270" customFormat="false" ht="12.75" hidden="false" customHeight="false" outlineLevel="0" collapsed="false">
      <c r="A270" s="0" t="s">
        <v>22</v>
      </c>
      <c r="B270" s="0" t="s">
        <v>2</v>
      </c>
      <c r="C270" s="0" t="s">
        <v>4</v>
      </c>
      <c r="D270" s="0" t="s">
        <v>425</v>
      </c>
      <c r="E270" s="0" t="s">
        <v>11</v>
      </c>
      <c r="F270" s="23" t="n">
        <v>5.7</v>
      </c>
      <c r="G270" s="16" t="n">
        <v>0.619</v>
      </c>
      <c r="H270" s="0" t="n">
        <v>-0.1067</v>
      </c>
      <c r="I270" s="16" t="n">
        <f aca="false">+H270*F270</f>
        <v>-0.60819</v>
      </c>
    </row>
    <row r="271" customFormat="false" ht="12.75" hidden="false" customHeight="false" outlineLevel="0" collapsed="false">
      <c r="A271" s="0" t="s">
        <v>22</v>
      </c>
      <c r="B271" s="0" t="s">
        <v>2</v>
      </c>
      <c r="C271" s="0" t="s">
        <v>4</v>
      </c>
      <c r="D271" s="0" t="s">
        <v>426</v>
      </c>
      <c r="E271" s="0" t="s">
        <v>14</v>
      </c>
      <c r="F271" s="23" t="n">
        <v>1.78</v>
      </c>
      <c r="G271" s="16" t="n">
        <v>0.0856</v>
      </c>
      <c r="H271" s="0" t="n">
        <v>-0.0481</v>
      </c>
      <c r="I271" s="16" t="n">
        <f aca="false">+H271*F271</f>
        <v>-0.085618</v>
      </c>
    </row>
    <row r="272" customFormat="false" ht="12.75" hidden="false" customHeight="false" outlineLevel="0" collapsed="false">
      <c r="A272" s="0" t="s">
        <v>22</v>
      </c>
      <c r="B272" s="0" t="s">
        <v>2</v>
      </c>
      <c r="C272" s="0" t="s">
        <v>4</v>
      </c>
      <c r="D272" s="0" t="s">
        <v>427</v>
      </c>
      <c r="E272" s="0" t="s">
        <v>14</v>
      </c>
      <c r="F272" s="23" t="n">
        <v>1.78</v>
      </c>
      <c r="G272" s="16" t="n">
        <v>0.1255</v>
      </c>
      <c r="H272" s="0" t="n">
        <v>-0.0705</v>
      </c>
      <c r="I272" s="16" t="n">
        <f aca="false">+H272*F272</f>
        <v>-0.12549</v>
      </c>
    </row>
    <row r="273" customFormat="false" ht="12.75" hidden="false" customHeight="false" outlineLevel="0" collapsed="false">
      <c r="A273" s="0" t="s">
        <v>22</v>
      </c>
      <c r="B273" s="0" t="s">
        <v>2</v>
      </c>
      <c r="C273" s="0" t="s">
        <v>4</v>
      </c>
      <c r="D273" s="0" t="s">
        <v>428</v>
      </c>
      <c r="E273" s="0" t="s">
        <v>11</v>
      </c>
      <c r="F273" s="23" t="n">
        <v>5.7</v>
      </c>
      <c r="G273" s="16" t="n">
        <v>0.3857</v>
      </c>
      <c r="H273" s="0" t="n">
        <v>-0.0665</v>
      </c>
      <c r="I273" s="16" t="n">
        <f aca="false">+H273*F273</f>
        <v>-0.37905</v>
      </c>
    </row>
    <row r="274" customFormat="false" ht="12.75" hidden="false" customHeight="false" outlineLevel="0" collapsed="false">
      <c r="A274" s="0" t="s">
        <v>22</v>
      </c>
      <c r="B274" s="0" t="s">
        <v>2</v>
      </c>
      <c r="C274" s="0" t="s">
        <v>4</v>
      </c>
      <c r="D274" s="0" t="s">
        <v>429</v>
      </c>
      <c r="E274" s="0" t="s">
        <v>11</v>
      </c>
      <c r="F274" s="23" t="n">
        <v>5.7</v>
      </c>
      <c r="G274" s="16" t="n">
        <v>0.3624</v>
      </c>
      <c r="H274" s="0" t="n">
        <v>-0.0625</v>
      </c>
      <c r="I274" s="16" t="n">
        <f aca="false">+H274*F274</f>
        <v>-0.35625</v>
      </c>
    </row>
    <row r="275" customFormat="false" ht="12.75" hidden="false" customHeight="false" outlineLevel="0" collapsed="false">
      <c r="A275" s="0" t="s">
        <v>22</v>
      </c>
      <c r="B275" s="0" t="s">
        <v>2</v>
      </c>
      <c r="C275" s="0" t="s">
        <v>4</v>
      </c>
      <c r="D275" s="0" t="s">
        <v>430</v>
      </c>
      <c r="E275" s="0" t="s">
        <v>13</v>
      </c>
      <c r="F275" s="23" t="n">
        <v>0.4175</v>
      </c>
      <c r="G275" s="16" t="n">
        <v>0.0891</v>
      </c>
      <c r="H275" s="0" t="n">
        <v>-0.02</v>
      </c>
      <c r="I275" s="16" t="n">
        <f aca="false">+H275*F275</f>
        <v>-0.00835</v>
      </c>
    </row>
    <row r="277" customFormat="false" ht="12.75" hidden="false" customHeight="false" outlineLevel="0" collapsed="false">
      <c r="G277" s="0" t="n">
        <f aca="false">SUBTOTAL(9,G223:G276)</f>
        <v>13.2383</v>
      </c>
      <c r="H277" s="26" t="n">
        <f aca="false">-SUBTOTAL(9,H2:H276)</f>
        <v>18.7248</v>
      </c>
      <c r="I277" s="0" t="n">
        <f aca="false">SUBTOTAL(9,I223:I276)</f>
        <v>-7.38861684</v>
      </c>
    </row>
  </sheetData>
  <autoFilter ref="A1:I275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2000-10-12T18:31:28Z</dcterms:created>
  <dc:creator>rgrace</dc:creator>
  <dc:description/>
  <dc:language>en-US</dc:language>
  <cp:lastModifiedBy>rgrace</cp:lastModifiedBy>
  <cp:revision>0</cp:revision>
  <dc:subject/>
  <dc:title/>
</cp:coreProperties>
</file>