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comments3.xml" ContentType="application/vnd.openxmlformats-officedocument.spreadsheetml.comments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xl/drawings/vmlDrawing2.vml" ContentType="application/vnd.openxmlformats-officedocument.vmlDrawing"/>
  <Override PartName="/xl/drawings/vmlDrawing3.vml" ContentType="application/vnd.openxmlformats-officedocument.vmlDrawing"/>
  <Override PartName="/xl/comments2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5" sheetId="1" state="visible" r:id="rId3"/>
    <sheet name="4" sheetId="2" state="visible" r:id="rId4"/>
    <sheet name="1" sheetId="3" state="visible" r:id="rId5"/>
    <sheet name="Pools" sheetId="4" state="visible" r:id="rId6"/>
    <sheet name="Check List" sheetId="5" state="visible" r:id="rId7"/>
  </sheets>
  <definedNames>
    <definedName function="false" hidden="false" localSheetId="2" name="_xlnm.Print_Area" vbProcedure="false">'1'!$A$1:$P$71</definedName>
    <definedName function="false" hidden="false" localSheetId="2" name="_xlnm.Print_Titles" vbProcedure="false">'1'!$5:$6</definedName>
    <definedName function="false" hidden="false" localSheetId="1" name="_xlnm.Print_Area" vbProcedure="false">'4'!$A$1:$P$71</definedName>
    <definedName function="false" hidden="false" localSheetId="1" name="_xlnm.Print_Titles" vbProcedure="false">'4'!$5:$6</definedName>
    <definedName function="false" hidden="false" localSheetId="0" name="_xlnm.Print_Area" vbProcedure="false">'5'!$A$1:$P$71</definedName>
    <definedName function="false" hidden="false" localSheetId="0" name="_xlnm.Print_Titles" vbProcedure="false">'5'!$5:$6</definedName>
    <definedName function="false" hidden="false" localSheetId="4" name="_xlnm.Print_Area" vbProcedure="false">'Check List'!$A$1:$M$37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K69" authorId="0">
      <text>
        <r>
          <rPr>
            <b val="true"/>
            <sz val="8"/>
            <color rgb="FF000000"/>
            <rFont val="Tahoma"/>
            <family val="0"/>
          </rPr>
          <t xml:space="preserve">Effective mid day 10/6/00 Union Carbide will be taking down the Cogen 11 Train.  This will cut 10,000/d til Tuesday 10/10/00 per Kathy in Gas Control
</t>
        </r>
        <r>
          <rPr>
            <sz val="8"/>
            <color rgb="FF000000"/>
            <rFont val="Tahoma"/>
            <family val="0"/>
          </rPr>
          <t xml:space="preserve">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4</xdr:colOff>
                <xdr:row>63</xdr:row>
                <xdr:rowOff>52</xdr:rowOff>
              </xdr:from>
              <xdr:to>
                <xdr:col>12</xdr:col>
                <xdr:colOff>110</xdr:colOff>
                <xdr:row>71</xdr:row>
                <xdr:rowOff>15</xdr:rowOff>
              </xdr:to>
            </anchor>
          </commentPr>
        </mc:Choice>
        <mc:Fallback/>
      </mc:AlternateContent>
    </comment>
  </commentList>
</comments>
</file>

<file path=xl/comments2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K69" authorId="0">
      <text>
        <r>
          <rPr>
            <b val="true"/>
            <sz val="8"/>
            <color rgb="FF000000"/>
            <rFont val="Tahoma"/>
            <family val="0"/>
          </rPr>
          <t xml:space="preserve">Effective mid day 10/6/00 Union Carbide will be taking down the Cogen 11 Train.  This will cut 10,000/d til Tuesday 10/10/00 per Kathy in Gas Control
</t>
        </r>
        <r>
          <rPr>
            <sz val="8"/>
            <color rgb="FF000000"/>
            <rFont val="Tahoma"/>
            <family val="0"/>
          </rPr>
          <t xml:space="preserve">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4</xdr:colOff>
                <xdr:row>63</xdr:row>
                <xdr:rowOff>52</xdr:rowOff>
              </xdr:from>
              <xdr:to>
                <xdr:col>12</xdr:col>
                <xdr:colOff>110</xdr:colOff>
                <xdr:row>71</xdr:row>
                <xdr:rowOff>15</xdr:rowOff>
              </xdr:to>
            </anchor>
          </commentPr>
        </mc:Choice>
        <mc:Fallback/>
      </mc:AlternateContent>
    </comment>
  </commentList>
</comments>
</file>

<file path=xl/comments3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K69" authorId="0">
      <text>
        <r>
          <rPr>
            <b val="true"/>
            <sz val="8"/>
            <color rgb="FF000000"/>
            <rFont val="Tahoma"/>
            <family val="0"/>
          </rPr>
          <t xml:space="preserve">Effective mid day 10/6/00 Union Carbide will be taking down the Cogen 11 Train.  This will cut 10,000/d til Tuesday 10/10/00 per Kathy in Gas Control
</t>
        </r>
        <r>
          <rPr>
            <sz val="8"/>
            <color rgb="FF000000"/>
            <rFont val="Tahoma"/>
            <family val="0"/>
          </rPr>
          <t xml:space="preserve">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4</xdr:colOff>
                <xdr:row>65</xdr:row>
                <xdr:rowOff>0</xdr:rowOff>
              </xdr:from>
              <xdr:to>
                <xdr:col>12</xdr:col>
                <xdr:colOff>110</xdr:colOff>
                <xdr:row>72</xdr:row>
                <xdr:rowOff>6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<sst xmlns="http://schemas.openxmlformats.org/spreadsheetml/2006/main" count="1528" uniqueCount="314">
  <si>
    <t xml:space="preserve">1/01/01</t>
  </si>
  <si>
    <t xml:space="preserve">HOUSTON PIPELINE COMPANY-Industrials w/Buyback Deals</t>
  </si>
  <si>
    <t xml:space="preserve">Houston Pipeline Company</t>
  </si>
  <si>
    <t xml:space="preserve">RECEIPTS</t>
  </si>
  <si>
    <t xml:space="preserve"> </t>
  </si>
  <si>
    <t xml:space="preserve">DELIVERIES</t>
  </si>
  <si>
    <t xml:space="preserve">VOLUME</t>
  </si>
  <si>
    <t xml:space="preserve">VOL DTL</t>
  </si>
  <si>
    <t xml:space="preserve">MTR</t>
  </si>
  <si>
    <t xml:space="preserve">DEAL #</t>
  </si>
  <si>
    <t xml:space="preserve">SUPPLIER</t>
  </si>
  <si>
    <t xml:space="preserve">BUYBACK K#</t>
  </si>
  <si>
    <t xml:space="preserve">PRICE</t>
  </si>
  <si>
    <t xml:space="preserve">TERM</t>
  </si>
  <si>
    <t xml:space="preserve">CUSTOMER</t>
  </si>
  <si>
    <t xml:space="preserve">DEAL TYPE</t>
  </si>
  <si>
    <t xml:space="preserve">Min 2900, Max 3100, Firm 2900</t>
  </si>
  <si>
    <t xml:space="preserve">1418</t>
  </si>
  <si>
    <t xml:space="preserve">414025</t>
  </si>
  <si>
    <t xml:space="preserve">Air Products, Inc.</t>
  </si>
  <si>
    <t xml:space="preserve">HOU.SHIP-LGPKG.IF.M.I.</t>
  </si>
  <si>
    <t xml:space="preserve">10/00-9/01</t>
  </si>
  <si>
    <t xml:space="preserve">0 MMBtu/d</t>
  </si>
  <si>
    <t xml:space="preserve">414092</t>
  </si>
  <si>
    <t xml:space="preserve">96023739</t>
  </si>
  <si>
    <t xml:space="preserve">KATY.HUB_FLW_1LOW.GDP.D.A.</t>
  </si>
  <si>
    <t xml:space="preserve">414090</t>
  </si>
  <si>
    <t xml:space="preserve">HOU.SHIPCHN.GDP.D.A</t>
  </si>
  <si>
    <t xml:space="preserve">SWING</t>
  </si>
  <si>
    <t xml:space="preserve">Min 7680, Max 8320, Firm 7680</t>
  </si>
  <si>
    <t xml:space="preserve">1437</t>
  </si>
  <si>
    <t xml:space="preserve">120266</t>
  </si>
  <si>
    <t xml:space="preserve">BASF Corporation</t>
  </si>
  <si>
    <t xml:space="preserve">HOU.SHIP-LGPKG.IF.M.I.+0.0075 /MMBtu</t>
  </si>
  <si>
    <t xml:space="preserve">11/99-10/01</t>
  </si>
  <si>
    <t xml:space="preserve">133000</t>
  </si>
  <si>
    <t xml:space="preserve">96022419</t>
  </si>
  <si>
    <t xml:space="preserve">KATY.HUB_FLW_1LOW.GDP.D.A.-.05</t>
  </si>
  <si>
    <t xml:space="preserve">122310</t>
  </si>
  <si>
    <t xml:space="preserve">HOU.SHIPCHN+2AFTER.GDP.D.H.</t>
  </si>
  <si>
    <t xml:space="preserve">1550</t>
  </si>
  <si>
    <t xml:space="preserve">547375</t>
  </si>
  <si>
    <t xml:space="preserve">Bayer Corporation</t>
  </si>
  <si>
    <t xml:space="preserve">96022013</t>
  </si>
  <si>
    <t xml:space="preserve">2550/DKATY.HUBGDP.D.A-.01       2251+/d KATY.HUB.GD.D.L</t>
  </si>
  <si>
    <t xml:space="preserve">01/01</t>
  </si>
  <si>
    <t xml:space="preserve">17000 MMBtu/d</t>
  </si>
  <si>
    <t xml:space="preserve">547365</t>
  </si>
  <si>
    <t xml:space="preserve">0 to 17000MMBtu/d HOU.SHIP-LGPKG.IF.M.I            17000-19550MMBtu/d                       HOU.SHPCHAN.GDP.D.A+01             19551+MMBtu/day HOU.SHPCHAN.GD.D.H</t>
  </si>
  <si>
    <t xml:space="preserve">8056</t>
  </si>
  <si>
    <t xml:space="preserve">96022014</t>
  </si>
  <si>
    <t xml:space="preserve">1 to 22000MMBtu/d HOU.SHIP-LGPKG.IF.M.I            22000-25300MMBtu/d                       HOU.SHPCHAN.GDP.D.A+01             25300+MMBtu/day HOU.SHPCHAN.GD.D.H</t>
  </si>
  <si>
    <t xml:space="preserve">1428</t>
  </si>
  <si>
    <t xml:space="preserve">Beaumont Methanol Ltd</t>
  </si>
  <si>
    <t xml:space="preserve">96019675</t>
  </si>
  <si>
    <t xml:space="preserve">0-1000MMBtu/d at HOU.SHPCHAN.GDP.DA-.02         1001-2000  KATY.HUB.GDP.D.A</t>
  </si>
  <si>
    <t xml:space="preserve">451907</t>
  </si>
  <si>
    <t xml:space="preserve">Beaumont Methanol Limited</t>
  </si>
  <si>
    <t xml:space="preserve">HOU.SHPCHAN.GDP.D.A.</t>
  </si>
  <si>
    <t xml:space="preserve">1063</t>
  </si>
  <si>
    <t xml:space="preserve">542915</t>
  </si>
  <si>
    <t xml:space="preserve">Lyondell-Citgo</t>
  </si>
  <si>
    <t xml:space="preserve">0-10000/D at KATY.HUB+2AFTER.GDP.D.A         15000/d at KATY.HUB+2AFTER.GDP.D.L</t>
  </si>
  <si>
    <t xml:space="preserve">12/01</t>
  </si>
  <si>
    <t xml:space="preserve">15000 MMBtu/d</t>
  </si>
  <si>
    <t xml:space="preserve">542893</t>
  </si>
  <si>
    <t xml:space="preserve">0-14999MMBtu/d at HOU.SHP-LGPKG.IF.M.I +.015      15000MMBtu/day at HOU.SHPCHN+2AFTER-ROHM.GDP.D.A                                                     25000-40000 MMBtu/d HOU.SHPCHN+2AFTER.GDP.D.H</t>
  </si>
  <si>
    <t xml:space="preserve">2000 MMBtu/d</t>
  </si>
  <si>
    <t xml:space="preserve">8216</t>
  </si>
  <si>
    <t xml:space="preserve">544403</t>
  </si>
  <si>
    <t xml:space="preserve">EGP Fuels</t>
  </si>
  <si>
    <t xml:space="preserve">HOU.SHIP-LGPKG.IF.M.I.+.005</t>
  </si>
  <si>
    <t xml:space="preserve">544392</t>
  </si>
  <si>
    <t xml:space="preserve">96018826</t>
  </si>
  <si>
    <t xml:space="preserve">KATY.HUB_FLW_1LOW,GDP.D.A</t>
  </si>
  <si>
    <t xml:space="preserve">Min 0, Max 3000, Firm 0</t>
  </si>
  <si>
    <t xml:space="preserve">544388</t>
  </si>
  <si>
    <t xml:space="preserve">HOU.SHIPCHN_FLW+1HIGH.GDP.D.A</t>
  </si>
  <si>
    <t xml:space="preserve">38000 MMBtu/d</t>
  </si>
  <si>
    <t xml:space="preserve">8291</t>
  </si>
  <si>
    <t xml:space="preserve">139055</t>
  </si>
  <si>
    <t xml:space="preserve">Enron Methanol</t>
  </si>
  <si>
    <t xml:space="preserve">544402</t>
  </si>
  <si>
    <t xml:space="preserve">96018827</t>
  </si>
  <si>
    <t xml:space="preserve">KATY.HUB_FLW_1LOW.GDP.D.A</t>
  </si>
  <si>
    <t xml:space="preserve">Min 0, Max 5000, Firm 0</t>
  </si>
  <si>
    <t xml:space="preserve">139057</t>
  </si>
  <si>
    <t xml:space="preserve">HOU.SHIPCHAN.GDP.D.A.</t>
  </si>
  <si>
    <t xml:space="preserve">1373</t>
  </si>
  <si>
    <t xml:space="preserve">246408</t>
  </si>
  <si>
    <t xml:space="preserve">Equistar Chemicals, LP</t>
  </si>
  <si>
    <t xml:space="preserve">10000 MMBtu/d at KATY.HUB+2AFTER.GDP.D.A. 20000 MMBTtu/d at KATY.HUB+2AFTER.GDP.D.L.</t>
  </si>
  <si>
    <t xml:space="preserve">10000 MMBtu/d</t>
  </si>
  <si>
    <t xml:space="preserve">165373</t>
  </si>
  <si>
    <t xml:space="preserve">NX1-0.015 USD/MMBtu/d, NX1 is triggerable, wth trigger records</t>
  </si>
  <si>
    <t xml:space="preserve">4/00-3/01</t>
  </si>
  <si>
    <t xml:space="preserve">555204</t>
  </si>
  <si>
    <t xml:space="preserve">01/4-31/2001</t>
  </si>
  <si>
    <t xml:space="preserve">00 MMBtu/d</t>
  </si>
  <si>
    <t xml:space="preserve">1528</t>
  </si>
  <si>
    <t xml:space="preserve">276461</t>
  </si>
  <si>
    <t xml:space="preserve">Global Octanes Texas LP</t>
  </si>
  <si>
    <t xml:space="preserve">9/00-8/01</t>
  </si>
  <si>
    <t xml:space="preserve">373580</t>
  </si>
  <si>
    <t xml:space="preserve">96019673</t>
  </si>
  <si>
    <t xml:space="preserve">373590</t>
  </si>
  <si>
    <t xml:space="preserve">0-4000 MMBtu/d at HOU.SHIPCHN_FLW=1HIGH.GDP.D.A.                          5000 MMBtu/d at HOU.SHIPCHAN_FLW+2HIGH.GDP.D.A.</t>
  </si>
  <si>
    <t xml:space="preserve">1506</t>
  </si>
  <si>
    <t xml:space="preserve">547419</t>
  </si>
  <si>
    <t xml:space="preserve">Rohm &amp; Haas</t>
  </si>
  <si>
    <t xml:space="preserve">96019546</t>
  </si>
  <si>
    <t xml:space="preserve">KATY.HUB+2AFTER.GDP.D.A.</t>
  </si>
  <si>
    <t xml:space="preserve">21000 MMBtu/d</t>
  </si>
  <si>
    <t xml:space="preserve">547409</t>
  </si>
  <si>
    <t xml:space="preserve">Rohm &amp; Haas Texas Inc.</t>
  </si>
  <si>
    <t xml:space="preserve">0-12000MMBtu/d at HOUSHIP-LGPKG.IF.M.I               12001-21000MMBtu/d at HOU.SHIP-LGPKG.IF.M.I -.03     21000+ @ HOU.SHPCHN+2AFTER-ROHM.GDP</t>
  </si>
  <si>
    <t xml:space="preserve">1431</t>
  </si>
  <si>
    <t xml:space="preserve">513826</t>
  </si>
  <si>
    <t xml:space="preserve">Marathon Ashland</t>
  </si>
  <si>
    <t xml:space="preserve">96019644</t>
  </si>
  <si>
    <t xml:space="preserve">KATY.HUB.GDP.D.A.</t>
  </si>
  <si>
    <t xml:space="preserve">11/01</t>
  </si>
  <si>
    <t xml:space="preserve">Min 3000, Max 7500, Firm 3000</t>
  </si>
  <si>
    <t xml:space="preserve">454436</t>
  </si>
  <si>
    <t xml:space="preserve">70000 MMBtu/d</t>
  </si>
  <si>
    <t xml:space="preserve">1040</t>
  </si>
  <si>
    <t xml:space="preserve">538950</t>
  </si>
  <si>
    <t xml:space="preserve">Mobil Oil Corporation</t>
  </si>
  <si>
    <t xml:space="preserve">09/02</t>
  </si>
  <si>
    <t xml:space="preserve">451658</t>
  </si>
  <si>
    <t xml:space="preserve">N/A</t>
  </si>
  <si>
    <t xml:space="preserve">10000 MMBtu/d at KATY.HUB_FLW_2LOW.GDP.D.A.    60000 MMBtu/d at KATY.HUB_FLW+2LOW.GDP.D.A.</t>
  </si>
  <si>
    <t xml:space="preserve">413351</t>
  </si>
  <si>
    <t xml:space="preserve">15000 MMBtu/d at HOU.SHIPCHN.GDP.D.A.     30000 MMBtu/d at HOU.SHPCHN_FLW+2HIGH.GDP.D.A.</t>
  </si>
  <si>
    <t xml:space="preserve">473226</t>
  </si>
  <si>
    <t xml:space="preserve">Petrofina Gas Pipeline</t>
  </si>
  <si>
    <t xml:space="preserve">96019331</t>
  </si>
  <si>
    <t xml:space="preserve">03/01</t>
  </si>
  <si>
    <t xml:space="preserve">Min 4900, Max 5100, Firm 4900</t>
  </si>
  <si>
    <t xml:space="preserve">1484</t>
  </si>
  <si>
    <t xml:space="preserve">455500</t>
  </si>
  <si>
    <t xml:space="preserve">5100 MMBtu/d at HOU.SHIP-LGPKG.IF.M.I.+.0225           5200MMBtu/d at HOU.SHIPCHAN.GDP.D.A.</t>
  </si>
  <si>
    <t xml:space="preserve">000 MMBtu/d</t>
  </si>
  <si>
    <t xml:space="preserve">Min 14000, Max 19000, Firm 14000</t>
  </si>
  <si>
    <t xml:space="preserve">1020</t>
  </si>
  <si>
    <t xml:space="preserve">93218</t>
  </si>
  <si>
    <t xml:space="preserve">Temple Inland Forest Products</t>
  </si>
  <si>
    <t xml:space="preserve">0-8000 MMBtu/d at 2.095 USD/MMBtu           8000-12999MMBtu/d at HOU.SHIP-LGPKG.IF.M.I.+0.045 UDS/MMBtu             13000-19000MMBtu/d at HOU.SHIP-LGPKG.IF.M.I.+0.025 USD/d                 19001 MMBtu/d at KATY.HUB.GDP.D.A. +0.07 USD/MMBtu</t>
  </si>
  <si>
    <t xml:space="preserve">1394</t>
  </si>
  <si>
    <t xml:space="preserve">479227</t>
  </si>
  <si>
    <t xml:space="preserve">Valero Marketing &amp; Supply</t>
  </si>
  <si>
    <t xml:space="preserve">96023591</t>
  </si>
  <si>
    <t xml:space="preserve">KATY.HUB+2AFTER,GDP.D.A</t>
  </si>
  <si>
    <t xml:space="preserve">04/01</t>
  </si>
  <si>
    <t xml:space="preserve">454447</t>
  </si>
  <si>
    <t xml:space="preserve">10,000 MMBtu/d at HOU.SHIP-LGPKG.IF.M.I.   20000 HOU.SHPCHN+2AFTSHELL.GPD.D.A</t>
  </si>
  <si>
    <t xml:space="preserve">1233</t>
  </si>
  <si>
    <t xml:space="preserve">478229</t>
  </si>
  <si>
    <t xml:space="preserve">454452</t>
  </si>
  <si>
    <t xml:space="preserve">5,000 MMBtu/d at HOU.SHIP-LGPKG.IF.M.I.   25000 HOU.SHPCHN+2AFTSHELL.GPD.D.A</t>
  </si>
  <si>
    <t xml:space="preserve">5000 MMBtu/d</t>
  </si>
  <si>
    <t xml:space="preserve">8018</t>
  </si>
  <si>
    <t xml:space="preserve">478230</t>
  </si>
  <si>
    <t xml:space="preserve">5,000 MMBtu/d</t>
  </si>
  <si>
    <t xml:space="preserve">454455</t>
  </si>
  <si>
    <t xml:space="preserve">5,000 MMBtu/d at HOU.SHIP-LGPKG.IF.M.I.  18000 HOU.SHPCHN+2AFTSHELL.GDP.D.A</t>
  </si>
  <si>
    <t xml:space="preserve">HOUSTON PIPELINE COMPANY-Industrials Terms with Buyback and Swing Deals</t>
  </si>
  <si>
    <t xml:space="preserve">Enron North America</t>
  </si>
  <si>
    <t xml:space="preserve">RECEIPTS@METER 98-0068 ZONE 23</t>
  </si>
  <si>
    <t xml:space="preserve">CNF</t>
  </si>
  <si>
    <t xml:space="preserve">SHIPR</t>
  </si>
  <si>
    <t xml:space="preserve">PIPELINE</t>
  </si>
  <si>
    <t xml:space="preserve">1384</t>
  </si>
  <si>
    <t xml:space="preserve">246625</t>
  </si>
  <si>
    <t xml:space="preserve">Equistar Chemicals LP</t>
  </si>
  <si>
    <t xml:space="preserve">96000240</t>
  </si>
  <si>
    <t xml:space="preserve">10000 MMBtu/d at KATY.HUB+2AFTER.GDP.D.A. 20000 MMBtu/d at KATY.HUB+2AFTER.GDP.D.L.</t>
  </si>
  <si>
    <t xml:space="preserve">1/99-1/01</t>
  </si>
  <si>
    <t xml:space="preserve">240061</t>
  </si>
  <si>
    <t xml:space="preserve">10000 MMBtu/d at HOU.SHPCHN+2AFTER-ROHM.GDP.D.A                    20000 MMBtu/d at HOU.SHPCHN+2AFTER-UC.GDP.D.H</t>
  </si>
  <si>
    <t xml:space="preserve">1553</t>
  </si>
  <si>
    <t xml:space="preserve">246633</t>
  </si>
  <si>
    <t xml:space="preserve">244612</t>
  </si>
  <si>
    <t xml:space="preserve">10000 MMBtu/d at HOU.SHPCHN+2AFTER-ROHM.GDP.D.A 20000 MMBtu/d at HOU.SHPCHN+2AFTER-UC.GDP.D.H</t>
  </si>
  <si>
    <t xml:space="preserve">244610</t>
  </si>
  <si>
    <t xml:space="preserve">10000 MMBtu/d at HOU.SHPCHN+2AFTER-ROHM.GDP.D.A           20000 MMBtu/d at HOU.SHPCHN+2AFTER-UC.GDP.D.H</t>
  </si>
  <si>
    <t xml:space="preserve">1552</t>
  </si>
  <si>
    <t xml:space="preserve">246629</t>
  </si>
  <si>
    <t xml:space="preserve">487588</t>
  </si>
  <si>
    <t xml:space="preserve">1062</t>
  </si>
  <si>
    <t xml:space="preserve">259397</t>
  </si>
  <si>
    <t xml:space="preserve">378904</t>
  </si>
  <si>
    <t xml:space="preserve">6/00-1/01</t>
  </si>
  <si>
    <t xml:space="preserve">1308</t>
  </si>
  <si>
    <t xml:space="preserve">15765</t>
  </si>
  <si>
    <t xml:space="preserve">Union Carbide</t>
  </si>
  <si>
    <t xml:space="preserve">10000 MMBtu/d at HOU.SHIP-LGPKG.IF.M.I. USD/MMBtu                 30000 MMBtu/d at HOU.SHIP_FLW+1HIGH,GDP.D.A USD/MMBtu</t>
  </si>
  <si>
    <t xml:space="preserve">2/99-12/01</t>
  </si>
  <si>
    <t xml:space="preserve">63576</t>
  </si>
  <si>
    <t xml:space="preserve">96019676</t>
  </si>
  <si>
    <t xml:space="preserve">KATY.HUB+2AFTER.GDP.D.L.</t>
  </si>
  <si>
    <t xml:space="preserve">34825</t>
  </si>
  <si>
    <t xml:space="preserve">HOU.SHPCHN+2AFTER-UC.GDP.D.H.</t>
  </si>
  <si>
    <t xml:space="preserve">1332</t>
  </si>
  <si>
    <t xml:space="preserve">63573</t>
  </si>
  <si>
    <t xml:space="preserve">498238</t>
  </si>
  <si>
    <t xml:space="preserve">HOU.SHIP-LGPKG.IF.M.I-.0475</t>
  </si>
  <si>
    <t xml:space="preserve">1/00-12/01</t>
  </si>
  <si>
    <t xml:space="preserve">34832</t>
  </si>
  <si>
    <t xml:space="preserve">POOL METERS DETAIL</t>
  </si>
  <si>
    <t xml:space="preserve">Pool Meter #7342 Houston Ship Channel (EOL)</t>
  </si>
  <si>
    <t xml:space="preserve">Pool Meter #7349 Agua Dulce Pool</t>
  </si>
  <si>
    <t xml:space="preserve">Delivery points</t>
  </si>
  <si>
    <t xml:space="preserve">Meter</t>
  </si>
  <si>
    <t xml:space="preserve">Intrastate Receipt Points</t>
  </si>
  <si>
    <t xml:space="preserve">Brandywine</t>
  </si>
  <si>
    <t xml:space="preserve">PG&amp;E Riverside</t>
  </si>
  <si>
    <t xml:space="preserve">Deer Park-Rohm &amp; Haas</t>
  </si>
  <si>
    <t xml:space="preserve">PG&amp;E Aqua Dulce</t>
  </si>
  <si>
    <t xml:space="preserve">0584</t>
  </si>
  <si>
    <t xml:space="preserve">Destec Interfin</t>
  </si>
  <si>
    <t xml:space="preserve">Lobo Agua Dulce (HPL)</t>
  </si>
  <si>
    <t xml:space="preserve">Dupont</t>
  </si>
  <si>
    <t xml:space="preserve">Tomcat (HPL)</t>
  </si>
  <si>
    <t xml:space="preserve">0553</t>
  </si>
  <si>
    <t xml:space="preserve">Equistar</t>
  </si>
  <si>
    <t xml:space="preserve">Blessing</t>
  </si>
  <si>
    <t xml:space="preserve">Ethyl (Albermarie)</t>
  </si>
  <si>
    <t xml:space="preserve">Exxon</t>
  </si>
  <si>
    <t xml:space="preserve">Interstate Delivery/Receipt Points</t>
  </si>
  <si>
    <t xml:space="preserve">R/D</t>
  </si>
  <si>
    <t xml:space="preserve">Georgia Gulf Corp.</t>
  </si>
  <si>
    <t xml:space="preserve">0713</t>
  </si>
  <si>
    <t xml:space="preserve">TETCO Chapman Ranch</t>
  </si>
  <si>
    <t xml:space="preserve">0420</t>
  </si>
  <si>
    <t xml:space="preserve">D</t>
  </si>
  <si>
    <t xml:space="preserve">Phibro Energy Inc. (Valero Ref.)</t>
  </si>
  <si>
    <t xml:space="preserve">Tennessee Agua Dulce</t>
  </si>
  <si>
    <t xml:space="preserve">0694</t>
  </si>
  <si>
    <t xml:space="preserve">Shell East</t>
  </si>
  <si>
    <t xml:space="preserve">NGPL Riverside</t>
  </si>
  <si>
    <t xml:space="preserve">3545</t>
  </si>
  <si>
    <t xml:space="preserve">Occidental Battleground</t>
  </si>
  <si>
    <t xml:space="preserve">Koch Bayside</t>
  </si>
  <si>
    <t xml:space="preserve">3537</t>
  </si>
  <si>
    <t xml:space="preserve">IGS Dodge Street</t>
  </si>
  <si>
    <t xml:space="preserve">              N</t>
  </si>
  <si>
    <t xml:space="preserve">0574</t>
  </si>
  <si>
    <t xml:space="preserve">R</t>
  </si>
  <si>
    <t xml:space="preserve">Millennium Petro Polymer</t>
  </si>
  <si>
    <t xml:space="preserve">CTGS Markham</t>
  </si>
  <si>
    <t xml:space="preserve">7061</t>
  </si>
  <si>
    <t xml:space="preserve">MOPS@Tivoli</t>
  </si>
  <si>
    <t xml:space="preserve">5674</t>
  </si>
  <si>
    <t xml:space="preserve">Pool Meter #7350 Corpus Christi Pool</t>
  </si>
  <si>
    <t xml:space="preserve">Pool Meter #7356 Thompsonville Pool</t>
  </si>
  <si>
    <t xml:space="preserve">Receipt points</t>
  </si>
  <si>
    <t xml:space="preserve">Celanese Bishop</t>
  </si>
  <si>
    <t xml:space="preserve">TRAM/HPL-TransTexas Thomsonville</t>
  </si>
  <si>
    <t xml:space="preserve">9648</t>
  </si>
  <si>
    <t xml:space="preserve">Koch Refinery</t>
  </si>
  <si>
    <t xml:space="preserve">Tehas/HPL (Thompsonville)</t>
  </si>
  <si>
    <t xml:space="preserve">6351</t>
  </si>
  <si>
    <t xml:space="preserve">Javelina Plant Dupont Victoria</t>
  </si>
  <si>
    <t xml:space="preserve">Thompsonville STA PGEH HPL</t>
  </si>
  <si>
    <t xml:space="preserve">6296</t>
  </si>
  <si>
    <t xml:space="preserve">Victoria STA 1 Brandywine (Dupont)</t>
  </si>
  <si>
    <t xml:space="preserve">Victoria STA 2 Brandywine (Dupont)</t>
  </si>
  <si>
    <t xml:space="preserve">Pool Meter #7351 Houston Ship Channel-East</t>
  </si>
  <si>
    <t xml:space="preserve">Delivery Points</t>
  </si>
  <si>
    <t xml:space="preserve">HL&amp;P Pool</t>
  </si>
  <si>
    <t xml:space="preserve">7268</t>
  </si>
  <si>
    <t xml:space="preserve">Fina Pt. Arthur</t>
  </si>
  <si>
    <t xml:space="preserve">Brandywine Beaumont-Terra</t>
  </si>
  <si>
    <t xml:space="preserve">Entex Texoma</t>
  </si>
  <si>
    <t xml:space="preserve">1525</t>
  </si>
  <si>
    <t xml:space="preserve">Entergy Vidor (Sabine)</t>
  </si>
  <si>
    <t xml:space="preserve">1427</t>
  </si>
  <si>
    <t xml:space="preserve">Huntsman Chemical</t>
  </si>
  <si>
    <t xml:space="preserve">1195</t>
  </si>
  <si>
    <t xml:space="preserve">Huber</t>
  </si>
  <si>
    <t xml:space="preserve">8055</t>
  </si>
  <si>
    <t xml:space="preserve">Lubrizol Bayport</t>
  </si>
  <si>
    <t xml:space="preserve">1179</t>
  </si>
  <si>
    <t xml:space="preserve">Arco Bayport</t>
  </si>
  <si>
    <t xml:space="preserve">1185</t>
  </si>
  <si>
    <t xml:space="preserve">Air Liquide</t>
  </si>
  <si>
    <t xml:space="preserve">8001</t>
  </si>
  <si>
    <t xml:space="preserve">HPL-DAILY CHECK LIST</t>
  </si>
  <si>
    <t xml:space="preserve">CURRENT DATE:</t>
  </si>
  <si>
    <t xml:space="preserve">FLOW DATE:</t>
  </si>
  <si>
    <t xml:space="preserve">AM:</t>
  </si>
  <si>
    <t xml:space="preserve">7:30 Meeting w/Gas Control and Transportation</t>
  </si>
  <si>
    <t xml:space="preserve">Run Error Reports in MOPS (Intercompany/Interconnect) and reconcile</t>
  </si>
  <si>
    <t xml:space="preserve">9:30 Receive daily nomination from Calpine (no later than 9:30)</t>
  </si>
  <si>
    <t xml:space="preserve">Immediately notify Daren Farmer of changes and no changes</t>
  </si>
  <si>
    <t xml:space="preserve">Change deal 85267 (mtr 98-1465) in Sitara</t>
  </si>
  <si>
    <t xml:space="preserve">Path deals in Unify Path Manager for the following Pipelines and Shippers</t>
  </si>
  <si>
    <t xml:space="preserve">Houston PL/ENA</t>
  </si>
  <si>
    <t xml:space="preserve">Houston PL/HPL</t>
  </si>
  <si>
    <t xml:space="preserve">KMID/ENA</t>
  </si>
  <si>
    <t xml:space="preserve">KMID/HPL</t>
  </si>
  <si>
    <t xml:space="preserve">Run Allocations Exceptions for previous month</t>
  </si>
  <si>
    <t xml:space="preserve">PM:</t>
  </si>
  <si>
    <t xml:space="preserve">12:00 Create noms for the following pipelines and Track and Balance</t>
  </si>
  <si>
    <t xml:space="preserve">Run Change Notification Report</t>
  </si>
  <si>
    <t xml:space="preserve">Run Daily Meter Information per Change Notification Report</t>
  </si>
  <si>
    <t xml:space="preserve">Confirm necessary meters if any changes w/Operator of point</t>
  </si>
  <si>
    <t xml:space="preserve">Send Mobil nomination (via fax) for changes only. Form in Word O:\Logistics\Hplnoms/MOBWIN</t>
  </si>
  <si>
    <t xml:space="preserve">Bridge-back for the following pipelines and shippers</t>
  </si>
  <si>
    <t xml:space="preserve">Monitor plant balances</t>
  </si>
  <si>
    <t xml:space="preserve">Resolve scheduling and/or volume management issues</t>
  </si>
  <si>
    <t xml:space="preserve">INTRADAY(S):</t>
  </si>
  <si>
    <t xml:space="preserve">MAINTENANCE: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</si>
</sst>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[$-409]m/d/yyyy"/>
    <numFmt numFmtId="166" formatCode="[$-409]mmm\-yy"/>
    <numFmt numFmtId="167" formatCode="mm/dd/yy"/>
    <numFmt numFmtId="168" formatCode="@"/>
    <numFmt numFmtId="169" formatCode="#,##0"/>
    <numFmt numFmtId="170" formatCode="_(\$* #,##0.00_);_(\$* \(#,##0.00\);_(\$* \-??_);_(@_)"/>
    <numFmt numFmtId="171" formatCode="_(\$* #,##0.0000_);_(\$* \(#,##0.0000\);_(\$* \-??_);_(@_)"/>
    <numFmt numFmtId="172" formatCode="\$#,##0.0000_);[RED]&quot;($&quot;#,##0.0000\)"/>
  </numFmts>
  <fonts count="27">
    <font>
      <sz val="10"/>
      <name val="Tahoma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ahoma"/>
      <family val="2"/>
    </font>
    <font>
      <sz val="10"/>
      <name val="Bookman Old Style"/>
      <family val="1"/>
    </font>
    <font>
      <sz val="12"/>
      <name val="Tahoma"/>
      <family val="2"/>
    </font>
    <font>
      <b val="true"/>
      <sz val="14"/>
      <name val="Tahoma"/>
      <family val="2"/>
    </font>
    <font>
      <sz val="8"/>
      <name val="Tahoma"/>
      <family val="2"/>
    </font>
    <font>
      <b val="true"/>
      <sz val="12"/>
      <name val="Tahoma"/>
      <family val="2"/>
    </font>
    <font>
      <sz val="9"/>
      <name val="Bookman Old Style"/>
      <family val="1"/>
    </font>
    <font>
      <sz val="9"/>
      <name val="Tahoma"/>
      <family val="0"/>
    </font>
    <font>
      <b val="true"/>
      <sz val="8"/>
      <name val="Tahoma"/>
      <family val="2"/>
    </font>
    <font>
      <b val="true"/>
      <sz val="7"/>
      <name val="Tahoma"/>
      <family val="2"/>
    </font>
    <font>
      <sz val="7"/>
      <name val="Bookman Old Style"/>
      <family val="1"/>
    </font>
    <font>
      <sz val="7"/>
      <name val="Tahoma"/>
      <family val="0"/>
    </font>
    <font>
      <sz val="8"/>
      <color rgb="FF000000"/>
      <name val="Tahoma"/>
      <family val="2"/>
    </font>
    <font>
      <b val="true"/>
      <sz val="8"/>
      <color rgb="FF000000"/>
      <name val="Tahoma"/>
      <family val="2"/>
    </font>
    <font>
      <i val="true"/>
      <sz val="8"/>
      <color rgb="FF000000"/>
      <name val="Tahoma"/>
      <family val="2"/>
    </font>
    <font>
      <sz val="8"/>
      <color rgb="FF0000FF"/>
      <name val="Tahoma"/>
      <family val="2"/>
    </font>
    <font>
      <i val="true"/>
      <sz val="8"/>
      <name val="Tahoma"/>
      <family val="2"/>
    </font>
    <font>
      <sz val="6"/>
      <name val="Tahoma"/>
      <family val="2"/>
    </font>
    <font>
      <sz val="9"/>
      <name val="Tahoma"/>
      <family val="2"/>
    </font>
    <font>
      <i val="true"/>
      <sz val="9"/>
      <name val="Tahoma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b val="true"/>
      <sz val="10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000000"/>
        <bgColor rgb="FF003300"/>
      </patternFill>
    </fill>
    <fill>
      <patternFill patternType="solid">
        <fgColor rgb="FFCCCCFF"/>
        <bgColor rgb="FFC0C0C0"/>
      </patternFill>
    </fill>
  </fills>
  <borders count="66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hair"/>
      <top/>
      <bottom style="hair"/>
      <diagonal/>
    </border>
    <border diagonalUp="false" diagonalDown="false">
      <left/>
      <right style="hair"/>
      <top/>
      <bottom style="hair"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 style="medium"/>
      <right style="hair"/>
      <top/>
      <bottom style="hair"/>
      <diagonal/>
    </border>
    <border diagonalUp="false" diagonalDown="false">
      <left style="hair"/>
      <right style="hair"/>
      <top style="thin"/>
      <bottom style="hair"/>
      <diagonal/>
    </border>
    <border diagonalUp="false" diagonalDown="false">
      <left style="hair"/>
      <right style="thin"/>
      <top style="hair"/>
      <bottom style="hair"/>
      <diagonal/>
    </border>
    <border diagonalUp="false" diagonalDown="false">
      <left style="thin"/>
      <right style="hair"/>
      <top style="hair"/>
      <bottom style="thin"/>
      <diagonal/>
    </border>
    <border diagonalUp="false" diagonalDown="false">
      <left/>
      <right style="hair"/>
      <top style="hair"/>
      <bottom style="thin"/>
      <diagonal/>
    </border>
    <border diagonalUp="false" diagonalDown="false">
      <left style="hair"/>
      <right style="hair"/>
      <top style="hair"/>
      <bottom style="thin"/>
      <diagonal/>
    </border>
    <border diagonalUp="false" diagonalDown="false">
      <left/>
      <right/>
      <top style="hair"/>
      <bottom style="thin"/>
      <diagonal/>
    </border>
    <border diagonalUp="false" diagonalDown="false">
      <left style="hair"/>
      <right/>
      <top style="hair"/>
      <bottom style="thin"/>
      <diagonal/>
    </border>
    <border diagonalUp="false" diagonalDown="false">
      <left style="medium"/>
      <right style="hair"/>
      <top style="hair"/>
      <bottom style="thin"/>
      <diagonal/>
    </border>
    <border diagonalUp="false" diagonalDown="false">
      <left style="hair"/>
      <right style="thin"/>
      <top style="hair"/>
      <bottom style="thin"/>
      <diagonal/>
    </border>
    <border diagonalUp="false" diagonalDown="false">
      <left style="hair"/>
      <right/>
      <top/>
      <bottom style="hair"/>
      <diagonal/>
    </border>
    <border diagonalUp="false" diagonalDown="false">
      <left style="hair"/>
      <right style="thin"/>
      <top/>
      <bottom style="hair"/>
      <diagonal/>
    </border>
    <border diagonalUp="false" diagonalDown="false">
      <left style="thin"/>
      <right style="hair"/>
      <top style="thin"/>
      <bottom style="thin"/>
      <diagonal/>
    </border>
    <border diagonalUp="false" diagonalDown="false">
      <left style="hair"/>
      <right style="hair"/>
      <top style="thin"/>
      <bottom style="thin"/>
      <diagonal/>
    </border>
    <border diagonalUp="false" diagonalDown="false">
      <left/>
      <right style="hair"/>
      <top style="thin"/>
      <bottom style="thin"/>
      <diagonal/>
    </border>
    <border diagonalUp="false" diagonalDown="false">
      <left style="hair"/>
      <right/>
      <top style="thin"/>
      <bottom style="thin"/>
      <diagonal/>
    </border>
    <border diagonalUp="false" diagonalDown="false">
      <left style="medium"/>
      <right style="hair"/>
      <top style="thin"/>
      <bottom style="thin"/>
      <diagonal/>
    </border>
    <border diagonalUp="false" diagonalDown="false">
      <left style="hair"/>
      <right style="thin"/>
      <top style="thin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hair"/>
      <top/>
      <bottom style="thin"/>
      <diagonal/>
    </border>
    <border diagonalUp="false" diagonalDown="false">
      <left style="hair"/>
      <right style="hair"/>
      <top/>
      <bottom style="thin"/>
      <diagonal/>
    </border>
    <border diagonalUp="false" diagonalDown="false">
      <left/>
      <right style="hair"/>
      <top/>
      <bottom style="thin"/>
      <diagonal/>
    </border>
    <border diagonalUp="false" diagonalDown="false">
      <left style="hair"/>
      <right/>
      <top/>
      <bottom style="thin"/>
      <diagonal/>
    </border>
    <border diagonalUp="false" diagonalDown="false">
      <left style="medium"/>
      <right style="hair"/>
      <top/>
      <bottom style="thin"/>
      <diagonal/>
    </border>
    <border diagonalUp="false" diagonalDown="false">
      <left style="hair"/>
      <right style="thin"/>
      <top/>
      <bottom style="thin"/>
      <diagonal/>
    </border>
    <border diagonalUp="false" diagonalDown="false">
      <left style="thin"/>
      <right style="hair"/>
      <top style="thin"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hair"/>
      <right/>
      <top style="thin"/>
      <bottom/>
      <diagonal/>
    </border>
    <border diagonalUp="false" diagonalDown="false">
      <left style="medium"/>
      <right style="hair"/>
      <top style="thin"/>
      <bottom/>
      <diagonal/>
    </border>
    <border diagonalUp="false" diagonalDown="false">
      <left/>
      <right style="hair"/>
      <top style="thin"/>
      <bottom/>
      <diagonal/>
    </border>
    <border diagonalUp="false" diagonalDown="false">
      <left style="hair"/>
      <right style="hair"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hair"/>
      <right style="thin"/>
      <top style="thin"/>
      <bottom/>
      <diagonal/>
    </border>
    <border diagonalUp="false" diagonalDown="false">
      <left style="thin"/>
      <right style="hair"/>
      <top style="hair"/>
      <bottom style="hair"/>
      <diagonal/>
    </border>
    <border diagonalUp="false" diagonalDown="false">
      <left style="medium"/>
      <right style="hair"/>
      <top style="hair"/>
      <bottom style="hair"/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hair"/>
      <right/>
      <top style="hair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/>
      <right style="hair"/>
      <top style="thin"/>
      <bottom style="hair"/>
      <diagonal/>
    </border>
    <border diagonalUp="false" diagonalDown="false">
      <left style="thin"/>
      <right style="hair"/>
      <top/>
      <bottom/>
      <diagonal/>
    </border>
    <border diagonalUp="false" diagonalDown="false">
      <left style="hair"/>
      <right style="hair"/>
      <top/>
      <bottom/>
      <diagonal/>
    </border>
    <border diagonalUp="false" diagonalDown="false">
      <left/>
      <right style="hair"/>
      <top/>
      <bottom/>
      <diagonal/>
    </border>
    <border diagonalUp="false" diagonalDown="false">
      <left style="hair"/>
      <right/>
      <top/>
      <bottom/>
      <diagonal/>
    </border>
    <border diagonalUp="false" diagonalDown="false">
      <left style="hair"/>
      <right style="thin"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70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6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12" fillId="3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12" fillId="3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12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3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3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2" fillId="3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2" fillId="3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3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3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3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3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8" fillId="4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8" fillId="4" borderId="1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8" fillId="4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4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4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16" fillId="4" borderId="12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8" fontId="8" fillId="4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2" fillId="4" borderId="1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8" fillId="4" borderId="1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12" fillId="4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2" fillId="4" borderId="15" xfId="17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72" fontId="8" fillId="4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8" fillId="4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2" fillId="5" borderId="1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8" fillId="5" borderId="1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8" fillId="5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5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5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5" borderId="2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17" fillId="5" borderId="20" xfId="17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8" fontId="8" fillId="5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8" fillId="5" borderId="2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8" fillId="5" borderId="18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71" fontId="12" fillId="5" borderId="19" xfId="17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72" fontId="8" fillId="5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8" fillId="5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8" fillId="6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8" fillId="6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8" fillId="6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6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6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6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16" fillId="6" borderId="2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9" fontId="8" fillId="6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8" fillId="6" borderId="2" xfId="17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72" fontId="8" fillId="6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8" fillId="6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8" fillId="4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2" fillId="4" borderId="11" xfId="17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8" fontId="8" fillId="4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2" fillId="5" borderId="2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8" fillId="5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5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5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8" fillId="5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2" fillId="5" borderId="3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8" fillId="5" borderId="28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71" fontId="12" fillId="5" borderId="27" xfId="17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72" fontId="8" fillId="5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8" fillId="5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2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12" fillId="5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8" fillId="5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8" fillId="6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8" fillId="6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8" fillId="6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6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6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6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16" fillId="6" borderId="6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9" fontId="8" fillId="6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8" fillId="6" borderId="6" xfId="17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72" fontId="8" fillId="6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8" fillId="6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2" fillId="5" borderId="3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8" fillId="5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5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5" borderId="3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5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17" fillId="5" borderId="6" xfId="17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8" fontId="8" fillId="5" borderId="3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2" fillId="5" borderId="3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8" fillId="5" borderId="35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71" fontId="12" fillId="5" borderId="34" xfId="17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72" fontId="8" fillId="5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8" fillId="5" borderId="3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8" fillId="0" borderId="1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8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4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7" fillId="4" borderId="12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9" fontId="8" fillId="5" borderId="1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12" fillId="5" borderId="2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2" fontId="8" fillId="5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8" fillId="5" borderId="1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8" fillId="5" borderId="1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8" fontId="8" fillId="5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5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5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12" fillId="5" borderId="28" xfId="17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8" fontId="8" fillId="5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2" fillId="5" borderId="1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12" fillId="5" borderId="11" xfId="17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72" fontId="8" fillId="5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8" fillId="5" borderId="3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8" fillId="5" borderId="2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8" fillId="5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8" fillId="4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8" fillId="5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8" fillId="5" borderId="2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17" fillId="5" borderId="2" xfId="17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9" fontId="8" fillId="6" borderId="2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71" fontId="8" fillId="5" borderId="27" xfId="17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8" fillId="6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2" fillId="4" borderId="34" xfId="17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9" fontId="8" fillId="5" borderId="3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8" fillId="5" borderId="4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8" fillId="5" borderId="4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5" borderId="4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5" borderId="4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5" borderId="1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16" fillId="5" borderId="41" xfId="17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8" fontId="8" fillId="5" borderId="4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2" fillId="5" borderId="4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8" fillId="5" borderId="44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8" fontId="8" fillId="5" borderId="4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5" borderId="4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5" borderId="4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2" fillId="5" borderId="40" xfId="17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72" fontId="8" fillId="5" borderId="4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8" fillId="5" borderId="4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8" fillId="4" borderId="4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8" fillId="4" borderId="4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8" fillId="4" borderId="4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4" borderId="4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4" borderId="4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4" borderId="1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16" fillId="4" borderId="41" xfId="17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9" fontId="8" fillId="4" borderId="4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8" fillId="4" borderId="4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71" fontId="8" fillId="4" borderId="40" xfId="17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72" fontId="8" fillId="4" borderId="4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8" fillId="5" borderId="4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8" fillId="5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2" fillId="5" borderId="4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8" fillId="5" borderId="4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8" fontId="8" fillId="5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8" fillId="5" borderId="5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5" borderId="5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5" borderId="5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5" borderId="5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8" fillId="4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8" fillId="4" borderId="1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8" fillId="4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4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4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4" borderId="2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16" fillId="4" borderId="18" xfId="17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8" fontId="8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8" fillId="4" borderId="5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8" fillId="4" borderId="19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71" fontId="8" fillId="4" borderId="19" xfId="17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8" fontId="8" fillId="4" borderId="5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2" fillId="4" borderId="5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12" fillId="4" borderId="5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8" fillId="4" borderId="4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8" fillId="4" borderId="4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4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8" fillId="4" borderId="4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19" fillId="4" borderId="4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8" fillId="4" borderId="5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2" fillId="4" borderId="5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2" fontId="20" fillId="4" borderId="4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16" fillId="4" borderId="4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3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8" fillId="5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2" fillId="5" borderId="4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5" borderId="2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2" fillId="5" borderId="58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9" fontId="12" fillId="5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8" fillId="5" borderId="1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2" fillId="5" borderId="1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5" borderId="4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9" fontId="8" fillId="5" borderId="5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8" fillId="5" borderId="6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5" borderId="6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5" borderId="6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5" borderId="6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2" fillId="5" borderId="1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8" fontId="8" fillId="5" borderId="6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5" borderId="1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9" fontId="8" fillId="6" borderId="2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8" fillId="6" borderId="28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8" fontId="8" fillId="6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6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6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6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8" fillId="6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8" fillId="6" borderId="2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6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9" fontId="8" fillId="4" borderId="2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8" fillId="4" borderId="28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8" fontId="8" fillId="4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4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4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19" fillId="4" borderId="2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8" fontId="8" fillId="4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2" fillId="4" borderId="2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8" fillId="4" borderId="2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2" fillId="4" borderId="27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72" fontId="8" fillId="4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2" fillId="5" borderId="3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8" fillId="5" borderId="4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17" fillId="5" borderId="46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9" fontId="12" fillId="5" borderId="5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8" fillId="5" borderId="6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2" fillId="5" borderId="6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72" fontId="8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7" fillId="5" borderId="28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12" fillId="5" borderId="27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8" fontId="19" fillId="4" borderId="12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9" fontId="12" fillId="4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12" fillId="7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21" fillId="4" borderId="4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8" fillId="4" borderId="6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2" fillId="4" borderId="4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23" fillId="4" borderId="4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26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6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vmlDrawing" Target="../drawings/vmlDrawing2.v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vmlDrawing" Target="../drawings/vmlDrawing3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R7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5" customHeight="true" zeroHeight="false" outlineLevelRow="0" outlineLevelCol="0"/>
  <cols>
    <col collapsed="false" customWidth="true" hidden="false" outlineLevel="0" max="1" min="1" style="1" width="8.41"/>
    <col collapsed="false" customWidth="true" hidden="false" outlineLevel="0" max="2" min="2" style="1" width="11.28"/>
    <col collapsed="false" customWidth="true" hidden="false" outlineLevel="0" max="3" min="3" style="1" width="6.99"/>
    <col collapsed="false" customWidth="true" hidden="false" outlineLevel="0" max="4" min="4" style="1" width="7.42"/>
    <col collapsed="false" customWidth="true" hidden="false" outlineLevel="0" max="5" min="5" style="1" width="21.7"/>
    <col collapsed="false" customWidth="true" hidden="false" outlineLevel="0" max="6" min="6" style="1" width="12.14"/>
    <col collapsed="false" customWidth="true" hidden="false" outlineLevel="0" max="7" min="7" style="1" width="24.7"/>
    <col collapsed="false" customWidth="true" hidden="false" outlineLevel="0" max="8" min="8" style="1" width="8.56"/>
    <col collapsed="false" customWidth="true" hidden="false" outlineLevel="0" max="9" min="9" style="1" width="9.41"/>
    <col collapsed="false" customWidth="true" hidden="false" outlineLevel="0" max="10" min="10" style="1" width="12.56"/>
    <col collapsed="false" customWidth="true" hidden="false" outlineLevel="0" max="11" min="11" style="1" width="7.85"/>
    <col collapsed="false" customWidth="true" hidden="false" outlineLevel="0" max="12" min="12" style="1" width="10.28"/>
    <col collapsed="false" customWidth="true" hidden="false" outlineLevel="0" max="13" min="13" style="1" width="22.7"/>
    <col collapsed="false" customWidth="true" hidden="false" outlineLevel="0" max="14" min="14" style="1" width="30.99"/>
    <col collapsed="false" customWidth="true" hidden="false" outlineLevel="0" max="15" min="15" style="1" width="15.13"/>
    <col collapsed="false" customWidth="true" hidden="false" outlineLevel="0" max="16" min="16" style="1" width="9.85"/>
    <col collapsed="false" customWidth="true" hidden="false" outlineLevel="0" max="17" min="17" style="2" width="2.99"/>
    <col collapsed="false" customWidth="true" hidden="false" outlineLevel="0" max="18" min="18" style="0" width="11.56"/>
  </cols>
  <sheetData>
    <row r="1" customFormat="false" ht="18" hidden="false" customHeight="true" outlineLevel="0" collapsed="false">
      <c r="A1" s="3"/>
      <c r="B1" s="3"/>
      <c r="G1" s="4" t="n">
        <v>36892</v>
      </c>
      <c r="H1" s="4"/>
      <c r="I1" s="4"/>
    </row>
    <row r="2" customFormat="false" ht="15" hidden="false" customHeight="true" outlineLevel="0" collapsed="false">
      <c r="A2" s="5" t="n">
        <f aca="true">NOW()</f>
        <v>45926.9351860772</v>
      </c>
      <c r="B2" s="5"/>
      <c r="P2" s="6" t="s">
        <v>0</v>
      </c>
    </row>
    <row r="3" customFormat="false" ht="5.25" hidden="false" customHeight="true" outlineLevel="0" collapsed="false">
      <c r="Q3" s="7"/>
      <c r="R3" s="8"/>
    </row>
    <row r="4" customFormat="false" ht="16.5" hidden="false" customHeight="false" outlineLevel="0" collapsed="false">
      <c r="A4" s="9" t="s">
        <v>1</v>
      </c>
      <c r="B4" s="10"/>
      <c r="C4" s="11"/>
      <c r="D4" s="11"/>
      <c r="E4" s="11"/>
      <c r="F4" s="12"/>
      <c r="G4" s="12"/>
      <c r="H4" s="10"/>
      <c r="I4" s="11"/>
      <c r="J4" s="11"/>
      <c r="K4" s="11"/>
      <c r="L4" s="11"/>
      <c r="M4" s="11"/>
      <c r="N4" s="11"/>
      <c r="O4" s="11"/>
      <c r="P4" s="13" t="s">
        <v>2</v>
      </c>
    </row>
    <row r="5" customFormat="false" ht="15" hidden="false" customHeight="false" outlineLevel="0" collapsed="false">
      <c r="A5" s="14" t="s">
        <v>3</v>
      </c>
      <c r="B5" s="15"/>
      <c r="C5" s="16"/>
      <c r="D5" s="16"/>
      <c r="E5" s="17"/>
      <c r="F5" s="17"/>
      <c r="G5" s="17"/>
      <c r="H5" s="18" t="s">
        <v>4</v>
      </c>
      <c r="I5" s="19" t="s">
        <v>5</v>
      </c>
      <c r="J5" s="20"/>
      <c r="K5" s="17"/>
      <c r="L5" s="17"/>
      <c r="M5" s="17"/>
      <c r="N5" s="17"/>
      <c r="O5" s="17"/>
      <c r="P5" s="21"/>
    </row>
    <row r="6" customFormat="false" ht="9" hidden="false" customHeight="false" outlineLevel="0" collapsed="false">
      <c r="A6" s="22" t="s">
        <v>6</v>
      </c>
      <c r="B6" s="23" t="s">
        <v>7</v>
      </c>
      <c r="C6" s="22" t="s">
        <v>8</v>
      </c>
      <c r="D6" s="22" t="s">
        <v>9</v>
      </c>
      <c r="E6" s="22" t="s">
        <v>10</v>
      </c>
      <c r="F6" s="24" t="s">
        <v>11</v>
      </c>
      <c r="G6" s="25" t="s">
        <v>12</v>
      </c>
      <c r="H6" s="22" t="s">
        <v>13</v>
      </c>
      <c r="I6" s="26" t="s">
        <v>6</v>
      </c>
      <c r="J6" s="23" t="s">
        <v>7</v>
      </c>
      <c r="K6" s="22" t="s">
        <v>8</v>
      </c>
      <c r="L6" s="22" t="s">
        <v>9</v>
      </c>
      <c r="M6" s="22" t="s">
        <v>14</v>
      </c>
      <c r="N6" s="22" t="s">
        <v>12</v>
      </c>
      <c r="O6" s="24" t="s">
        <v>15</v>
      </c>
      <c r="P6" s="27" t="s">
        <v>13</v>
      </c>
      <c r="Q6" s="28"/>
      <c r="R6" s="29"/>
    </row>
    <row r="7" customFormat="false" ht="23.25" hidden="false" customHeight="false" outlineLevel="0" collapsed="false">
      <c r="A7" s="30"/>
      <c r="B7" s="31"/>
      <c r="C7" s="32"/>
      <c r="D7" s="33"/>
      <c r="E7" s="34"/>
      <c r="F7" s="35"/>
      <c r="G7" s="36"/>
      <c r="H7" s="37"/>
      <c r="I7" s="38" t="n">
        <v>3000</v>
      </c>
      <c r="J7" s="39" t="s">
        <v>16</v>
      </c>
      <c r="K7" s="32" t="s">
        <v>17</v>
      </c>
      <c r="L7" s="33" t="s">
        <v>18</v>
      </c>
      <c r="M7" s="40" t="s">
        <v>19</v>
      </c>
      <c r="N7" s="41" t="s">
        <v>20</v>
      </c>
      <c r="O7" s="42" t="s">
        <v>13</v>
      </c>
      <c r="P7" s="43" t="s">
        <v>21</v>
      </c>
    </row>
    <row r="8" customFormat="false" ht="23.25" hidden="false" customHeight="false" outlineLevel="0" collapsed="false">
      <c r="A8" s="44" t="n">
        <v>0</v>
      </c>
      <c r="B8" s="45" t="s">
        <v>22</v>
      </c>
      <c r="C8" s="46" t="s">
        <v>17</v>
      </c>
      <c r="D8" s="47" t="s">
        <v>23</v>
      </c>
      <c r="E8" s="48" t="s">
        <v>19</v>
      </c>
      <c r="F8" s="49" t="s">
        <v>24</v>
      </c>
      <c r="G8" s="50" t="s">
        <v>25</v>
      </c>
      <c r="H8" s="51" t="s">
        <v>21</v>
      </c>
      <c r="I8" s="52"/>
      <c r="J8" s="53" t="s">
        <v>22</v>
      </c>
      <c r="K8" s="46" t="s">
        <v>17</v>
      </c>
      <c r="L8" s="47" t="s">
        <v>26</v>
      </c>
      <c r="M8" s="48" t="s">
        <v>19</v>
      </c>
      <c r="N8" s="54" t="s">
        <v>27</v>
      </c>
      <c r="O8" s="55" t="s">
        <v>28</v>
      </c>
      <c r="P8" s="56" t="s">
        <v>21</v>
      </c>
    </row>
    <row r="9" customFormat="false" ht="3.75" hidden="false" customHeight="true" outlineLevel="0" collapsed="false">
      <c r="A9" s="57"/>
      <c r="B9" s="58"/>
      <c r="C9" s="59"/>
      <c r="D9" s="60"/>
      <c r="E9" s="61"/>
      <c r="F9" s="62"/>
      <c r="G9" s="63" t="n">
        <v>0</v>
      </c>
      <c r="H9" s="59"/>
      <c r="I9" s="64"/>
      <c r="J9" s="58"/>
      <c r="K9" s="59"/>
      <c r="L9" s="60"/>
      <c r="M9" s="61"/>
      <c r="N9" s="65"/>
      <c r="O9" s="66"/>
      <c r="P9" s="67"/>
      <c r="Q9" s="68"/>
      <c r="R9" s="69"/>
    </row>
    <row r="10" customFormat="false" ht="23.25" hidden="false" customHeight="false" outlineLevel="0" collapsed="false">
      <c r="A10" s="30"/>
      <c r="B10" s="31"/>
      <c r="C10" s="32"/>
      <c r="D10" s="33"/>
      <c r="E10" s="40"/>
      <c r="F10" s="35"/>
      <c r="G10" s="36"/>
      <c r="H10" s="70"/>
      <c r="I10" s="38" t="n">
        <v>8000</v>
      </c>
      <c r="J10" s="39" t="s">
        <v>29</v>
      </c>
      <c r="K10" s="32" t="s">
        <v>30</v>
      </c>
      <c r="L10" s="33" t="s">
        <v>31</v>
      </c>
      <c r="M10" s="40" t="s">
        <v>32</v>
      </c>
      <c r="N10" s="71" t="s">
        <v>33</v>
      </c>
      <c r="O10" s="42" t="s">
        <v>13</v>
      </c>
      <c r="P10" s="72" t="s">
        <v>34</v>
      </c>
    </row>
    <row r="11" customFormat="false" ht="28.5" hidden="false" customHeight="true" outlineLevel="0" collapsed="false">
      <c r="A11" s="44" t="n">
        <v>6000</v>
      </c>
      <c r="B11" s="45" t="s">
        <v>22</v>
      </c>
      <c r="C11" s="46" t="s">
        <v>30</v>
      </c>
      <c r="D11" s="47" t="s">
        <v>35</v>
      </c>
      <c r="E11" s="48" t="s">
        <v>32</v>
      </c>
      <c r="F11" s="49" t="s">
        <v>36</v>
      </c>
      <c r="G11" s="50" t="s">
        <v>37</v>
      </c>
      <c r="H11" s="51" t="s">
        <v>34</v>
      </c>
      <c r="I11" s="52" t="n">
        <v>0</v>
      </c>
      <c r="J11" s="53" t="s">
        <v>22</v>
      </c>
      <c r="K11" s="46" t="s">
        <v>30</v>
      </c>
      <c r="L11" s="47" t="s">
        <v>38</v>
      </c>
      <c r="M11" s="48" t="s">
        <v>32</v>
      </c>
      <c r="N11" s="54" t="s">
        <v>39</v>
      </c>
      <c r="O11" s="55" t="s">
        <v>28</v>
      </c>
      <c r="P11" s="56" t="s">
        <v>34</v>
      </c>
    </row>
    <row r="12" customFormat="false" ht="3.75" hidden="true" customHeight="true" outlineLevel="0" collapsed="false">
      <c r="A12" s="57"/>
      <c r="B12" s="58"/>
      <c r="C12" s="59"/>
      <c r="D12" s="60"/>
      <c r="E12" s="61"/>
      <c r="F12" s="62"/>
      <c r="G12" s="63"/>
      <c r="H12" s="59"/>
      <c r="I12" s="64"/>
      <c r="J12" s="58"/>
      <c r="K12" s="59"/>
      <c r="L12" s="60"/>
      <c r="M12" s="61"/>
      <c r="N12" s="65"/>
      <c r="O12" s="66"/>
      <c r="P12" s="67"/>
      <c r="Q12" s="68"/>
      <c r="R12" s="69"/>
    </row>
    <row r="13" customFormat="false" ht="3.75" hidden="false" customHeight="true" outlineLevel="0" collapsed="false">
      <c r="A13" s="57"/>
      <c r="B13" s="58"/>
      <c r="C13" s="59"/>
      <c r="D13" s="60"/>
      <c r="E13" s="61"/>
      <c r="F13" s="62"/>
      <c r="G13" s="63"/>
      <c r="H13" s="59"/>
      <c r="I13" s="64"/>
      <c r="J13" s="58"/>
      <c r="K13" s="59"/>
      <c r="L13" s="60"/>
      <c r="M13" s="61"/>
      <c r="N13" s="65"/>
      <c r="O13" s="66"/>
      <c r="P13" s="67"/>
      <c r="Q13" s="68"/>
      <c r="R13" s="69"/>
    </row>
    <row r="14" customFormat="false" ht="65.25" hidden="false" customHeight="false" outlineLevel="0" collapsed="false">
      <c r="A14" s="73" t="n">
        <v>0</v>
      </c>
      <c r="B14" s="45" t="s">
        <v>22</v>
      </c>
      <c r="C14" s="74" t="s">
        <v>40</v>
      </c>
      <c r="D14" s="75" t="s">
        <v>41</v>
      </c>
      <c r="E14" s="76" t="s">
        <v>42</v>
      </c>
      <c r="F14" s="77" t="s">
        <v>43</v>
      </c>
      <c r="G14" s="50" t="s">
        <v>44</v>
      </c>
      <c r="H14" s="78" t="s">
        <v>45</v>
      </c>
      <c r="I14" s="79" t="n">
        <v>5000</v>
      </c>
      <c r="J14" s="80" t="s">
        <v>46</v>
      </c>
      <c r="K14" s="74" t="s">
        <v>40</v>
      </c>
      <c r="L14" s="75" t="s">
        <v>47</v>
      </c>
      <c r="M14" s="76" t="s">
        <v>42</v>
      </c>
      <c r="N14" s="81" t="s">
        <v>48</v>
      </c>
      <c r="O14" s="82" t="s">
        <v>13</v>
      </c>
      <c r="P14" s="83" t="s">
        <v>45</v>
      </c>
    </row>
    <row r="15" customFormat="false" ht="65.25" hidden="false" customHeight="false" outlineLevel="0" collapsed="false">
      <c r="A15" s="73" t="n">
        <v>1</v>
      </c>
      <c r="B15" s="45" t="s">
        <v>22</v>
      </c>
      <c r="C15" s="74" t="s">
        <v>49</v>
      </c>
      <c r="D15" s="75" t="s">
        <v>41</v>
      </c>
      <c r="E15" s="76" t="s">
        <v>42</v>
      </c>
      <c r="F15" s="77" t="s">
        <v>50</v>
      </c>
      <c r="G15" s="50" t="s">
        <v>44</v>
      </c>
      <c r="H15" s="78" t="s">
        <v>45</v>
      </c>
      <c r="I15" s="84" t="n">
        <v>12000</v>
      </c>
      <c r="J15" s="80" t="s">
        <v>46</v>
      </c>
      <c r="K15" s="74" t="s">
        <v>49</v>
      </c>
      <c r="L15" s="85" t="s">
        <v>47</v>
      </c>
      <c r="M15" s="76" t="s">
        <v>42</v>
      </c>
      <c r="N15" s="81" t="s">
        <v>51</v>
      </c>
      <c r="O15" s="82" t="s">
        <v>13</v>
      </c>
      <c r="P15" s="86" t="s">
        <v>45</v>
      </c>
    </row>
    <row r="16" customFormat="false" ht="3.75" hidden="false" customHeight="true" outlineLevel="0" collapsed="false">
      <c r="A16" s="87"/>
      <c r="B16" s="88"/>
      <c r="C16" s="89"/>
      <c r="D16" s="90"/>
      <c r="E16" s="91"/>
      <c r="F16" s="92"/>
      <c r="G16" s="93"/>
      <c r="H16" s="89"/>
      <c r="I16" s="94"/>
      <c r="J16" s="88"/>
      <c r="K16" s="89"/>
      <c r="L16" s="90"/>
      <c r="M16" s="91"/>
      <c r="N16" s="95"/>
      <c r="O16" s="96"/>
      <c r="P16" s="97"/>
      <c r="Q16" s="68"/>
      <c r="R16" s="69"/>
    </row>
    <row r="17" customFormat="false" ht="44.25" hidden="false" customHeight="false" outlineLevel="0" collapsed="false">
      <c r="A17" s="98" t="n">
        <v>0</v>
      </c>
      <c r="B17" s="45" t="s">
        <v>22</v>
      </c>
      <c r="C17" s="99" t="s">
        <v>52</v>
      </c>
      <c r="D17" s="100"/>
      <c r="E17" s="101" t="s">
        <v>53</v>
      </c>
      <c r="F17" s="102" t="s">
        <v>54</v>
      </c>
      <c r="G17" s="103" t="s">
        <v>55</v>
      </c>
      <c r="H17" s="104"/>
      <c r="I17" s="105" t="n">
        <v>0</v>
      </c>
      <c r="J17" s="106" t="s">
        <v>22</v>
      </c>
      <c r="K17" s="99" t="s">
        <v>52</v>
      </c>
      <c r="L17" s="100" t="s">
        <v>56</v>
      </c>
      <c r="M17" s="101" t="s">
        <v>57</v>
      </c>
      <c r="N17" s="107" t="s">
        <v>58</v>
      </c>
      <c r="O17" s="108" t="s">
        <v>28</v>
      </c>
      <c r="P17" s="109"/>
    </row>
    <row r="18" customFormat="false" ht="3.75" hidden="false" customHeight="true" outlineLevel="0" collapsed="false">
      <c r="A18" s="57"/>
      <c r="B18" s="58"/>
      <c r="C18" s="59"/>
      <c r="D18" s="60"/>
      <c r="E18" s="61"/>
      <c r="F18" s="62"/>
      <c r="G18" s="63"/>
      <c r="H18" s="59"/>
      <c r="I18" s="64"/>
      <c r="J18" s="58"/>
      <c r="K18" s="59"/>
      <c r="L18" s="60"/>
      <c r="M18" s="61"/>
      <c r="N18" s="65"/>
      <c r="O18" s="66"/>
      <c r="P18" s="67"/>
      <c r="Q18" s="68"/>
      <c r="R18" s="69"/>
    </row>
    <row r="19" customFormat="false" ht="55.5" hidden="false" customHeight="true" outlineLevel="0" collapsed="false">
      <c r="A19" s="30"/>
      <c r="B19" s="110" t="s">
        <v>22</v>
      </c>
      <c r="C19" s="111" t="s">
        <v>59</v>
      </c>
      <c r="D19" s="112" t="s">
        <v>60</v>
      </c>
      <c r="E19" s="113" t="s">
        <v>61</v>
      </c>
      <c r="F19" s="114"/>
      <c r="G19" s="115" t="s">
        <v>62</v>
      </c>
      <c r="H19" s="70" t="s">
        <v>63</v>
      </c>
      <c r="I19" s="38" t="n">
        <v>15000</v>
      </c>
      <c r="J19" s="39" t="s">
        <v>64</v>
      </c>
      <c r="K19" s="32" t="s">
        <v>59</v>
      </c>
      <c r="L19" s="33" t="s">
        <v>65</v>
      </c>
      <c r="M19" s="40" t="s">
        <v>61</v>
      </c>
      <c r="N19" s="71" t="s">
        <v>66</v>
      </c>
      <c r="O19" s="42" t="s">
        <v>13</v>
      </c>
      <c r="P19" s="72" t="s">
        <v>63</v>
      </c>
    </row>
    <row r="20" customFormat="false" ht="3.75" hidden="false" customHeight="true" outlineLevel="0" collapsed="false">
      <c r="A20" s="57"/>
      <c r="B20" s="58"/>
      <c r="C20" s="59"/>
      <c r="D20" s="60"/>
      <c r="E20" s="61"/>
      <c r="F20" s="62"/>
      <c r="G20" s="63"/>
      <c r="H20" s="59"/>
      <c r="I20" s="64"/>
      <c r="J20" s="58"/>
      <c r="K20" s="59"/>
      <c r="L20" s="60"/>
      <c r="M20" s="61"/>
      <c r="N20" s="65"/>
      <c r="O20" s="66"/>
      <c r="P20" s="67"/>
      <c r="Q20" s="68"/>
      <c r="R20" s="69"/>
    </row>
    <row r="21" customFormat="false" ht="15" hidden="false" customHeight="false" outlineLevel="0" collapsed="false">
      <c r="A21" s="30"/>
      <c r="B21" s="31"/>
      <c r="C21" s="32"/>
      <c r="D21" s="33"/>
      <c r="E21" s="40"/>
      <c r="F21" s="114"/>
      <c r="G21" s="36"/>
      <c r="H21" s="70"/>
      <c r="I21" s="38" t="n">
        <v>2000</v>
      </c>
      <c r="J21" s="31" t="s">
        <v>67</v>
      </c>
      <c r="K21" s="32" t="s">
        <v>68</v>
      </c>
      <c r="L21" s="33" t="s">
        <v>69</v>
      </c>
      <c r="M21" s="40" t="s">
        <v>70</v>
      </c>
      <c r="N21" s="71" t="s">
        <v>71</v>
      </c>
      <c r="O21" s="42" t="s">
        <v>13</v>
      </c>
      <c r="P21" s="72" t="s">
        <v>45</v>
      </c>
    </row>
    <row r="22" customFormat="false" ht="23.25" hidden="false" customHeight="false" outlineLevel="0" collapsed="false">
      <c r="A22" s="116"/>
      <c r="B22" s="45" t="s">
        <v>22</v>
      </c>
      <c r="C22" s="46" t="s">
        <v>68</v>
      </c>
      <c r="D22" s="47" t="s">
        <v>72</v>
      </c>
      <c r="E22" s="48" t="s">
        <v>70</v>
      </c>
      <c r="F22" s="49" t="s">
        <v>73</v>
      </c>
      <c r="G22" s="50" t="s">
        <v>74</v>
      </c>
      <c r="H22" s="51" t="s">
        <v>63</v>
      </c>
      <c r="I22" s="117" t="n">
        <v>0</v>
      </c>
      <c r="J22" s="53" t="s">
        <v>75</v>
      </c>
      <c r="K22" s="46" t="s">
        <v>68</v>
      </c>
      <c r="L22" s="47" t="s">
        <v>76</v>
      </c>
      <c r="M22" s="48" t="s">
        <v>70</v>
      </c>
      <c r="N22" s="54" t="s">
        <v>77</v>
      </c>
      <c r="O22" s="118" t="s">
        <v>28</v>
      </c>
      <c r="P22" s="56"/>
    </row>
    <row r="23" customFormat="false" ht="3.75" hidden="false" customHeight="true" outlineLevel="0" collapsed="false">
      <c r="A23" s="57"/>
      <c r="B23" s="58"/>
      <c r="C23" s="59"/>
      <c r="D23" s="60"/>
      <c r="E23" s="61"/>
      <c r="F23" s="62"/>
      <c r="G23" s="63"/>
      <c r="H23" s="59" t="s">
        <v>63</v>
      </c>
      <c r="I23" s="64"/>
      <c r="J23" s="58"/>
      <c r="K23" s="59"/>
      <c r="L23" s="60"/>
      <c r="M23" s="61"/>
      <c r="N23" s="65"/>
      <c r="O23" s="66"/>
      <c r="P23" s="67"/>
      <c r="Q23" s="68"/>
      <c r="R23" s="69"/>
    </row>
    <row r="24" customFormat="false" ht="15" hidden="false" customHeight="false" outlineLevel="0" collapsed="false">
      <c r="A24" s="30"/>
      <c r="B24" s="31"/>
      <c r="C24" s="32"/>
      <c r="D24" s="33"/>
      <c r="E24" s="40"/>
      <c r="F24" s="35"/>
      <c r="G24" s="36"/>
      <c r="H24" s="70"/>
      <c r="I24" s="38" t="n">
        <v>0</v>
      </c>
      <c r="J24" s="39" t="s">
        <v>78</v>
      </c>
      <c r="K24" s="32" t="s">
        <v>79</v>
      </c>
      <c r="L24" s="33" t="s">
        <v>80</v>
      </c>
      <c r="M24" s="40" t="s">
        <v>81</v>
      </c>
      <c r="N24" s="71" t="s">
        <v>20</v>
      </c>
      <c r="O24" s="42" t="s">
        <v>13</v>
      </c>
      <c r="P24" s="72"/>
    </row>
    <row r="25" customFormat="false" ht="23.25" hidden="false" customHeight="false" outlineLevel="0" collapsed="false">
      <c r="A25" s="116"/>
      <c r="B25" s="45" t="s">
        <v>22</v>
      </c>
      <c r="C25" s="46" t="s">
        <v>79</v>
      </c>
      <c r="D25" s="47" t="s">
        <v>82</v>
      </c>
      <c r="E25" s="48" t="s">
        <v>81</v>
      </c>
      <c r="F25" s="49" t="s">
        <v>83</v>
      </c>
      <c r="G25" s="50" t="s">
        <v>84</v>
      </c>
      <c r="H25" s="51" t="s">
        <v>63</v>
      </c>
      <c r="I25" s="117" t="n">
        <v>0</v>
      </c>
      <c r="J25" s="53" t="s">
        <v>85</v>
      </c>
      <c r="K25" s="46" t="s">
        <v>79</v>
      </c>
      <c r="L25" s="47" t="s">
        <v>86</v>
      </c>
      <c r="M25" s="48" t="s">
        <v>81</v>
      </c>
      <c r="N25" s="54" t="s">
        <v>87</v>
      </c>
      <c r="O25" s="55" t="s">
        <v>28</v>
      </c>
      <c r="P25" s="56"/>
    </row>
    <row r="26" customFormat="false" ht="3.75" hidden="false" customHeight="true" outlineLevel="0" collapsed="false">
      <c r="A26" s="57"/>
      <c r="B26" s="58"/>
      <c r="C26" s="59"/>
      <c r="D26" s="60"/>
      <c r="E26" s="61"/>
      <c r="F26" s="62"/>
      <c r="G26" s="63"/>
      <c r="H26" s="59"/>
      <c r="I26" s="64"/>
      <c r="J26" s="58"/>
      <c r="K26" s="59"/>
      <c r="L26" s="60"/>
      <c r="M26" s="61"/>
      <c r="N26" s="65"/>
      <c r="O26" s="66"/>
      <c r="P26" s="67"/>
      <c r="Q26" s="68"/>
      <c r="R26" s="69"/>
    </row>
    <row r="27" customFormat="false" ht="44.25" hidden="false" customHeight="false" outlineLevel="0" collapsed="false">
      <c r="A27" s="119"/>
      <c r="B27" s="120" t="s">
        <v>22</v>
      </c>
      <c r="C27" s="121" t="s">
        <v>88</v>
      </c>
      <c r="D27" s="122" t="s">
        <v>89</v>
      </c>
      <c r="E27" s="123" t="s">
        <v>90</v>
      </c>
      <c r="F27" s="124"/>
      <c r="G27" s="125" t="s">
        <v>91</v>
      </c>
      <c r="H27" s="126" t="s">
        <v>45</v>
      </c>
      <c r="I27" s="127" t="n">
        <v>10000</v>
      </c>
      <c r="J27" s="120" t="s">
        <v>92</v>
      </c>
      <c r="K27" s="121" t="s">
        <v>88</v>
      </c>
      <c r="L27" s="122" t="s">
        <v>93</v>
      </c>
      <c r="M27" s="123" t="s">
        <v>90</v>
      </c>
      <c r="N27" s="128" t="s">
        <v>94</v>
      </c>
      <c r="O27" s="129" t="s">
        <v>13</v>
      </c>
      <c r="P27" s="126" t="s">
        <v>95</v>
      </c>
    </row>
    <row r="28" customFormat="false" ht="23.25" hidden="false" customHeight="false" outlineLevel="0" collapsed="false">
      <c r="A28" s="116" t="n">
        <v>10000</v>
      </c>
      <c r="B28" s="120" t="s">
        <v>92</v>
      </c>
      <c r="C28" s="46" t="s">
        <v>88</v>
      </c>
      <c r="D28" s="47" t="s">
        <v>96</v>
      </c>
      <c r="E28" s="123" t="s">
        <v>90</v>
      </c>
      <c r="F28" s="49"/>
      <c r="G28" s="50" t="n">
        <v>9.73</v>
      </c>
      <c r="H28" s="51" t="s">
        <v>97</v>
      </c>
      <c r="I28" s="130"/>
      <c r="J28" s="131"/>
      <c r="K28" s="74"/>
      <c r="L28" s="75"/>
      <c r="M28" s="76"/>
      <c r="N28" s="81"/>
      <c r="O28" s="132"/>
      <c r="P28" s="83"/>
    </row>
    <row r="29" customFormat="false" ht="3.75" hidden="false" customHeight="true" outlineLevel="0" collapsed="false">
      <c r="A29" s="57"/>
      <c r="B29" s="58"/>
      <c r="C29" s="59"/>
      <c r="D29" s="60"/>
      <c r="E29" s="61"/>
      <c r="F29" s="62"/>
      <c r="G29" s="63"/>
      <c r="H29" s="59"/>
      <c r="I29" s="64"/>
      <c r="J29" s="58"/>
      <c r="K29" s="59"/>
      <c r="L29" s="60"/>
      <c r="M29" s="61"/>
      <c r="N29" s="65"/>
      <c r="O29" s="66"/>
      <c r="P29" s="67"/>
      <c r="Q29" s="68"/>
      <c r="R29" s="69"/>
    </row>
    <row r="30" customFormat="false" ht="15" hidden="false" customHeight="false" outlineLevel="0" collapsed="false">
      <c r="A30" s="30"/>
      <c r="B30" s="31"/>
      <c r="C30" s="32"/>
      <c r="D30" s="33"/>
      <c r="E30" s="40"/>
      <c r="F30" s="35"/>
      <c r="G30" s="36"/>
      <c r="H30" s="70"/>
      <c r="I30" s="38" t="n">
        <v>500</v>
      </c>
      <c r="J30" s="31" t="s">
        <v>98</v>
      </c>
      <c r="K30" s="32" t="s">
        <v>99</v>
      </c>
      <c r="L30" s="33" t="s">
        <v>100</v>
      </c>
      <c r="M30" s="40" t="s">
        <v>101</v>
      </c>
      <c r="N30" s="71" t="s">
        <v>20</v>
      </c>
      <c r="O30" s="133" t="s">
        <v>13</v>
      </c>
      <c r="P30" s="72" t="s">
        <v>102</v>
      </c>
    </row>
    <row r="31" customFormat="false" ht="55.5" hidden="false" customHeight="true" outlineLevel="0" collapsed="false">
      <c r="A31" s="116"/>
      <c r="B31" s="45" t="s">
        <v>22</v>
      </c>
      <c r="C31" s="46" t="s">
        <v>99</v>
      </c>
      <c r="D31" s="47" t="s">
        <v>103</v>
      </c>
      <c r="E31" s="48" t="s">
        <v>101</v>
      </c>
      <c r="F31" s="49" t="s">
        <v>104</v>
      </c>
      <c r="G31" s="50" t="s">
        <v>84</v>
      </c>
      <c r="H31" s="51" t="s">
        <v>102</v>
      </c>
      <c r="I31" s="117" t="n">
        <v>0</v>
      </c>
      <c r="J31" s="45" t="s">
        <v>22</v>
      </c>
      <c r="K31" s="46" t="s">
        <v>99</v>
      </c>
      <c r="L31" s="47" t="s">
        <v>105</v>
      </c>
      <c r="M31" s="48" t="s">
        <v>101</v>
      </c>
      <c r="N31" s="54" t="s">
        <v>106</v>
      </c>
      <c r="O31" s="134" t="s">
        <v>28</v>
      </c>
      <c r="P31" s="56" t="s">
        <v>102</v>
      </c>
    </row>
    <row r="32" customFormat="false" ht="3.75" hidden="false" customHeight="true" outlineLevel="0" collapsed="false">
      <c r="A32" s="57"/>
      <c r="B32" s="58"/>
      <c r="C32" s="59"/>
      <c r="D32" s="60"/>
      <c r="E32" s="61"/>
      <c r="F32" s="62"/>
      <c r="G32" s="63"/>
      <c r="H32" s="59"/>
      <c r="I32" s="64"/>
      <c r="J32" s="58"/>
      <c r="K32" s="59"/>
      <c r="L32" s="60"/>
      <c r="M32" s="61"/>
      <c r="N32" s="65"/>
      <c r="O32" s="66"/>
      <c r="P32" s="67"/>
      <c r="Q32" s="68"/>
      <c r="R32" s="69"/>
    </row>
    <row r="33" customFormat="false" ht="48" hidden="false" customHeight="true" outlineLevel="0" collapsed="false">
      <c r="A33" s="135"/>
      <c r="B33" s="80" t="n">
        <v>1644</v>
      </c>
      <c r="C33" s="74" t="s">
        <v>107</v>
      </c>
      <c r="D33" s="75" t="s">
        <v>108</v>
      </c>
      <c r="E33" s="76" t="s">
        <v>109</v>
      </c>
      <c r="F33" s="77" t="s">
        <v>110</v>
      </c>
      <c r="G33" s="136" t="s">
        <v>111</v>
      </c>
      <c r="H33" s="78" t="s">
        <v>45</v>
      </c>
      <c r="I33" s="79" t="n">
        <v>27000</v>
      </c>
      <c r="J33" s="45" t="s">
        <v>112</v>
      </c>
      <c r="K33" s="74" t="s">
        <v>107</v>
      </c>
      <c r="L33" s="75" t="s">
        <v>113</v>
      </c>
      <c r="M33" s="76" t="s">
        <v>114</v>
      </c>
      <c r="N33" s="81" t="s">
        <v>115</v>
      </c>
      <c r="O33" s="132" t="s">
        <v>13</v>
      </c>
      <c r="P33" s="83" t="s">
        <v>45</v>
      </c>
    </row>
    <row r="34" customFormat="false" ht="3.75" hidden="false" customHeight="true" outlineLevel="0" collapsed="false">
      <c r="A34" s="57"/>
      <c r="B34" s="58"/>
      <c r="C34" s="59"/>
      <c r="D34" s="60"/>
      <c r="E34" s="61"/>
      <c r="F34" s="62"/>
      <c r="G34" s="63"/>
      <c r="H34" s="59"/>
      <c r="I34" s="64"/>
      <c r="J34" s="58"/>
      <c r="K34" s="59"/>
      <c r="L34" s="60"/>
      <c r="M34" s="61"/>
      <c r="N34" s="65"/>
      <c r="O34" s="66"/>
      <c r="P34" s="67"/>
      <c r="Q34" s="68"/>
      <c r="R34" s="69"/>
    </row>
    <row r="35" customFormat="false" ht="36" hidden="false" customHeight="true" outlineLevel="0" collapsed="false">
      <c r="A35" s="135"/>
      <c r="B35" s="45" t="s">
        <v>22</v>
      </c>
      <c r="C35" s="74" t="s">
        <v>116</v>
      </c>
      <c r="D35" s="75" t="s">
        <v>117</v>
      </c>
      <c r="E35" s="76" t="s">
        <v>118</v>
      </c>
      <c r="F35" s="77" t="s">
        <v>119</v>
      </c>
      <c r="G35" s="136" t="s">
        <v>120</v>
      </c>
      <c r="H35" s="78" t="s">
        <v>121</v>
      </c>
      <c r="I35" s="79" t="n">
        <v>2500</v>
      </c>
      <c r="J35" s="80" t="s">
        <v>122</v>
      </c>
      <c r="K35" s="74" t="s">
        <v>116</v>
      </c>
      <c r="L35" s="75" t="s">
        <v>123</v>
      </c>
      <c r="M35" s="76" t="s">
        <v>118</v>
      </c>
      <c r="N35" s="71" t="s">
        <v>71</v>
      </c>
      <c r="O35" s="132" t="s">
        <v>13</v>
      </c>
      <c r="P35" s="83" t="s">
        <v>121</v>
      </c>
    </row>
    <row r="36" customFormat="false" ht="3.75" hidden="false" customHeight="true" outlineLevel="0" collapsed="false">
      <c r="A36" s="57"/>
      <c r="B36" s="58"/>
      <c r="C36" s="59"/>
      <c r="D36" s="60"/>
      <c r="E36" s="61"/>
      <c r="F36" s="62"/>
      <c r="G36" s="63"/>
      <c r="H36" s="59"/>
      <c r="I36" s="64"/>
      <c r="J36" s="137"/>
      <c r="K36" s="59"/>
      <c r="L36" s="60"/>
      <c r="M36" s="61"/>
      <c r="N36" s="65"/>
      <c r="O36" s="66"/>
      <c r="P36" s="67"/>
      <c r="Q36" s="68"/>
      <c r="R36" s="69"/>
    </row>
    <row r="37" customFormat="false" ht="15" hidden="false" customHeight="false" outlineLevel="0" collapsed="false">
      <c r="A37" s="30"/>
      <c r="B37" s="31"/>
      <c r="C37" s="32"/>
      <c r="D37" s="33"/>
      <c r="E37" s="40"/>
      <c r="F37" s="35"/>
      <c r="G37" s="36"/>
      <c r="H37" s="70"/>
      <c r="I37" s="38" t="n">
        <v>60000</v>
      </c>
      <c r="J37" s="39" t="s">
        <v>124</v>
      </c>
      <c r="K37" s="32" t="s">
        <v>125</v>
      </c>
      <c r="L37" s="33" t="s">
        <v>126</v>
      </c>
      <c r="M37" s="40" t="s">
        <v>127</v>
      </c>
      <c r="N37" s="71" t="s">
        <v>20</v>
      </c>
      <c r="O37" s="133" t="s">
        <v>13</v>
      </c>
      <c r="P37" s="72" t="s">
        <v>128</v>
      </c>
    </row>
    <row r="38" customFormat="false" ht="54.75" hidden="false" customHeight="false" outlineLevel="0" collapsed="false">
      <c r="A38" s="116" t="n">
        <v>15000</v>
      </c>
      <c r="B38" s="45" t="s">
        <v>22</v>
      </c>
      <c r="C38" s="46" t="s">
        <v>125</v>
      </c>
      <c r="D38" s="47" t="s">
        <v>129</v>
      </c>
      <c r="E38" s="48" t="s">
        <v>127</v>
      </c>
      <c r="F38" s="49" t="s">
        <v>130</v>
      </c>
      <c r="G38" s="50" t="s">
        <v>131</v>
      </c>
      <c r="H38" s="51" t="s">
        <v>128</v>
      </c>
      <c r="I38" s="52"/>
      <c r="J38" s="53" t="s">
        <v>22</v>
      </c>
      <c r="K38" s="46" t="s">
        <v>125</v>
      </c>
      <c r="L38" s="47" t="s">
        <v>132</v>
      </c>
      <c r="M38" s="48" t="s">
        <v>127</v>
      </c>
      <c r="N38" s="54" t="s">
        <v>133</v>
      </c>
      <c r="O38" s="55" t="s">
        <v>28</v>
      </c>
      <c r="P38" s="56" t="s">
        <v>128</v>
      </c>
    </row>
    <row r="39" customFormat="false" ht="3.75" hidden="false" customHeight="true" outlineLevel="0" collapsed="false">
      <c r="A39" s="57"/>
      <c r="B39" s="58"/>
      <c r="C39" s="59"/>
      <c r="D39" s="60"/>
      <c r="E39" s="61"/>
      <c r="F39" s="62"/>
      <c r="G39" s="63"/>
      <c r="H39" s="59"/>
      <c r="I39" s="64"/>
      <c r="J39" s="137"/>
      <c r="K39" s="59"/>
      <c r="L39" s="60"/>
      <c r="M39" s="61"/>
      <c r="N39" s="65"/>
      <c r="O39" s="66"/>
      <c r="P39" s="67"/>
      <c r="Q39" s="68"/>
      <c r="R39" s="69"/>
    </row>
    <row r="40" customFormat="false" ht="44.25" hidden="false" customHeight="false" outlineLevel="0" collapsed="false">
      <c r="A40" s="135"/>
      <c r="B40" s="45" t="s">
        <v>22</v>
      </c>
      <c r="C40" s="74" t="s">
        <v>125</v>
      </c>
      <c r="D40" s="75" t="s">
        <v>134</v>
      </c>
      <c r="E40" s="76" t="s">
        <v>135</v>
      </c>
      <c r="F40" s="77" t="s">
        <v>136</v>
      </c>
      <c r="G40" s="136" t="s">
        <v>120</v>
      </c>
      <c r="H40" s="78" t="s">
        <v>137</v>
      </c>
      <c r="I40" s="79" t="n">
        <v>5000</v>
      </c>
      <c r="J40" s="80" t="s">
        <v>138</v>
      </c>
      <c r="K40" s="74" t="s">
        <v>139</v>
      </c>
      <c r="L40" s="75" t="s">
        <v>140</v>
      </c>
      <c r="M40" s="76" t="s">
        <v>135</v>
      </c>
      <c r="N40" s="81" t="s">
        <v>141</v>
      </c>
      <c r="O40" s="82" t="s">
        <v>13</v>
      </c>
      <c r="P40" s="83" t="s">
        <v>137</v>
      </c>
    </row>
    <row r="41" customFormat="false" ht="3.75" hidden="false" customHeight="true" outlineLevel="0" collapsed="false">
      <c r="A41" s="57"/>
      <c r="B41" s="58"/>
      <c r="C41" s="59"/>
      <c r="D41" s="60"/>
      <c r="E41" s="61"/>
      <c r="F41" s="62"/>
      <c r="G41" s="63"/>
      <c r="H41" s="59"/>
      <c r="I41" s="64"/>
      <c r="J41" s="137"/>
      <c r="K41" s="59"/>
      <c r="L41" s="60"/>
      <c r="M41" s="61"/>
      <c r="N41" s="65"/>
      <c r="O41" s="66"/>
      <c r="P41" s="67"/>
      <c r="Q41" s="68"/>
      <c r="R41" s="69"/>
    </row>
    <row r="42" customFormat="false" ht="15" hidden="false" customHeight="false" outlineLevel="0" collapsed="false">
      <c r="A42" s="135"/>
      <c r="B42" s="45" t="s">
        <v>22</v>
      </c>
      <c r="C42" s="74"/>
      <c r="D42" s="75"/>
      <c r="E42" s="76"/>
      <c r="F42" s="77"/>
      <c r="G42" s="136" t="s">
        <v>120</v>
      </c>
      <c r="H42" s="78"/>
      <c r="I42" s="130"/>
      <c r="J42" s="80" t="s">
        <v>142</v>
      </c>
      <c r="K42" s="74"/>
      <c r="L42" s="75"/>
      <c r="M42" s="76"/>
      <c r="N42" s="138"/>
      <c r="O42" s="82" t="s">
        <v>13</v>
      </c>
      <c r="P42" s="83"/>
    </row>
    <row r="43" customFormat="false" ht="5.25" hidden="false" customHeight="true" outlineLevel="0" collapsed="false">
      <c r="A43" s="57"/>
      <c r="B43" s="58"/>
      <c r="C43" s="59"/>
      <c r="D43" s="60"/>
      <c r="E43" s="139"/>
      <c r="F43" s="62"/>
      <c r="G43" s="63"/>
      <c r="H43" s="59"/>
      <c r="I43" s="64"/>
      <c r="J43" s="137"/>
      <c r="K43" s="59"/>
      <c r="L43" s="60"/>
      <c r="M43" s="61"/>
      <c r="N43" s="65"/>
      <c r="O43" s="66"/>
      <c r="P43" s="67"/>
      <c r="Q43" s="68"/>
      <c r="R43" s="69"/>
    </row>
    <row r="44" customFormat="false" ht="98.25" hidden="false" customHeight="true" outlineLevel="0" collapsed="false">
      <c r="A44" s="30"/>
      <c r="B44" s="31"/>
      <c r="C44" s="32"/>
      <c r="D44" s="32"/>
      <c r="E44" s="34"/>
      <c r="F44" s="35"/>
      <c r="G44" s="36"/>
      <c r="H44" s="70"/>
      <c r="I44" s="38" t="n">
        <v>15000</v>
      </c>
      <c r="J44" s="39" t="s">
        <v>143</v>
      </c>
      <c r="K44" s="32" t="s">
        <v>144</v>
      </c>
      <c r="L44" s="33" t="s">
        <v>145</v>
      </c>
      <c r="M44" s="40" t="s">
        <v>146</v>
      </c>
      <c r="N44" s="140" t="s">
        <v>147</v>
      </c>
      <c r="O44" s="42" t="s">
        <v>13</v>
      </c>
      <c r="P44" s="72" t="s">
        <v>45</v>
      </c>
    </row>
    <row r="45" customFormat="false" ht="3.75" hidden="false" customHeight="true" outlineLevel="0" collapsed="false">
      <c r="A45" s="57"/>
      <c r="B45" s="58"/>
      <c r="C45" s="59"/>
      <c r="D45" s="60"/>
      <c r="E45" s="139"/>
      <c r="F45" s="62"/>
      <c r="G45" s="63"/>
      <c r="H45" s="59"/>
      <c r="I45" s="64"/>
      <c r="J45" s="137"/>
      <c r="K45" s="59"/>
      <c r="L45" s="60"/>
      <c r="M45" s="61"/>
      <c r="N45" s="65"/>
      <c r="O45" s="66"/>
      <c r="P45" s="67"/>
      <c r="Q45" s="68"/>
      <c r="R45" s="69"/>
    </row>
    <row r="46" customFormat="false" ht="33.75" hidden="false" customHeight="false" outlineLevel="0" collapsed="false">
      <c r="A46" s="141"/>
      <c r="B46" s="142" t="s">
        <v>98</v>
      </c>
      <c r="C46" s="143" t="s">
        <v>148</v>
      </c>
      <c r="D46" s="144" t="s">
        <v>149</v>
      </c>
      <c r="E46" s="145" t="s">
        <v>150</v>
      </c>
      <c r="F46" s="146" t="s">
        <v>151</v>
      </c>
      <c r="G46" s="147" t="s">
        <v>152</v>
      </c>
      <c r="H46" s="148" t="s">
        <v>153</v>
      </c>
      <c r="I46" s="149" t="n">
        <v>10000</v>
      </c>
      <c r="J46" s="150" t="s">
        <v>92</v>
      </c>
      <c r="K46" s="151" t="s">
        <v>148</v>
      </c>
      <c r="L46" s="152" t="s">
        <v>154</v>
      </c>
      <c r="M46" s="153" t="s">
        <v>150</v>
      </c>
      <c r="N46" s="154" t="s">
        <v>155</v>
      </c>
      <c r="O46" s="155" t="s">
        <v>13</v>
      </c>
      <c r="P46" s="156" t="s">
        <v>153</v>
      </c>
      <c r="Q46" s="68"/>
      <c r="R46" s="69"/>
    </row>
    <row r="47" customFormat="false" ht="15" hidden="false" customHeight="false" outlineLevel="0" collapsed="false">
      <c r="A47" s="157"/>
      <c r="B47" s="158"/>
      <c r="C47" s="159"/>
      <c r="D47" s="160"/>
      <c r="E47" s="161"/>
      <c r="F47" s="162"/>
      <c r="G47" s="163"/>
      <c r="H47" s="37"/>
      <c r="I47" s="164"/>
      <c r="J47" s="165"/>
      <c r="K47" s="159" t="s">
        <v>148</v>
      </c>
      <c r="L47" s="160"/>
      <c r="M47" s="161" t="s">
        <v>150</v>
      </c>
      <c r="N47" s="166"/>
      <c r="O47" s="167" t="s">
        <v>28</v>
      </c>
      <c r="P47" s="43"/>
      <c r="Q47" s="68"/>
      <c r="R47" s="69"/>
    </row>
    <row r="48" customFormat="false" ht="3.75" hidden="false" customHeight="true" outlineLevel="0" collapsed="false">
      <c r="A48" s="57"/>
      <c r="B48" s="58"/>
      <c r="C48" s="59"/>
      <c r="D48" s="60"/>
      <c r="E48" s="139"/>
      <c r="F48" s="62"/>
      <c r="G48" s="63"/>
      <c r="H48" s="59"/>
      <c r="I48" s="64"/>
      <c r="J48" s="137"/>
      <c r="K48" s="59"/>
      <c r="L48" s="60"/>
      <c r="M48" s="61"/>
      <c r="N48" s="65"/>
      <c r="O48" s="66"/>
      <c r="P48" s="67"/>
      <c r="Q48" s="68"/>
      <c r="R48" s="69"/>
    </row>
    <row r="49" customFormat="false" ht="33.75" hidden="false" customHeight="false" outlineLevel="0" collapsed="false">
      <c r="A49" s="168"/>
      <c r="B49" s="142" t="s">
        <v>142</v>
      </c>
      <c r="C49" s="143" t="s">
        <v>156</v>
      </c>
      <c r="D49" s="144" t="s">
        <v>157</v>
      </c>
      <c r="E49" s="145" t="s">
        <v>150</v>
      </c>
      <c r="F49" s="146" t="s">
        <v>151</v>
      </c>
      <c r="G49" s="147" t="s">
        <v>152</v>
      </c>
      <c r="H49" s="169" t="s">
        <v>153</v>
      </c>
      <c r="I49" s="170" t="n">
        <v>5000</v>
      </c>
      <c r="J49" s="171" t="s">
        <v>92</v>
      </c>
      <c r="K49" s="143" t="s">
        <v>156</v>
      </c>
      <c r="L49" s="144" t="s">
        <v>158</v>
      </c>
      <c r="M49" s="145" t="s">
        <v>150</v>
      </c>
      <c r="N49" s="154" t="s">
        <v>159</v>
      </c>
      <c r="O49" s="155" t="s">
        <v>13</v>
      </c>
      <c r="P49" s="172" t="s">
        <v>153</v>
      </c>
      <c r="Q49" s="68"/>
      <c r="R49" s="69"/>
    </row>
    <row r="50" customFormat="false" ht="15" hidden="false" customHeight="false" outlineLevel="0" collapsed="false">
      <c r="A50" s="157"/>
      <c r="B50" s="158"/>
      <c r="C50" s="159"/>
      <c r="D50" s="160"/>
      <c r="E50" s="161"/>
      <c r="F50" s="162"/>
      <c r="G50" s="163"/>
      <c r="H50" s="37"/>
      <c r="I50" s="164"/>
      <c r="J50" s="165"/>
      <c r="K50" s="159" t="s">
        <v>156</v>
      </c>
      <c r="L50" s="160"/>
      <c r="M50" s="161" t="s">
        <v>150</v>
      </c>
      <c r="N50" s="166"/>
      <c r="O50" s="167" t="s">
        <v>28</v>
      </c>
      <c r="P50" s="43"/>
      <c r="Q50" s="68"/>
      <c r="R50" s="69"/>
    </row>
    <row r="51" customFormat="false" ht="3.75" hidden="false" customHeight="true" outlineLevel="0" collapsed="false">
      <c r="A51" s="57"/>
      <c r="B51" s="58"/>
      <c r="C51" s="59"/>
      <c r="D51" s="60"/>
      <c r="E51" s="139"/>
      <c r="F51" s="62"/>
      <c r="G51" s="63"/>
      <c r="H51" s="59"/>
      <c r="I51" s="64"/>
      <c r="J51" s="137"/>
      <c r="K51" s="59"/>
      <c r="L51" s="60"/>
      <c r="M51" s="61"/>
      <c r="N51" s="65"/>
      <c r="O51" s="66"/>
      <c r="P51" s="67"/>
      <c r="Q51" s="68"/>
      <c r="R51" s="69"/>
    </row>
    <row r="52" customFormat="false" ht="33.75" hidden="false" customHeight="false" outlineLevel="0" collapsed="false">
      <c r="A52" s="168"/>
      <c r="B52" s="142" t="s">
        <v>160</v>
      </c>
      <c r="C52" s="173" t="s">
        <v>161</v>
      </c>
      <c r="D52" s="174" t="s">
        <v>162</v>
      </c>
      <c r="E52" s="175" t="s">
        <v>150</v>
      </c>
      <c r="F52" s="176" t="s">
        <v>151</v>
      </c>
      <c r="G52" s="147" t="s">
        <v>152</v>
      </c>
      <c r="H52" s="169" t="s">
        <v>153</v>
      </c>
      <c r="I52" s="170" t="n">
        <v>5000</v>
      </c>
      <c r="J52" s="171" t="s">
        <v>163</v>
      </c>
      <c r="K52" s="143" t="s">
        <v>161</v>
      </c>
      <c r="L52" s="144" t="s">
        <v>164</v>
      </c>
      <c r="M52" s="145" t="s">
        <v>150</v>
      </c>
      <c r="N52" s="154" t="s">
        <v>165</v>
      </c>
      <c r="O52" s="155" t="s">
        <v>13</v>
      </c>
      <c r="P52" s="172" t="s">
        <v>153</v>
      </c>
      <c r="Q52" s="68"/>
      <c r="R52" s="69"/>
    </row>
    <row r="53" customFormat="false" ht="15" hidden="false" customHeight="false" outlineLevel="0" collapsed="false">
      <c r="A53" s="177" t="s">
        <v>4</v>
      </c>
      <c r="B53" s="178"/>
      <c r="C53" s="179"/>
      <c r="D53" s="180"/>
      <c r="E53" s="181"/>
      <c r="F53" s="182"/>
      <c r="G53" s="183"/>
      <c r="H53" s="184"/>
      <c r="I53" s="185"/>
      <c r="J53" s="186"/>
      <c r="K53" s="179" t="s">
        <v>161</v>
      </c>
      <c r="L53" s="180"/>
      <c r="M53" s="161" t="s">
        <v>150</v>
      </c>
      <c r="N53" s="187"/>
      <c r="O53" s="167" t="s">
        <v>28</v>
      </c>
      <c r="P53" s="188"/>
      <c r="Q53" s="68"/>
      <c r="R53" s="69"/>
    </row>
    <row r="54" customFormat="false" ht="15.75" hidden="false" customHeight="false" outlineLevel="0" collapsed="false">
      <c r="A54" s="189" t="n">
        <f aca="false">SUM(A7:A44)</f>
        <v>31001</v>
      </c>
      <c r="B54" s="190"/>
      <c r="C54" s="191"/>
      <c r="D54" s="192"/>
      <c r="E54" s="193"/>
      <c r="F54" s="194"/>
      <c r="G54" s="195"/>
      <c r="H54" s="196"/>
      <c r="I54" s="197" t="n">
        <f aca="false">SUM(I7:I44)</f>
        <v>165000</v>
      </c>
      <c r="J54" s="190"/>
      <c r="K54" s="192"/>
      <c r="L54" s="192"/>
      <c r="M54" s="193"/>
      <c r="N54" s="193"/>
      <c r="O54" s="198"/>
      <c r="P54" s="199"/>
    </row>
    <row r="56" customFormat="false" ht="16.5" hidden="false" customHeight="false" outlineLevel="0" collapsed="false">
      <c r="A56" s="9" t="s">
        <v>166</v>
      </c>
      <c r="B56" s="10"/>
      <c r="C56" s="11"/>
      <c r="D56" s="11"/>
      <c r="E56" s="11"/>
      <c r="F56" s="12"/>
      <c r="G56" s="12"/>
      <c r="H56" s="10"/>
      <c r="I56" s="11"/>
      <c r="J56" s="11"/>
      <c r="K56" s="11"/>
      <c r="L56" s="11"/>
      <c r="M56" s="11"/>
      <c r="N56" s="11"/>
      <c r="O56" s="11"/>
      <c r="P56" s="13" t="s">
        <v>167</v>
      </c>
    </row>
    <row r="57" customFormat="false" ht="15" hidden="false" customHeight="false" outlineLevel="0" collapsed="false">
      <c r="A57" s="14" t="s">
        <v>168</v>
      </c>
      <c r="B57" s="15"/>
      <c r="C57" s="16"/>
      <c r="D57" s="16"/>
      <c r="E57" s="17"/>
      <c r="F57" s="17"/>
      <c r="G57" s="17"/>
      <c r="H57" s="21"/>
      <c r="I57" s="200" t="s">
        <v>5</v>
      </c>
      <c r="J57" s="20"/>
      <c r="K57" s="17"/>
      <c r="L57" s="17"/>
      <c r="M57" s="17"/>
      <c r="N57" s="17"/>
      <c r="O57" s="17"/>
      <c r="P57" s="21"/>
    </row>
    <row r="58" customFormat="false" ht="9" hidden="false" customHeight="false" outlineLevel="0" collapsed="false">
      <c r="A58" s="22" t="s">
        <v>6</v>
      </c>
      <c r="B58" s="22" t="s">
        <v>7</v>
      </c>
      <c r="C58" s="22" t="s">
        <v>169</v>
      </c>
      <c r="D58" s="22" t="s">
        <v>9</v>
      </c>
      <c r="E58" s="22" t="s">
        <v>10</v>
      </c>
      <c r="F58" s="24" t="s">
        <v>11</v>
      </c>
      <c r="G58" s="25" t="s">
        <v>12</v>
      </c>
      <c r="H58" s="22" t="s">
        <v>13</v>
      </c>
      <c r="I58" s="22" t="s">
        <v>6</v>
      </c>
      <c r="J58" s="23" t="s">
        <v>7</v>
      </c>
      <c r="K58" s="22" t="s">
        <v>170</v>
      </c>
      <c r="L58" s="22" t="s">
        <v>9</v>
      </c>
      <c r="M58" s="22" t="s">
        <v>14</v>
      </c>
      <c r="N58" s="22" t="s">
        <v>12</v>
      </c>
      <c r="O58" s="24" t="s">
        <v>171</v>
      </c>
      <c r="P58" s="27" t="s">
        <v>13</v>
      </c>
      <c r="Q58" s="28"/>
      <c r="R58" s="29"/>
    </row>
    <row r="59" customFormat="false" ht="44.25" hidden="false" customHeight="false" outlineLevel="0" collapsed="false">
      <c r="A59" s="201" t="n">
        <f aca="false">I59</f>
        <v>5000</v>
      </c>
      <c r="B59" s="120" t="s">
        <v>22</v>
      </c>
      <c r="C59" s="121" t="s">
        <v>172</v>
      </c>
      <c r="D59" s="144" t="s">
        <v>173</v>
      </c>
      <c r="E59" s="202" t="s">
        <v>174</v>
      </c>
      <c r="F59" s="203" t="s">
        <v>175</v>
      </c>
      <c r="G59" s="204" t="s">
        <v>176</v>
      </c>
      <c r="H59" s="126" t="s">
        <v>177</v>
      </c>
      <c r="I59" s="205" t="n">
        <v>5000</v>
      </c>
      <c r="J59" s="206" t="s">
        <v>22</v>
      </c>
      <c r="K59" s="121" t="s">
        <v>172</v>
      </c>
      <c r="L59" s="144" t="s">
        <v>178</v>
      </c>
      <c r="M59" s="202" t="s">
        <v>174</v>
      </c>
      <c r="N59" s="207" t="s">
        <v>179</v>
      </c>
      <c r="O59" s="122" t="s">
        <v>28</v>
      </c>
      <c r="P59" s="126" t="s">
        <v>177</v>
      </c>
    </row>
    <row r="60" customFormat="false" ht="44.25" hidden="false" customHeight="false" outlineLevel="0" collapsed="false">
      <c r="A60" s="201" t="n">
        <f aca="false">I60</f>
        <v>2000</v>
      </c>
      <c r="B60" s="120" t="s">
        <v>22</v>
      </c>
      <c r="C60" s="121" t="s">
        <v>180</v>
      </c>
      <c r="D60" s="144" t="s">
        <v>181</v>
      </c>
      <c r="E60" s="202" t="s">
        <v>174</v>
      </c>
      <c r="F60" s="203" t="s">
        <v>175</v>
      </c>
      <c r="G60" s="208" t="s">
        <v>176</v>
      </c>
      <c r="H60" s="126" t="s">
        <v>177</v>
      </c>
      <c r="I60" s="205" t="n">
        <v>2000</v>
      </c>
      <c r="J60" s="206" t="s">
        <v>22</v>
      </c>
      <c r="K60" s="121" t="s">
        <v>180</v>
      </c>
      <c r="L60" s="144" t="s">
        <v>182</v>
      </c>
      <c r="M60" s="202" t="s">
        <v>174</v>
      </c>
      <c r="N60" s="207" t="s">
        <v>183</v>
      </c>
      <c r="O60" s="122" t="s">
        <v>28</v>
      </c>
      <c r="P60" s="126" t="s">
        <v>177</v>
      </c>
    </row>
    <row r="61" customFormat="false" ht="44.25" hidden="false" customHeight="false" outlineLevel="0" collapsed="false">
      <c r="A61" s="201" t="n">
        <f aca="false">I61</f>
        <v>0</v>
      </c>
      <c r="B61" s="120" t="s">
        <v>22</v>
      </c>
      <c r="C61" s="121" t="s">
        <v>88</v>
      </c>
      <c r="D61" s="144" t="s">
        <v>89</v>
      </c>
      <c r="E61" s="202" t="s">
        <v>174</v>
      </c>
      <c r="F61" s="203" t="s">
        <v>175</v>
      </c>
      <c r="G61" s="208" t="s">
        <v>176</v>
      </c>
      <c r="H61" s="126" t="s">
        <v>177</v>
      </c>
      <c r="I61" s="205" t="n">
        <v>0</v>
      </c>
      <c r="J61" s="206" t="s">
        <v>22</v>
      </c>
      <c r="K61" s="121" t="s">
        <v>88</v>
      </c>
      <c r="L61" s="144" t="s">
        <v>184</v>
      </c>
      <c r="M61" s="202" t="s">
        <v>174</v>
      </c>
      <c r="N61" s="207" t="s">
        <v>185</v>
      </c>
      <c r="O61" s="122" t="s">
        <v>28</v>
      </c>
      <c r="P61" s="126" t="s">
        <v>177</v>
      </c>
    </row>
    <row r="62" customFormat="false" ht="44.25" hidden="false" customHeight="false" outlineLevel="0" collapsed="false">
      <c r="A62" s="201" t="n">
        <f aca="false">I62</f>
        <v>5000</v>
      </c>
      <c r="B62" s="120" t="s">
        <v>22</v>
      </c>
      <c r="C62" s="121" t="s">
        <v>186</v>
      </c>
      <c r="D62" s="144" t="s">
        <v>187</v>
      </c>
      <c r="E62" s="202" t="s">
        <v>174</v>
      </c>
      <c r="F62" s="203" t="s">
        <v>175</v>
      </c>
      <c r="G62" s="208" t="s">
        <v>176</v>
      </c>
      <c r="H62" s="126" t="s">
        <v>177</v>
      </c>
      <c r="I62" s="205" t="n">
        <v>5000</v>
      </c>
      <c r="J62" s="206" t="s">
        <v>22</v>
      </c>
      <c r="K62" s="121" t="s">
        <v>186</v>
      </c>
      <c r="L62" s="144" t="s">
        <v>188</v>
      </c>
      <c r="M62" s="202" t="s">
        <v>174</v>
      </c>
      <c r="N62" s="207" t="s">
        <v>185</v>
      </c>
      <c r="O62" s="122" t="s">
        <v>28</v>
      </c>
      <c r="P62" s="126" t="s">
        <v>177</v>
      </c>
    </row>
    <row r="63" customFormat="false" ht="44.25" hidden="false" customHeight="false" outlineLevel="0" collapsed="false">
      <c r="A63" s="201" t="n">
        <f aca="false">I63</f>
        <v>3000</v>
      </c>
      <c r="B63" s="120" t="s">
        <v>22</v>
      </c>
      <c r="C63" s="121" t="s">
        <v>189</v>
      </c>
      <c r="D63" s="144" t="s">
        <v>190</v>
      </c>
      <c r="E63" s="202" t="s">
        <v>174</v>
      </c>
      <c r="F63" s="203" t="s">
        <v>175</v>
      </c>
      <c r="G63" s="208" t="s">
        <v>176</v>
      </c>
      <c r="H63" s="126" t="s">
        <v>177</v>
      </c>
      <c r="I63" s="205" t="n">
        <v>3000</v>
      </c>
      <c r="J63" s="206" t="s">
        <v>22</v>
      </c>
      <c r="K63" s="121" t="s">
        <v>189</v>
      </c>
      <c r="L63" s="144" t="s">
        <v>191</v>
      </c>
      <c r="M63" s="202" t="s">
        <v>174</v>
      </c>
      <c r="N63" s="207" t="s">
        <v>183</v>
      </c>
      <c r="O63" s="122" t="s">
        <v>28</v>
      </c>
      <c r="P63" s="126" t="s">
        <v>177</v>
      </c>
    </row>
    <row r="64" customFormat="false" ht="44.25" hidden="false" customHeight="false" outlineLevel="0" collapsed="false">
      <c r="A64" s="209" t="n">
        <f aca="false">I64</f>
        <v>0</v>
      </c>
      <c r="B64" s="120" t="s">
        <v>22</v>
      </c>
      <c r="C64" s="210" t="s">
        <v>189</v>
      </c>
      <c r="D64" s="211" t="s">
        <v>89</v>
      </c>
      <c r="E64" s="212" t="s">
        <v>174</v>
      </c>
      <c r="F64" s="213" t="s">
        <v>175</v>
      </c>
      <c r="G64" s="214" t="s">
        <v>176</v>
      </c>
      <c r="H64" s="215" t="s">
        <v>192</v>
      </c>
      <c r="I64" s="209" t="n">
        <v>0</v>
      </c>
      <c r="J64" s="206" t="s">
        <v>22</v>
      </c>
      <c r="K64" s="210" t="s">
        <v>189</v>
      </c>
      <c r="L64" s="211" t="s">
        <v>184</v>
      </c>
      <c r="M64" s="212" t="s">
        <v>174</v>
      </c>
      <c r="N64" s="216" t="s">
        <v>183</v>
      </c>
      <c r="O64" s="211" t="s">
        <v>28</v>
      </c>
      <c r="P64" s="215" t="s">
        <v>192</v>
      </c>
    </row>
    <row r="65" customFormat="false" ht="3" hidden="false" customHeight="true" outlineLevel="0" collapsed="false">
      <c r="A65" s="217"/>
      <c r="B65" s="218"/>
      <c r="C65" s="219"/>
      <c r="D65" s="220"/>
      <c r="E65" s="221"/>
      <c r="F65" s="60"/>
      <c r="G65" s="222"/>
      <c r="H65" s="223"/>
      <c r="I65" s="217"/>
      <c r="J65" s="224"/>
      <c r="K65" s="219"/>
      <c r="L65" s="220"/>
      <c r="M65" s="221"/>
      <c r="N65" s="225"/>
      <c r="O65" s="60"/>
      <c r="P65" s="223"/>
    </row>
    <row r="66" customFormat="false" ht="54.75" hidden="false" customHeight="false" outlineLevel="0" collapsed="false">
      <c r="A66" s="226"/>
      <c r="B66" s="227"/>
      <c r="C66" s="228"/>
      <c r="D66" s="229"/>
      <c r="E66" s="230"/>
      <c r="F66" s="231"/>
      <c r="G66" s="232"/>
      <c r="H66" s="233"/>
      <c r="I66" s="234" t="n">
        <v>10000</v>
      </c>
      <c r="J66" s="235" t="s">
        <v>22</v>
      </c>
      <c r="K66" s="228" t="s">
        <v>193</v>
      </c>
      <c r="L66" s="229" t="s">
        <v>194</v>
      </c>
      <c r="M66" s="230" t="s">
        <v>195</v>
      </c>
      <c r="N66" s="236" t="s">
        <v>196</v>
      </c>
      <c r="O66" s="237" t="s">
        <v>13</v>
      </c>
      <c r="P66" s="233" t="s">
        <v>197</v>
      </c>
    </row>
    <row r="67" customFormat="false" ht="15" hidden="false" customHeight="false" outlineLevel="0" collapsed="false">
      <c r="A67" s="238" t="n">
        <f aca="false">I67</f>
        <v>0</v>
      </c>
      <c r="B67" s="150" t="s">
        <v>22</v>
      </c>
      <c r="C67" s="151" t="s">
        <v>193</v>
      </c>
      <c r="D67" s="152" t="s">
        <v>198</v>
      </c>
      <c r="E67" s="153" t="s">
        <v>195</v>
      </c>
      <c r="F67" s="239" t="s">
        <v>199</v>
      </c>
      <c r="G67" s="240" t="s">
        <v>200</v>
      </c>
      <c r="H67" s="156" t="s">
        <v>63</v>
      </c>
      <c r="I67" s="241" t="n">
        <v>0</v>
      </c>
      <c r="J67" s="242" t="s">
        <v>22</v>
      </c>
      <c r="K67" s="210" t="s">
        <v>193</v>
      </c>
      <c r="L67" s="211" t="s">
        <v>201</v>
      </c>
      <c r="M67" s="212" t="s">
        <v>195</v>
      </c>
      <c r="N67" s="243" t="s">
        <v>202</v>
      </c>
      <c r="O67" s="244" t="s">
        <v>28</v>
      </c>
      <c r="P67" s="215" t="s">
        <v>197</v>
      </c>
    </row>
    <row r="68" customFormat="false" ht="15" hidden="false" customHeight="false" outlineLevel="0" collapsed="false">
      <c r="A68" s="73" t="n">
        <f aca="false">I68</f>
        <v>9000</v>
      </c>
      <c r="B68" s="80" t="s">
        <v>22</v>
      </c>
      <c r="C68" s="74" t="s">
        <v>203</v>
      </c>
      <c r="D68" s="75" t="s">
        <v>204</v>
      </c>
      <c r="E68" s="76" t="s">
        <v>195</v>
      </c>
      <c r="F68" s="77" t="s">
        <v>199</v>
      </c>
      <c r="G68" s="245" t="s">
        <v>200</v>
      </c>
      <c r="H68" s="83" t="s">
        <v>63</v>
      </c>
      <c r="I68" s="73" t="n">
        <v>9000</v>
      </c>
      <c r="J68" s="131" t="s">
        <v>22</v>
      </c>
      <c r="K68" s="74" t="s">
        <v>203</v>
      </c>
      <c r="L68" s="75" t="s">
        <v>205</v>
      </c>
      <c r="M68" s="76" t="s">
        <v>195</v>
      </c>
      <c r="N68" s="246" t="s">
        <v>206</v>
      </c>
      <c r="O68" s="82" t="s">
        <v>13</v>
      </c>
      <c r="P68" s="83" t="s">
        <v>207</v>
      </c>
    </row>
    <row r="69" customFormat="false" ht="15" hidden="false" customHeight="false" outlineLevel="0" collapsed="false">
      <c r="A69" s="30"/>
      <c r="B69" s="39"/>
      <c r="C69" s="32"/>
      <c r="D69" s="32"/>
      <c r="E69" s="34" t="s">
        <v>4</v>
      </c>
      <c r="F69" s="35"/>
      <c r="G69" s="247"/>
      <c r="H69" s="72"/>
      <c r="I69" s="248" t="n">
        <v>0</v>
      </c>
      <c r="J69" s="131" t="s">
        <v>22</v>
      </c>
      <c r="K69" s="32" t="s">
        <v>203</v>
      </c>
      <c r="L69" s="249" t="s">
        <v>208</v>
      </c>
      <c r="M69" s="40" t="s">
        <v>195</v>
      </c>
      <c r="N69" s="243" t="s">
        <v>202</v>
      </c>
      <c r="O69" s="42" t="s">
        <v>28</v>
      </c>
      <c r="P69" s="72" t="s">
        <v>63</v>
      </c>
    </row>
    <row r="70" customFormat="false" ht="15" hidden="false" customHeight="false" outlineLevel="0" collapsed="false">
      <c r="A70" s="189" t="n">
        <f aca="false">SUM(A59:A69)</f>
        <v>24000</v>
      </c>
      <c r="B70" s="190"/>
      <c r="C70" s="250"/>
      <c r="D70" s="192"/>
      <c r="E70" s="193"/>
      <c r="F70" s="194"/>
      <c r="G70" s="195"/>
      <c r="H70" s="251"/>
      <c r="I70" s="189" t="n">
        <f aca="false">SUM(I59:I69)</f>
        <v>34000</v>
      </c>
      <c r="J70" s="190"/>
      <c r="K70" s="252"/>
      <c r="L70" s="192"/>
      <c r="M70" s="193"/>
      <c r="N70" s="193"/>
      <c r="O70" s="253"/>
      <c r="P70" s="199"/>
    </row>
  </sheetData>
  <mergeCells count="1">
    <mergeCell ref="G1:I1"/>
  </mergeCells>
  <printOptions headings="false" gridLines="false" gridLinesSet="true" horizontalCentered="true" verticalCentered="false"/>
  <pageMargins left="0" right="0" top="0.5" bottom="0" header="0.511811023622047" footer="0"/>
  <pageSetup paperSize="5" scale="7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&amp;L&amp;F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R70"/>
  <sheetViews>
    <sheetView showFormulas="false" showGridLines="false" showRowColHeaders="true" showZeros="true" rightToLeft="false" tabSelected="false" showOutlineSymbols="true" defaultGridColor="true" view="normal" topLeftCell="A33" colorId="64" zoomScale="93" zoomScaleNormal="93" zoomScalePageLayoutView="100" workbookViewId="0">
      <selection pane="topLeft" activeCell="A46" activeCellId="0" sqref="A46"/>
    </sheetView>
  </sheetViews>
  <sheetFormatPr defaultColWidth="9.0546875" defaultRowHeight="15" customHeight="true" zeroHeight="false" outlineLevelRow="0" outlineLevelCol="0"/>
  <cols>
    <col collapsed="false" customWidth="true" hidden="false" outlineLevel="0" max="1" min="1" style="1" width="8.41"/>
    <col collapsed="false" customWidth="true" hidden="false" outlineLevel="0" max="2" min="2" style="1" width="11.28"/>
    <col collapsed="false" customWidth="true" hidden="false" outlineLevel="0" max="3" min="3" style="1" width="6.99"/>
    <col collapsed="false" customWidth="true" hidden="false" outlineLevel="0" max="4" min="4" style="1" width="7.42"/>
    <col collapsed="false" customWidth="true" hidden="false" outlineLevel="0" max="5" min="5" style="1" width="21.7"/>
    <col collapsed="false" customWidth="true" hidden="false" outlineLevel="0" max="6" min="6" style="1" width="12.14"/>
    <col collapsed="false" customWidth="true" hidden="false" outlineLevel="0" max="7" min="7" style="1" width="24.7"/>
    <col collapsed="false" customWidth="true" hidden="false" outlineLevel="0" max="8" min="8" style="1" width="8.56"/>
    <col collapsed="false" customWidth="true" hidden="false" outlineLevel="0" max="9" min="9" style="1" width="9.41"/>
    <col collapsed="false" customWidth="true" hidden="false" outlineLevel="0" max="10" min="10" style="1" width="12.56"/>
    <col collapsed="false" customWidth="true" hidden="false" outlineLevel="0" max="11" min="11" style="1" width="7.85"/>
    <col collapsed="false" customWidth="true" hidden="false" outlineLevel="0" max="12" min="12" style="1" width="10.28"/>
    <col collapsed="false" customWidth="true" hidden="false" outlineLevel="0" max="13" min="13" style="1" width="22.7"/>
    <col collapsed="false" customWidth="true" hidden="false" outlineLevel="0" max="14" min="14" style="1" width="30.99"/>
    <col collapsed="false" customWidth="true" hidden="false" outlineLevel="0" max="15" min="15" style="1" width="15.13"/>
    <col collapsed="false" customWidth="true" hidden="false" outlineLevel="0" max="16" min="16" style="1" width="9.85"/>
    <col collapsed="false" customWidth="true" hidden="false" outlineLevel="0" max="17" min="17" style="2" width="2.99"/>
    <col collapsed="false" customWidth="true" hidden="false" outlineLevel="0" max="18" min="18" style="0" width="11.56"/>
  </cols>
  <sheetData>
    <row r="1" customFormat="false" ht="18" hidden="false" customHeight="true" outlineLevel="0" collapsed="false">
      <c r="A1" s="3"/>
      <c r="B1" s="3"/>
      <c r="G1" s="4" t="n">
        <v>36892</v>
      </c>
      <c r="H1" s="4"/>
      <c r="I1" s="4"/>
    </row>
    <row r="2" customFormat="false" ht="15" hidden="false" customHeight="true" outlineLevel="0" collapsed="false">
      <c r="A2" s="5" t="n">
        <f aca="true">NOW()</f>
        <v>45926.9351860999</v>
      </c>
      <c r="B2" s="5"/>
      <c r="P2" s="6" t="s">
        <v>0</v>
      </c>
    </row>
    <row r="3" customFormat="false" ht="5.25" hidden="false" customHeight="true" outlineLevel="0" collapsed="false">
      <c r="Q3" s="7"/>
      <c r="R3" s="8"/>
    </row>
    <row r="4" customFormat="false" ht="16.5" hidden="false" customHeight="false" outlineLevel="0" collapsed="false">
      <c r="A4" s="9" t="s">
        <v>1</v>
      </c>
      <c r="B4" s="10"/>
      <c r="C4" s="11"/>
      <c r="D4" s="11"/>
      <c r="E4" s="11"/>
      <c r="F4" s="12"/>
      <c r="G4" s="12"/>
      <c r="H4" s="10"/>
      <c r="I4" s="11"/>
      <c r="J4" s="11"/>
      <c r="K4" s="11"/>
      <c r="L4" s="11"/>
      <c r="M4" s="11"/>
      <c r="N4" s="11"/>
      <c r="O4" s="11"/>
      <c r="P4" s="13" t="s">
        <v>2</v>
      </c>
    </row>
    <row r="5" customFormat="false" ht="15" hidden="false" customHeight="false" outlineLevel="0" collapsed="false">
      <c r="A5" s="14" t="s">
        <v>3</v>
      </c>
      <c r="B5" s="15"/>
      <c r="C5" s="16"/>
      <c r="D5" s="16"/>
      <c r="E5" s="17"/>
      <c r="F5" s="17"/>
      <c r="G5" s="17"/>
      <c r="H5" s="18" t="s">
        <v>4</v>
      </c>
      <c r="I5" s="19" t="s">
        <v>5</v>
      </c>
      <c r="J5" s="20"/>
      <c r="K5" s="17"/>
      <c r="L5" s="17"/>
      <c r="M5" s="17"/>
      <c r="N5" s="17"/>
      <c r="O5" s="17"/>
      <c r="P5" s="21"/>
    </row>
    <row r="6" customFormat="false" ht="9" hidden="false" customHeight="false" outlineLevel="0" collapsed="false">
      <c r="A6" s="22" t="s">
        <v>6</v>
      </c>
      <c r="B6" s="23" t="s">
        <v>7</v>
      </c>
      <c r="C6" s="22" t="s">
        <v>8</v>
      </c>
      <c r="D6" s="22" t="s">
        <v>9</v>
      </c>
      <c r="E6" s="22" t="s">
        <v>10</v>
      </c>
      <c r="F6" s="24" t="s">
        <v>11</v>
      </c>
      <c r="G6" s="25" t="s">
        <v>12</v>
      </c>
      <c r="H6" s="22" t="s">
        <v>13</v>
      </c>
      <c r="I6" s="26" t="s">
        <v>6</v>
      </c>
      <c r="J6" s="23" t="s">
        <v>7</v>
      </c>
      <c r="K6" s="22" t="s">
        <v>8</v>
      </c>
      <c r="L6" s="22" t="s">
        <v>9</v>
      </c>
      <c r="M6" s="22" t="s">
        <v>14</v>
      </c>
      <c r="N6" s="22" t="s">
        <v>12</v>
      </c>
      <c r="O6" s="24" t="s">
        <v>15</v>
      </c>
      <c r="P6" s="27" t="s">
        <v>13</v>
      </c>
      <c r="Q6" s="28"/>
      <c r="R6" s="29"/>
    </row>
    <row r="7" customFormat="false" ht="23.25" hidden="false" customHeight="false" outlineLevel="0" collapsed="false">
      <c r="A7" s="30"/>
      <c r="B7" s="31"/>
      <c r="C7" s="32"/>
      <c r="D7" s="33"/>
      <c r="E7" s="34"/>
      <c r="F7" s="35"/>
      <c r="G7" s="36"/>
      <c r="H7" s="37"/>
      <c r="I7" s="38" t="n">
        <v>3000</v>
      </c>
      <c r="J7" s="39" t="s">
        <v>16</v>
      </c>
      <c r="K7" s="32" t="s">
        <v>17</v>
      </c>
      <c r="L7" s="33" t="s">
        <v>18</v>
      </c>
      <c r="M7" s="40" t="s">
        <v>19</v>
      </c>
      <c r="N7" s="41" t="s">
        <v>20</v>
      </c>
      <c r="O7" s="42" t="s">
        <v>13</v>
      </c>
      <c r="P7" s="43" t="s">
        <v>21</v>
      </c>
    </row>
    <row r="8" customFormat="false" ht="23.25" hidden="false" customHeight="false" outlineLevel="0" collapsed="false">
      <c r="A8" s="44" t="n">
        <v>0</v>
      </c>
      <c r="B8" s="45" t="s">
        <v>22</v>
      </c>
      <c r="C8" s="46" t="s">
        <v>17</v>
      </c>
      <c r="D8" s="47" t="s">
        <v>23</v>
      </c>
      <c r="E8" s="48" t="s">
        <v>19</v>
      </c>
      <c r="F8" s="49" t="s">
        <v>24</v>
      </c>
      <c r="G8" s="50" t="s">
        <v>25</v>
      </c>
      <c r="H8" s="51" t="s">
        <v>21</v>
      </c>
      <c r="I8" s="52"/>
      <c r="J8" s="53" t="s">
        <v>22</v>
      </c>
      <c r="K8" s="46" t="s">
        <v>17</v>
      </c>
      <c r="L8" s="47" t="s">
        <v>26</v>
      </c>
      <c r="M8" s="48" t="s">
        <v>19</v>
      </c>
      <c r="N8" s="54" t="s">
        <v>27</v>
      </c>
      <c r="O8" s="55" t="s">
        <v>28</v>
      </c>
      <c r="P8" s="56" t="s">
        <v>21</v>
      </c>
    </row>
    <row r="9" customFormat="false" ht="3.75" hidden="false" customHeight="true" outlineLevel="0" collapsed="false">
      <c r="A9" s="57"/>
      <c r="B9" s="58"/>
      <c r="C9" s="59"/>
      <c r="D9" s="60"/>
      <c r="E9" s="61"/>
      <c r="F9" s="62"/>
      <c r="G9" s="63" t="n">
        <v>0</v>
      </c>
      <c r="H9" s="59"/>
      <c r="I9" s="64"/>
      <c r="J9" s="58"/>
      <c r="K9" s="59"/>
      <c r="L9" s="60"/>
      <c r="M9" s="61"/>
      <c r="N9" s="65"/>
      <c r="O9" s="66"/>
      <c r="P9" s="67"/>
      <c r="Q9" s="68"/>
      <c r="R9" s="69"/>
    </row>
    <row r="10" customFormat="false" ht="23.25" hidden="false" customHeight="false" outlineLevel="0" collapsed="false">
      <c r="A10" s="30"/>
      <c r="B10" s="31"/>
      <c r="C10" s="32"/>
      <c r="D10" s="33"/>
      <c r="E10" s="40"/>
      <c r="F10" s="35"/>
      <c r="G10" s="36"/>
      <c r="H10" s="70"/>
      <c r="I10" s="38" t="n">
        <v>8000</v>
      </c>
      <c r="J10" s="39" t="s">
        <v>29</v>
      </c>
      <c r="K10" s="32" t="s">
        <v>30</v>
      </c>
      <c r="L10" s="33" t="s">
        <v>31</v>
      </c>
      <c r="M10" s="40" t="s">
        <v>32</v>
      </c>
      <c r="N10" s="71" t="s">
        <v>33</v>
      </c>
      <c r="O10" s="42" t="s">
        <v>13</v>
      </c>
      <c r="P10" s="72" t="s">
        <v>34</v>
      </c>
    </row>
    <row r="11" customFormat="false" ht="28.5" hidden="false" customHeight="true" outlineLevel="0" collapsed="false">
      <c r="A11" s="44" t="n">
        <v>0</v>
      </c>
      <c r="B11" s="45" t="s">
        <v>22</v>
      </c>
      <c r="C11" s="46" t="s">
        <v>30</v>
      </c>
      <c r="D11" s="47" t="s">
        <v>35</v>
      </c>
      <c r="E11" s="48" t="s">
        <v>32</v>
      </c>
      <c r="F11" s="49" t="s">
        <v>36</v>
      </c>
      <c r="G11" s="50" t="s">
        <v>37</v>
      </c>
      <c r="H11" s="51" t="s">
        <v>34</v>
      </c>
      <c r="I11" s="52" t="n">
        <v>0</v>
      </c>
      <c r="J11" s="53" t="s">
        <v>22</v>
      </c>
      <c r="K11" s="46" t="s">
        <v>30</v>
      </c>
      <c r="L11" s="47" t="s">
        <v>38</v>
      </c>
      <c r="M11" s="48" t="s">
        <v>32</v>
      </c>
      <c r="N11" s="54" t="s">
        <v>39</v>
      </c>
      <c r="O11" s="55" t="s">
        <v>28</v>
      </c>
      <c r="P11" s="56" t="s">
        <v>34</v>
      </c>
    </row>
    <row r="12" customFormat="false" ht="3.75" hidden="true" customHeight="true" outlineLevel="0" collapsed="false">
      <c r="A12" s="57"/>
      <c r="B12" s="58"/>
      <c r="C12" s="59"/>
      <c r="D12" s="60"/>
      <c r="E12" s="61"/>
      <c r="F12" s="62"/>
      <c r="G12" s="63"/>
      <c r="H12" s="59"/>
      <c r="I12" s="64"/>
      <c r="J12" s="58"/>
      <c r="K12" s="59"/>
      <c r="L12" s="60"/>
      <c r="M12" s="61"/>
      <c r="N12" s="65"/>
      <c r="O12" s="66"/>
      <c r="P12" s="67"/>
      <c r="Q12" s="68"/>
      <c r="R12" s="69"/>
    </row>
    <row r="13" customFormat="false" ht="3.75" hidden="false" customHeight="true" outlineLevel="0" collapsed="false">
      <c r="A13" s="57"/>
      <c r="B13" s="58"/>
      <c r="C13" s="59"/>
      <c r="D13" s="60"/>
      <c r="E13" s="61"/>
      <c r="F13" s="62"/>
      <c r="G13" s="63"/>
      <c r="H13" s="59"/>
      <c r="I13" s="64"/>
      <c r="J13" s="58"/>
      <c r="K13" s="59"/>
      <c r="L13" s="60"/>
      <c r="M13" s="61"/>
      <c r="N13" s="65"/>
      <c r="O13" s="66"/>
      <c r="P13" s="67"/>
      <c r="Q13" s="68"/>
      <c r="R13" s="69"/>
    </row>
    <row r="14" customFormat="false" ht="65.25" hidden="false" customHeight="false" outlineLevel="0" collapsed="false">
      <c r="A14" s="73" t="n">
        <v>0</v>
      </c>
      <c r="B14" s="45" t="s">
        <v>22</v>
      </c>
      <c r="C14" s="74" t="s">
        <v>40</v>
      </c>
      <c r="D14" s="75" t="s">
        <v>41</v>
      </c>
      <c r="E14" s="76" t="s">
        <v>42</v>
      </c>
      <c r="F14" s="77" t="s">
        <v>43</v>
      </c>
      <c r="G14" s="50" t="s">
        <v>44</v>
      </c>
      <c r="H14" s="78" t="s">
        <v>45</v>
      </c>
      <c r="I14" s="79" t="n">
        <v>5000</v>
      </c>
      <c r="J14" s="80" t="s">
        <v>46</v>
      </c>
      <c r="K14" s="74" t="s">
        <v>40</v>
      </c>
      <c r="L14" s="75" t="s">
        <v>47</v>
      </c>
      <c r="M14" s="76" t="s">
        <v>42</v>
      </c>
      <c r="N14" s="81" t="s">
        <v>48</v>
      </c>
      <c r="O14" s="82" t="s">
        <v>13</v>
      </c>
      <c r="P14" s="83" t="s">
        <v>45</v>
      </c>
    </row>
    <row r="15" customFormat="false" ht="65.25" hidden="false" customHeight="false" outlineLevel="0" collapsed="false">
      <c r="A15" s="73" t="n">
        <v>1</v>
      </c>
      <c r="B15" s="45" t="s">
        <v>22</v>
      </c>
      <c r="C15" s="74" t="s">
        <v>49</v>
      </c>
      <c r="D15" s="75" t="s">
        <v>41</v>
      </c>
      <c r="E15" s="76" t="s">
        <v>42</v>
      </c>
      <c r="F15" s="77" t="s">
        <v>50</v>
      </c>
      <c r="G15" s="50" t="s">
        <v>44</v>
      </c>
      <c r="H15" s="78" t="s">
        <v>45</v>
      </c>
      <c r="I15" s="84" t="n">
        <v>12000</v>
      </c>
      <c r="J15" s="80" t="s">
        <v>46</v>
      </c>
      <c r="K15" s="74" t="s">
        <v>49</v>
      </c>
      <c r="L15" s="85" t="s">
        <v>47</v>
      </c>
      <c r="M15" s="76" t="s">
        <v>42</v>
      </c>
      <c r="N15" s="81" t="s">
        <v>51</v>
      </c>
      <c r="O15" s="82" t="s">
        <v>13</v>
      </c>
      <c r="P15" s="86" t="s">
        <v>45</v>
      </c>
    </row>
    <row r="16" customFormat="false" ht="3.75" hidden="false" customHeight="true" outlineLevel="0" collapsed="false">
      <c r="A16" s="87"/>
      <c r="B16" s="88"/>
      <c r="C16" s="89"/>
      <c r="D16" s="90"/>
      <c r="E16" s="91"/>
      <c r="F16" s="92"/>
      <c r="G16" s="93"/>
      <c r="H16" s="89"/>
      <c r="I16" s="94"/>
      <c r="J16" s="88"/>
      <c r="K16" s="89"/>
      <c r="L16" s="90"/>
      <c r="M16" s="91"/>
      <c r="N16" s="95"/>
      <c r="O16" s="96"/>
      <c r="P16" s="97"/>
      <c r="Q16" s="68"/>
      <c r="R16" s="69"/>
    </row>
    <row r="17" customFormat="false" ht="44.25" hidden="false" customHeight="false" outlineLevel="0" collapsed="false">
      <c r="A17" s="98" t="n">
        <v>0</v>
      </c>
      <c r="B17" s="45" t="s">
        <v>22</v>
      </c>
      <c r="C17" s="99" t="s">
        <v>52</v>
      </c>
      <c r="D17" s="100"/>
      <c r="E17" s="101" t="s">
        <v>53</v>
      </c>
      <c r="F17" s="102" t="s">
        <v>54</v>
      </c>
      <c r="G17" s="103" t="s">
        <v>55</v>
      </c>
      <c r="H17" s="104"/>
      <c r="I17" s="105" t="n">
        <v>0</v>
      </c>
      <c r="J17" s="106" t="s">
        <v>22</v>
      </c>
      <c r="K17" s="99" t="s">
        <v>52</v>
      </c>
      <c r="L17" s="100" t="s">
        <v>56</v>
      </c>
      <c r="M17" s="101" t="s">
        <v>57</v>
      </c>
      <c r="N17" s="107" t="s">
        <v>58</v>
      </c>
      <c r="O17" s="108" t="s">
        <v>28</v>
      </c>
      <c r="P17" s="109"/>
    </row>
    <row r="18" customFormat="false" ht="3.75" hidden="false" customHeight="true" outlineLevel="0" collapsed="false">
      <c r="A18" s="57"/>
      <c r="B18" s="58"/>
      <c r="C18" s="59"/>
      <c r="D18" s="60"/>
      <c r="E18" s="61"/>
      <c r="F18" s="62"/>
      <c r="G18" s="63"/>
      <c r="H18" s="59"/>
      <c r="I18" s="64"/>
      <c r="J18" s="58"/>
      <c r="K18" s="59"/>
      <c r="L18" s="60"/>
      <c r="M18" s="61"/>
      <c r="N18" s="65"/>
      <c r="O18" s="66"/>
      <c r="P18" s="67"/>
      <c r="Q18" s="68"/>
      <c r="R18" s="69"/>
    </row>
    <row r="19" customFormat="false" ht="55.5" hidden="false" customHeight="true" outlineLevel="0" collapsed="false">
      <c r="A19" s="30"/>
      <c r="B19" s="110" t="s">
        <v>22</v>
      </c>
      <c r="C19" s="111" t="s">
        <v>59</v>
      </c>
      <c r="D19" s="112" t="s">
        <v>60</v>
      </c>
      <c r="E19" s="113" t="s">
        <v>61</v>
      </c>
      <c r="F19" s="114"/>
      <c r="G19" s="115" t="s">
        <v>62</v>
      </c>
      <c r="H19" s="70" t="s">
        <v>63</v>
      </c>
      <c r="I19" s="38" t="n">
        <v>15000</v>
      </c>
      <c r="J19" s="39" t="s">
        <v>64</v>
      </c>
      <c r="K19" s="32" t="s">
        <v>59</v>
      </c>
      <c r="L19" s="33" t="s">
        <v>65</v>
      </c>
      <c r="M19" s="40" t="s">
        <v>61</v>
      </c>
      <c r="N19" s="71" t="s">
        <v>66</v>
      </c>
      <c r="O19" s="42" t="s">
        <v>13</v>
      </c>
      <c r="P19" s="72" t="s">
        <v>63</v>
      </c>
    </row>
    <row r="20" customFormat="false" ht="3.75" hidden="false" customHeight="true" outlineLevel="0" collapsed="false">
      <c r="A20" s="57"/>
      <c r="B20" s="58"/>
      <c r="C20" s="59"/>
      <c r="D20" s="60"/>
      <c r="E20" s="61"/>
      <c r="F20" s="62"/>
      <c r="G20" s="63"/>
      <c r="H20" s="59"/>
      <c r="I20" s="64"/>
      <c r="J20" s="58"/>
      <c r="K20" s="59"/>
      <c r="L20" s="60"/>
      <c r="M20" s="61"/>
      <c r="N20" s="65"/>
      <c r="O20" s="66"/>
      <c r="P20" s="67"/>
      <c r="Q20" s="68"/>
      <c r="R20" s="69"/>
    </row>
    <row r="21" customFormat="false" ht="15" hidden="false" customHeight="false" outlineLevel="0" collapsed="false">
      <c r="A21" s="30"/>
      <c r="B21" s="31"/>
      <c r="C21" s="32"/>
      <c r="D21" s="33"/>
      <c r="E21" s="40"/>
      <c r="F21" s="114"/>
      <c r="G21" s="36"/>
      <c r="H21" s="70"/>
      <c r="I21" s="38" t="n">
        <v>2000</v>
      </c>
      <c r="J21" s="31" t="s">
        <v>67</v>
      </c>
      <c r="K21" s="32" t="s">
        <v>68</v>
      </c>
      <c r="L21" s="33" t="s">
        <v>69</v>
      </c>
      <c r="M21" s="40" t="s">
        <v>70</v>
      </c>
      <c r="N21" s="71" t="s">
        <v>71</v>
      </c>
      <c r="O21" s="42" t="s">
        <v>13</v>
      </c>
      <c r="P21" s="72" t="s">
        <v>45</v>
      </c>
    </row>
    <row r="22" customFormat="false" ht="23.25" hidden="false" customHeight="false" outlineLevel="0" collapsed="false">
      <c r="A22" s="116"/>
      <c r="B22" s="45" t="s">
        <v>22</v>
      </c>
      <c r="C22" s="46" t="s">
        <v>68</v>
      </c>
      <c r="D22" s="47" t="s">
        <v>72</v>
      </c>
      <c r="E22" s="48" t="s">
        <v>70</v>
      </c>
      <c r="F22" s="49" t="s">
        <v>73</v>
      </c>
      <c r="G22" s="50" t="s">
        <v>74</v>
      </c>
      <c r="H22" s="51" t="s">
        <v>63</v>
      </c>
      <c r="I22" s="117" t="n">
        <v>0</v>
      </c>
      <c r="J22" s="53" t="s">
        <v>75</v>
      </c>
      <c r="K22" s="46" t="s">
        <v>68</v>
      </c>
      <c r="L22" s="47" t="s">
        <v>76</v>
      </c>
      <c r="M22" s="48" t="s">
        <v>70</v>
      </c>
      <c r="N22" s="54" t="s">
        <v>77</v>
      </c>
      <c r="O22" s="118" t="s">
        <v>28</v>
      </c>
      <c r="P22" s="56"/>
    </row>
    <row r="23" customFormat="false" ht="3.75" hidden="false" customHeight="true" outlineLevel="0" collapsed="false">
      <c r="A23" s="57"/>
      <c r="B23" s="58"/>
      <c r="C23" s="59"/>
      <c r="D23" s="60"/>
      <c r="E23" s="61"/>
      <c r="F23" s="62"/>
      <c r="G23" s="63"/>
      <c r="H23" s="59" t="s">
        <v>63</v>
      </c>
      <c r="I23" s="64"/>
      <c r="J23" s="58"/>
      <c r="K23" s="59"/>
      <c r="L23" s="60"/>
      <c r="M23" s="61"/>
      <c r="N23" s="65"/>
      <c r="O23" s="66"/>
      <c r="P23" s="67"/>
      <c r="Q23" s="68"/>
      <c r="R23" s="69"/>
    </row>
    <row r="24" customFormat="false" ht="15" hidden="false" customHeight="false" outlineLevel="0" collapsed="false">
      <c r="A24" s="30"/>
      <c r="B24" s="31"/>
      <c r="C24" s="32"/>
      <c r="D24" s="33"/>
      <c r="E24" s="40"/>
      <c r="F24" s="35"/>
      <c r="G24" s="36"/>
      <c r="H24" s="70"/>
      <c r="I24" s="38" t="n">
        <v>0</v>
      </c>
      <c r="J24" s="39" t="s">
        <v>78</v>
      </c>
      <c r="K24" s="32" t="s">
        <v>79</v>
      </c>
      <c r="L24" s="33" t="s">
        <v>80</v>
      </c>
      <c r="M24" s="40" t="s">
        <v>81</v>
      </c>
      <c r="N24" s="71" t="s">
        <v>20</v>
      </c>
      <c r="O24" s="42" t="s">
        <v>13</v>
      </c>
      <c r="P24" s="72"/>
    </row>
    <row r="25" customFormat="false" ht="23.25" hidden="false" customHeight="false" outlineLevel="0" collapsed="false">
      <c r="A25" s="116"/>
      <c r="B25" s="45" t="s">
        <v>22</v>
      </c>
      <c r="C25" s="46" t="s">
        <v>79</v>
      </c>
      <c r="D25" s="47" t="s">
        <v>82</v>
      </c>
      <c r="E25" s="48" t="s">
        <v>81</v>
      </c>
      <c r="F25" s="49" t="s">
        <v>83</v>
      </c>
      <c r="G25" s="50" t="s">
        <v>84</v>
      </c>
      <c r="H25" s="51" t="s">
        <v>63</v>
      </c>
      <c r="I25" s="117" t="n">
        <v>0</v>
      </c>
      <c r="J25" s="53" t="s">
        <v>85</v>
      </c>
      <c r="K25" s="46" t="s">
        <v>79</v>
      </c>
      <c r="L25" s="47" t="s">
        <v>86</v>
      </c>
      <c r="M25" s="48" t="s">
        <v>81</v>
      </c>
      <c r="N25" s="54" t="s">
        <v>87</v>
      </c>
      <c r="O25" s="55" t="s">
        <v>28</v>
      </c>
      <c r="P25" s="56"/>
    </row>
    <row r="26" customFormat="false" ht="3.75" hidden="false" customHeight="true" outlineLevel="0" collapsed="false">
      <c r="A26" s="57"/>
      <c r="B26" s="58"/>
      <c r="C26" s="59"/>
      <c r="D26" s="60"/>
      <c r="E26" s="61"/>
      <c r="F26" s="62"/>
      <c r="G26" s="63"/>
      <c r="H26" s="59"/>
      <c r="I26" s="64"/>
      <c r="J26" s="58"/>
      <c r="K26" s="59"/>
      <c r="L26" s="60"/>
      <c r="M26" s="61"/>
      <c r="N26" s="65"/>
      <c r="O26" s="66"/>
      <c r="P26" s="67"/>
      <c r="Q26" s="68"/>
      <c r="R26" s="69"/>
    </row>
    <row r="27" customFormat="false" ht="44.25" hidden="false" customHeight="false" outlineLevel="0" collapsed="false">
      <c r="A27" s="119"/>
      <c r="B27" s="120" t="s">
        <v>22</v>
      </c>
      <c r="C27" s="121" t="s">
        <v>88</v>
      </c>
      <c r="D27" s="122" t="s">
        <v>89</v>
      </c>
      <c r="E27" s="123" t="s">
        <v>90</v>
      </c>
      <c r="F27" s="124"/>
      <c r="G27" s="125" t="s">
        <v>91</v>
      </c>
      <c r="H27" s="126" t="s">
        <v>45</v>
      </c>
      <c r="I27" s="127" t="n">
        <v>10000</v>
      </c>
      <c r="J27" s="120" t="s">
        <v>92</v>
      </c>
      <c r="K27" s="121" t="s">
        <v>88</v>
      </c>
      <c r="L27" s="122" t="s">
        <v>93</v>
      </c>
      <c r="M27" s="123" t="s">
        <v>90</v>
      </c>
      <c r="N27" s="128" t="s">
        <v>94</v>
      </c>
      <c r="O27" s="129" t="s">
        <v>13</v>
      </c>
      <c r="P27" s="126" t="s">
        <v>95</v>
      </c>
    </row>
    <row r="28" customFormat="false" ht="23.25" hidden="false" customHeight="false" outlineLevel="0" collapsed="false">
      <c r="A28" s="116" t="n">
        <v>10000</v>
      </c>
      <c r="B28" s="120" t="s">
        <v>92</v>
      </c>
      <c r="C28" s="46" t="s">
        <v>88</v>
      </c>
      <c r="D28" s="47" t="s">
        <v>96</v>
      </c>
      <c r="E28" s="123" t="s">
        <v>90</v>
      </c>
      <c r="F28" s="49"/>
      <c r="G28" s="50" t="n">
        <v>9.73</v>
      </c>
      <c r="H28" s="51" t="s">
        <v>97</v>
      </c>
      <c r="I28" s="130"/>
      <c r="J28" s="131"/>
      <c r="K28" s="74"/>
      <c r="L28" s="75"/>
      <c r="M28" s="76"/>
      <c r="N28" s="81"/>
      <c r="O28" s="132"/>
      <c r="P28" s="83"/>
    </row>
    <row r="29" customFormat="false" ht="3.75" hidden="false" customHeight="true" outlineLevel="0" collapsed="false">
      <c r="A29" s="57"/>
      <c r="B29" s="58"/>
      <c r="C29" s="59"/>
      <c r="D29" s="60"/>
      <c r="E29" s="61"/>
      <c r="F29" s="62"/>
      <c r="G29" s="63"/>
      <c r="H29" s="59"/>
      <c r="I29" s="64"/>
      <c r="J29" s="58"/>
      <c r="K29" s="59"/>
      <c r="L29" s="60"/>
      <c r="M29" s="61"/>
      <c r="N29" s="65"/>
      <c r="O29" s="66"/>
      <c r="P29" s="67"/>
      <c r="Q29" s="68"/>
      <c r="R29" s="69"/>
    </row>
    <row r="30" customFormat="false" ht="15" hidden="false" customHeight="false" outlineLevel="0" collapsed="false">
      <c r="A30" s="30"/>
      <c r="B30" s="31"/>
      <c r="C30" s="32"/>
      <c r="D30" s="33"/>
      <c r="E30" s="40"/>
      <c r="F30" s="35"/>
      <c r="G30" s="36"/>
      <c r="H30" s="70"/>
      <c r="I30" s="38" t="n">
        <v>500</v>
      </c>
      <c r="J30" s="31" t="s">
        <v>98</v>
      </c>
      <c r="K30" s="32" t="s">
        <v>99</v>
      </c>
      <c r="L30" s="33" t="s">
        <v>100</v>
      </c>
      <c r="M30" s="40" t="s">
        <v>101</v>
      </c>
      <c r="N30" s="71" t="s">
        <v>20</v>
      </c>
      <c r="O30" s="133" t="s">
        <v>13</v>
      </c>
      <c r="P30" s="72" t="s">
        <v>102</v>
      </c>
    </row>
    <row r="31" customFormat="false" ht="55.5" hidden="false" customHeight="true" outlineLevel="0" collapsed="false">
      <c r="A31" s="116"/>
      <c r="B31" s="45" t="s">
        <v>22</v>
      </c>
      <c r="C31" s="46" t="s">
        <v>99</v>
      </c>
      <c r="D31" s="47" t="s">
        <v>103</v>
      </c>
      <c r="E31" s="48" t="s">
        <v>101</v>
      </c>
      <c r="F31" s="49" t="s">
        <v>104</v>
      </c>
      <c r="G31" s="50" t="s">
        <v>84</v>
      </c>
      <c r="H31" s="51" t="s">
        <v>102</v>
      </c>
      <c r="I31" s="117" t="n">
        <v>0</v>
      </c>
      <c r="J31" s="45" t="s">
        <v>22</v>
      </c>
      <c r="K31" s="46" t="s">
        <v>99</v>
      </c>
      <c r="L31" s="47" t="s">
        <v>105</v>
      </c>
      <c r="M31" s="48" t="s">
        <v>101</v>
      </c>
      <c r="N31" s="54" t="s">
        <v>106</v>
      </c>
      <c r="O31" s="134" t="s">
        <v>28</v>
      </c>
      <c r="P31" s="56" t="s">
        <v>102</v>
      </c>
    </row>
    <row r="32" customFormat="false" ht="3.75" hidden="false" customHeight="true" outlineLevel="0" collapsed="false">
      <c r="A32" s="57"/>
      <c r="B32" s="58"/>
      <c r="C32" s="59"/>
      <c r="D32" s="60"/>
      <c r="E32" s="61"/>
      <c r="F32" s="62"/>
      <c r="G32" s="63"/>
      <c r="H32" s="59"/>
      <c r="I32" s="64"/>
      <c r="J32" s="58"/>
      <c r="K32" s="59"/>
      <c r="L32" s="60"/>
      <c r="M32" s="61"/>
      <c r="N32" s="65"/>
      <c r="O32" s="66"/>
      <c r="P32" s="67"/>
      <c r="Q32" s="68"/>
      <c r="R32" s="69"/>
    </row>
    <row r="33" customFormat="false" ht="48" hidden="false" customHeight="true" outlineLevel="0" collapsed="false">
      <c r="A33" s="135"/>
      <c r="B33" s="80" t="n">
        <v>1644</v>
      </c>
      <c r="C33" s="74" t="s">
        <v>107</v>
      </c>
      <c r="D33" s="75" t="s">
        <v>108</v>
      </c>
      <c r="E33" s="76" t="s">
        <v>109</v>
      </c>
      <c r="F33" s="77" t="s">
        <v>110</v>
      </c>
      <c r="G33" s="136" t="s">
        <v>111</v>
      </c>
      <c r="H33" s="78" t="s">
        <v>45</v>
      </c>
      <c r="I33" s="79" t="n">
        <v>27000</v>
      </c>
      <c r="J33" s="45" t="s">
        <v>112</v>
      </c>
      <c r="K33" s="74" t="s">
        <v>107</v>
      </c>
      <c r="L33" s="75" t="s">
        <v>113</v>
      </c>
      <c r="M33" s="76" t="s">
        <v>114</v>
      </c>
      <c r="N33" s="81" t="s">
        <v>115</v>
      </c>
      <c r="O33" s="132" t="s">
        <v>13</v>
      </c>
      <c r="P33" s="83" t="s">
        <v>45</v>
      </c>
    </row>
    <row r="34" customFormat="false" ht="3.75" hidden="false" customHeight="true" outlineLevel="0" collapsed="false">
      <c r="A34" s="57"/>
      <c r="B34" s="58"/>
      <c r="C34" s="59"/>
      <c r="D34" s="60"/>
      <c r="E34" s="61"/>
      <c r="F34" s="62"/>
      <c r="G34" s="63"/>
      <c r="H34" s="59"/>
      <c r="I34" s="64"/>
      <c r="J34" s="58"/>
      <c r="K34" s="59"/>
      <c r="L34" s="60"/>
      <c r="M34" s="61"/>
      <c r="N34" s="65"/>
      <c r="O34" s="66"/>
      <c r="P34" s="67"/>
      <c r="Q34" s="68"/>
      <c r="R34" s="69"/>
    </row>
    <row r="35" customFormat="false" ht="36" hidden="false" customHeight="true" outlineLevel="0" collapsed="false">
      <c r="A35" s="135"/>
      <c r="B35" s="45" t="s">
        <v>22</v>
      </c>
      <c r="C35" s="74" t="s">
        <v>116</v>
      </c>
      <c r="D35" s="75" t="s">
        <v>117</v>
      </c>
      <c r="E35" s="76" t="s">
        <v>118</v>
      </c>
      <c r="F35" s="77" t="s">
        <v>119</v>
      </c>
      <c r="G35" s="136" t="s">
        <v>120</v>
      </c>
      <c r="H35" s="78" t="s">
        <v>121</v>
      </c>
      <c r="I35" s="79" t="n">
        <v>2500</v>
      </c>
      <c r="J35" s="80" t="s">
        <v>122</v>
      </c>
      <c r="K35" s="74" t="s">
        <v>116</v>
      </c>
      <c r="L35" s="75" t="s">
        <v>123</v>
      </c>
      <c r="M35" s="76" t="s">
        <v>118</v>
      </c>
      <c r="N35" s="71" t="s">
        <v>71</v>
      </c>
      <c r="O35" s="132" t="s">
        <v>13</v>
      </c>
      <c r="P35" s="83" t="s">
        <v>121</v>
      </c>
    </row>
    <row r="36" customFormat="false" ht="3.75" hidden="false" customHeight="true" outlineLevel="0" collapsed="false">
      <c r="A36" s="57"/>
      <c r="B36" s="58"/>
      <c r="C36" s="59"/>
      <c r="D36" s="60"/>
      <c r="E36" s="61"/>
      <c r="F36" s="62"/>
      <c r="G36" s="63"/>
      <c r="H36" s="59"/>
      <c r="I36" s="64"/>
      <c r="J36" s="137"/>
      <c r="K36" s="59"/>
      <c r="L36" s="60"/>
      <c r="M36" s="61"/>
      <c r="N36" s="65"/>
      <c r="O36" s="66"/>
      <c r="P36" s="67"/>
      <c r="Q36" s="68"/>
      <c r="R36" s="69"/>
    </row>
    <row r="37" customFormat="false" ht="15" hidden="false" customHeight="false" outlineLevel="0" collapsed="false">
      <c r="A37" s="30"/>
      <c r="B37" s="31"/>
      <c r="C37" s="32"/>
      <c r="D37" s="33"/>
      <c r="E37" s="40"/>
      <c r="F37" s="35"/>
      <c r="G37" s="36"/>
      <c r="H37" s="70"/>
      <c r="I37" s="38" t="n">
        <v>60000</v>
      </c>
      <c r="J37" s="39" t="s">
        <v>124</v>
      </c>
      <c r="K37" s="32" t="s">
        <v>125</v>
      </c>
      <c r="L37" s="33" t="s">
        <v>126</v>
      </c>
      <c r="M37" s="40" t="s">
        <v>127</v>
      </c>
      <c r="N37" s="71" t="s">
        <v>20</v>
      </c>
      <c r="O37" s="133" t="s">
        <v>13</v>
      </c>
      <c r="P37" s="72" t="s">
        <v>128</v>
      </c>
    </row>
    <row r="38" customFormat="false" ht="54.75" hidden="false" customHeight="false" outlineLevel="0" collapsed="false">
      <c r="A38" s="116"/>
      <c r="B38" s="45" t="s">
        <v>22</v>
      </c>
      <c r="C38" s="46" t="s">
        <v>125</v>
      </c>
      <c r="D38" s="47" t="s">
        <v>129</v>
      </c>
      <c r="E38" s="48" t="s">
        <v>127</v>
      </c>
      <c r="F38" s="49" t="s">
        <v>130</v>
      </c>
      <c r="G38" s="50" t="s">
        <v>131</v>
      </c>
      <c r="H38" s="51" t="s">
        <v>128</v>
      </c>
      <c r="I38" s="52"/>
      <c r="J38" s="53" t="s">
        <v>22</v>
      </c>
      <c r="K38" s="46" t="s">
        <v>125</v>
      </c>
      <c r="L38" s="47" t="s">
        <v>132</v>
      </c>
      <c r="M38" s="48" t="s">
        <v>127</v>
      </c>
      <c r="N38" s="54" t="s">
        <v>133</v>
      </c>
      <c r="O38" s="55" t="s">
        <v>28</v>
      </c>
      <c r="P38" s="56" t="s">
        <v>128</v>
      </c>
    </row>
    <row r="39" customFormat="false" ht="3.75" hidden="false" customHeight="true" outlineLevel="0" collapsed="false">
      <c r="A39" s="57"/>
      <c r="B39" s="58"/>
      <c r="C39" s="59"/>
      <c r="D39" s="60"/>
      <c r="E39" s="61"/>
      <c r="F39" s="62"/>
      <c r="G39" s="63"/>
      <c r="H39" s="59"/>
      <c r="I39" s="64"/>
      <c r="J39" s="137"/>
      <c r="K39" s="59"/>
      <c r="L39" s="60"/>
      <c r="M39" s="61"/>
      <c r="N39" s="65"/>
      <c r="O39" s="66"/>
      <c r="P39" s="67"/>
      <c r="Q39" s="68"/>
      <c r="R39" s="69"/>
    </row>
    <row r="40" customFormat="false" ht="44.25" hidden="false" customHeight="false" outlineLevel="0" collapsed="false">
      <c r="A40" s="135"/>
      <c r="B40" s="45" t="s">
        <v>22</v>
      </c>
      <c r="C40" s="74" t="s">
        <v>125</v>
      </c>
      <c r="D40" s="75" t="s">
        <v>134</v>
      </c>
      <c r="E40" s="76" t="s">
        <v>135</v>
      </c>
      <c r="F40" s="77" t="s">
        <v>136</v>
      </c>
      <c r="G40" s="136" t="s">
        <v>120</v>
      </c>
      <c r="H40" s="78" t="s">
        <v>137</v>
      </c>
      <c r="I40" s="79" t="n">
        <v>5000</v>
      </c>
      <c r="J40" s="80" t="s">
        <v>138</v>
      </c>
      <c r="K40" s="74" t="s">
        <v>139</v>
      </c>
      <c r="L40" s="75" t="s">
        <v>140</v>
      </c>
      <c r="M40" s="76" t="s">
        <v>135</v>
      </c>
      <c r="N40" s="81" t="s">
        <v>141</v>
      </c>
      <c r="O40" s="82" t="s">
        <v>13</v>
      </c>
      <c r="P40" s="83" t="s">
        <v>137</v>
      </c>
    </row>
    <row r="41" customFormat="false" ht="3.75" hidden="false" customHeight="true" outlineLevel="0" collapsed="false">
      <c r="A41" s="57"/>
      <c r="B41" s="58"/>
      <c r="C41" s="59"/>
      <c r="D41" s="60"/>
      <c r="E41" s="61"/>
      <c r="F41" s="62"/>
      <c r="G41" s="63"/>
      <c r="H41" s="59"/>
      <c r="I41" s="64"/>
      <c r="J41" s="137"/>
      <c r="K41" s="59"/>
      <c r="L41" s="60"/>
      <c r="M41" s="61"/>
      <c r="N41" s="65"/>
      <c r="O41" s="66"/>
      <c r="P41" s="67"/>
      <c r="Q41" s="68"/>
      <c r="R41" s="69"/>
    </row>
    <row r="42" customFormat="false" ht="15" hidden="false" customHeight="false" outlineLevel="0" collapsed="false">
      <c r="A42" s="135"/>
      <c r="B42" s="45" t="s">
        <v>22</v>
      </c>
      <c r="C42" s="74"/>
      <c r="D42" s="75"/>
      <c r="E42" s="76"/>
      <c r="F42" s="77"/>
      <c r="G42" s="136" t="s">
        <v>120</v>
      </c>
      <c r="H42" s="78"/>
      <c r="I42" s="130"/>
      <c r="J42" s="80" t="s">
        <v>142</v>
      </c>
      <c r="K42" s="74"/>
      <c r="L42" s="75"/>
      <c r="M42" s="76"/>
      <c r="N42" s="138"/>
      <c r="O42" s="82" t="s">
        <v>13</v>
      </c>
      <c r="P42" s="83"/>
    </row>
    <row r="43" customFormat="false" ht="5.25" hidden="false" customHeight="true" outlineLevel="0" collapsed="false">
      <c r="A43" s="57"/>
      <c r="B43" s="58"/>
      <c r="C43" s="59"/>
      <c r="D43" s="60"/>
      <c r="E43" s="139"/>
      <c r="F43" s="62"/>
      <c r="G43" s="63"/>
      <c r="H43" s="59"/>
      <c r="I43" s="64"/>
      <c r="J43" s="137"/>
      <c r="K43" s="59"/>
      <c r="L43" s="60"/>
      <c r="M43" s="61"/>
      <c r="N43" s="65"/>
      <c r="O43" s="66"/>
      <c r="P43" s="67"/>
      <c r="Q43" s="68"/>
      <c r="R43" s="69"/>
    </row>
    <row r="44" customFormat="false" ht="98.25" hidden="false" customHeight="true" outlineLevel="0" collapsed="false">
      <c r="A44" s="30"/>
      <c r="B44" s="31"/>
      <c r="C44" s="32"/>
      <c r="D44" s="32"/>
      <c r="E44" s="34"/>
      <c r="F44" s="35"/>
      <c r="G44" s="36"/>
      <c r="H44" s="70"/>
      <c r="I44" s="38" t="n">
        <v>15000</v>
      </c>
      <c r="J44" s="39" t="s">
        <v>143</v>
      </c>
      <c r="K44" s="32" t="s">
        <v>144</v>
      </c>
      <c r="L44" s="33" t="s">
        <v>145</v>
      </c>
      <c r="M44" s="40" t="s">
        <v>146</v>
      </c>
      <c r="N44" s="140" t="s">
        <v>147</v>
      </c>
      <c r="O44" s="42" t="s">
        <v>13</v>
      </c>
      <c r="P44" s="72" t="s">
        <v>45</v>
      </c>
    </row>
    <row r="45" customFormat="false" ht="3.75" hidden="false" customHeight="true" outlineLevel="0" collapsed="false">
      <c r="A45" s="57"/>
      <c r="B45" s="58"/>
      <c r="C45" s="59"/>
      <c r="D45" s="60"/>
      <c r="E45" s="139"/>
      <c r="F45" s="62"/>
      <c r="G45" s="63"/>
      <c r="H45" s="59"/>
      <c r="I45" s="64"/>
      <c r="J45" s="137"/>
      <c r="K45" s="59"/>
      <c r="L45" s="60"/>
      <c r="M45" s="61"/>
      <c r="N45" s="65"/>
      <c r="O45" s="66"/>
      <c r="P45" s="67"/>
      <c r="Q45" s="68"/>
      <c r="R45" s="69"/>
    </row>
    <row r="46" customFormat="false" ht="33.75" hidden="false" customHeight="false" outlineLevel="0" collapsed="false">
      <c r="A46" s="141"/>
      <c r="B46" s="142" t="s">
        <v>98</v>
      </c>
      <c r="C46" s="143" t="s">
        <v>148</v>
      </c>
      <c r="D46" s="144" t="s">
        <v>149</v>
      </c>
      <c r="E46" s="145" t="s">
        <v>150</v>
      </c>
      <c r="F46" s="146" t="s">
        <v>151</v>
      </c>
      <c r="G46" s="147" t="s">
        <v>152</v>
      </c>
      <c r="H46" s="148" t="s">
        <v>153</v>
      </c>
      <c r="I46" s="149" t="n">
        <v>10000</v>
      </c>
      <c r="J46" s="150" t="s">
        <v>92</v>
      </c>
      <c r="K46" s="151" t="s">
        <v>148</v>
      </c>
      <c r="L46" s="152" t="s">
        <v>154</v>
      </c>
      <c r="M46" s="153" t="s">
        <v>150</v>
      </c>
      <c r="N46" s="154" t="s">
        <v>155</v>
      </c>
      <c r="O46" s="155" t="s">
        <v>13</v>
      </c>
      <c r="P46" s="156" t="s">
        <v>153</v>
      </c>
      <c r="Q46" s="68"/>
      <c r="R46" s="69"/>
    </row>
    <row r="47" customFormat="false" ht="15" hidden="false" customHeight="false" outlineLevel="0" collapsed="false">
      <c r="A47" s="157"/>
      <c r="B47" s="158"/>
      <c r="C47" s="159"/>
      <c r="D47" s="160"/>
      <c r="E47" s="161"/>
      <c r="F47" s="162"/>
      <c r="G47" s="163"/>
      <c r="H47" s="37"/>
      <c r="I47" s="164"/>
      <c r="J47" s="165"/>
      <c r="K47" s="159" t="s">
        <v>148</v>
      </c>
      <c r="L47" s="160"/>
      <c r="M47" s="161" t="s">
        <v>150</v>
      </c>
      <c r="N47" s="166"/>
      <c r="O47" s="167" t="s">
        <v>28</v>
      </c>
      <c r="P47" s="43"/>
      <c r="Q47" s="68"/>
      <c r="R47" s="69"/>
    </row>
    <row r="48" customFormat="false" ht="3.75" hidden="false" customHeight="true" outlineLevel="0" collapsed="false">
      <c r="A48" s="57"/>
      <c r="B48" s="58"/>
      <c r="C48" s="59"/>
      <c r="D48" s="60"/>
      <c r="E48" s="139"/>
      <c r="F48" s="62"/>
      <c r="G48" s="63"/>
      <c r="H48" s="59"/>
      <c r="I48" s="64"/>
      <c r="J48" s="137"/>
      <c r="K48" s="59"/>
      <c r="L48" s="60"/>
      <c r="M48" s="61"/>
      <c r="N48" s="65"/>
      <c r="O48" s="66"/>
      <c r="P48" s="67"/>
      <c r="Q48" s="68"/>
      <c r="R48" s="69"/>
    </row>
    <row r="49" customFormat="false" ht="33.75" hidden="false" customHeight="false" outlineLevel="0" collapsed="false">
      <c r="A49" s="168"/>
      <c r="B49" s="142" t="s">
        <v>142</v>
      </c>
      <c r="C49" s="143" t="s">
        <v>156</v>
      </c>
      <c r="D49" s="144" t="s">
        <v>157</v>
      </c>
      <c r="E49" s="145" t="s">
        <v>150</v>
      </c>
      <c r="F49" s="146" t="s">
        <v>151</v>
      </c>
      <c r="G49" s="147" t="s">
        <v>152</v>
      </c>
      <c r="H49" s="169" t="s">
        <v>153</v>
      </c>
      <c r="I49" s="170" t="n">
        <v>5000</v>
      </c>
      <c r="J49" s="171" t="s">
        <v>92</v>
      </c>
      <c r="K49" s="143" t="s">
        <v>156</v>
      </c>
      <c r="L49" s="144" t="s">
        <v>158</v>
      </c>
      <c r="M49" s="145" t="s">
        <v>150</v>
      </c>
      <c r="N49" s="154" t="s">
        <v>159</v>
      </c>
      <c r="O49" s="155" t="s">
        <v>13</v>
      </c>
      <c r="P49" s="172" t="s">
        <v>153</v>
      </c>
      <c r="Q49" s="68"/>
      <c r="R49" s="69"/>
    </row>
    <row r="50" customFormat="false" ht="15" hidden="false" customHeight="false" outlineLevel="0" collapsed="false">
      <c r="A50" s="157"/>
      <c r="B50" s="158"/>
      <c r="C50" s="159"/>
      <c r="D50" s="160"/>
      <c r="E50" s="161"/>
      <c r="F50" s="162"/>
      <c r="G50" s="163"/>
      <c r="H50" s="37"/>
      <c r="I50" s="164"/>
      <c r="J50" s="165"/>
      <c r="K50" s="159" t="s">
        <v>156</v>
      </c>
      <c r="L50" s="160"/>
      <c r="M50" s="161" t="s">
        <v>150</v>
      </c>
      <c r="N50" s="166"/>
      <c r="O50" s="167" t="s">
        <v>28</v>
      </c>
      <c r="P50" s="43"/>
      <c r="Q50" s="68"/>
      <c r="R50" s="69"/>
    </row>
    <row r="51" customFormat="false" ht="3.75" hidden="false" customHeight="true" outlineLevel="0" collapsed="false">
      <c r="A51" s="57"/>
      <c r="B51" s="58"/>
      <c r="C51" s="59"/>
      <c r="D51" s="60"/>
      <c r="E51" s="139"/>
      <c r="F51" s="62"/>
      <c r="G51" s="63"/>
      <c r="H51" s="59"/>
      <c r="I51" s="64"/>
      <c r="J51" s="137"/>
      <c r="K51" s="59"/>
      <c r="L51" s="60"/>
      <c r="M51" s="61"/>
      <c r="N51" s="65"/>
      <c r="O51" s="66"/>
      <c r="P51" s="67"/>
      <c r="Q51" s="68"/>
      <c r="R51" s="69"/>
    </row>
    <row r="52" customFormat="false" ht="33.75" hidden="false" customHeight="false" outlineLevel="0" collapsed="false">
      <c r="A52" s="168"/>
      <c r="B52" s="142" t="s">
        <v>160</v>
      </c>
      <c r="C52" s="173" t="s">
        <v>161</v>
      </c>
      <c r="D52" s="174" t="s">
        <v>162</v>
      </c>
      <c r="E52" s="175" t="s">
        <v>150</v>
      </c>
      <c r="F52" s="176" t="s">
        <v>151</v>
      </c>
      <c r="G52" s="147" t="s">
        <v>152</v>
      </c>
      <c r="H52" s="169" t="s">
        <v>153</v>
      </c>
      <c r="I52" s="170" t="n">
        <v>5000</v>
      </c>
      <c r="J52" s="171" t="s">
        <v>163</v>
      </c>
      <c r="K52" s="143" t="s">
        <v>161</v>
      </c>
      <c r="L52" s="144" t="s">
        <v>164</v>
      </c>
      <c r="M52" s="145" t="s">
        <v>150</v>
      </c>
      <c r="N52" s="154" t="s">
        <v>165</v>
      </c>
      <c r="O52" s="155" t="s">
        <v>13</v>
      </c>
      <c r="P52" s="172" t="s">
        <v>153</v>
      </c>
      <c r="Q52" s="68"/>
      <c r="R52" s="69"/>
    </row>
    <row r="53" customFormat="false" ht="15" hidden="false" customHeight="false" outlineLevel="0" collapsed="false">
      <c r="A53" s="177" t="s">
        <v>4</v>
      </c>
      <c r="B53" s="178"/>
      <c r="C53" s="179"/>
      <c r="D53" s="180"/>
      <c r="E53" s="181"/>
      <c r="F53" s="182"/>
      <c r="G53" s="183"/>
      <c r="H53" s="184"/>
      <c r="I53" s="185"/>
      <c r="J53" s="186"/>
      <c r="K53" s="179" t="s">
        <v>161</v>
      </c>
      <c r="L53" s="180"/>
      <c r="M53" s="161" t="s">
        <v>150</v>
      </c>
      <c r="N53" s="187"/>
      <c r="O53" s="167" t="s">
        <v>28</v>
      </c>
      <c r="P53" s="188"/>
      <c r="Q53" s="68"/>
      <c r="R53" s="69"/>
    </row>
    <row r="54" customFormat="false" ht="15.75" hidden="false" customHeight="false" outlineLevel="0" collapsed="false">
      <c r="A54" s="189" t="n">
        <f aca="false">SUM(A7:A44)</f>
        <v>10001</v>
      </c>
      <c r="B54" s="190"/>
      <c r="C54" s="191"/>
      <c r="D54" s="192"/>
      <c r="E54" s="193"/>
      <c r="F54" s="194"/>
      <c r="G54" s="195"/>
      <c r="H54" s="196"/>
      <c r="I54" s="197" t="n">
        <f aca="false">SUM(I7:I44)</f>
        <v>165000</v>
      </c>
      <c r="J54" s="190"/>
      <c r="K54" s="192"/>
      <c r="L54" s="192"/>
      <c r="M54" s="193"/>
      <c r="N54" s="193"/>
      <c r="O54" s="198"/>
      <c r="P54" s="199"/>
    </row>
    <row r="56" customFormat="false" ht="16.5" hidden="false" customHeight="false" outlineLevel="0" collapsed="false">
      <c r="A56" s="9" t="s">
        <v>166</v>
      </c>
      <c r="B56" s="10"/>
      <c r="C56" s="11"/>
      <c r="D56" s="11"/>
      <c r="E56" s="11"/>
      <c r="F56" s="12"/>
      <c r="G56" s="12"/>
      <c r="H56" s="10"/>
      <c r="I56" s="11"/>
      <c r="J56" s="11"/>
      <c r="K56" s="11"/>
      <c r="L56" s="11"/>
      <c r="M56" s="11"/>
      <c r="N56" s="11"/>
      <c r="O56" s="11"/>
      <c r="P56" s="13" t="s">
        <v>167</v>
      </c>
    </row>
    <row r="57" customFormat="false" ht="15" hidden="false" customHeight="false" outlineLevel="0" collapsed="false">
      <c r="A57" s="14" t="s">
        <v>168</v>
      </c>
      <c r="B57" s="15"/>
      <c r="C57" s="16"/>
      <c r="D57" s="16"/>
      <c r="E57" s="17"/>
      <c r="F57" s="17"/>
      <c r="G57" s="17"/>
      <c r="H57" s="21"/>
      <c r="I57" s="200" t="s">
        <v>5</v>
      </c>
      <c r="J57" s="20"/>
      <c r="K57" s="17"/>
      <c r="L57" s="17"/>
      <c r="M57" s="17"/>
      <c r="N57" s="17"/>
      <c r="O57" s="17"/>
      <c r="P57" s="21"/>
    </row>
    <row r="58" customFormat="false" ht="9" hidden="false" customHeight="false" outlineLevel="0" collapsed="false">
      <c r="A58" s="22" t="s">
        <v>6</v>
      </c>
      <c r="B58" s="22" t="s">
        <v>7</v>
      </c>
      <c r="C58" s="22" t="s">
        <v>169</v>
      </c>
      <c r="D58" s="22" t="s">
        <v>9</v>
      </c>
      <c r="E58" s="22" t="s">
        <v>10</v>
      </c>
      <c r="F58" s="24" t="s">
        <v>11</v>
      </c>
      <c r="G58" s="25" t="s">
        <v>12</v>
      </c>
      <c r="H58" s="22" t="s">
        <v>13</v>
      </c>
      <c r="I58" s="22" t="s">
        <v>6</v>
      </c>
      <c r="J58" s="23" t="s">
        <v>7</v>
      </c>
      <c r="K58" s="22" t="s">
        <v>170</v>
      </c>
      <c r="L58" s="22" t="s">
        <v>9</v>
      </c>
      <c r="M58" s="22" t="s">
        <v>14</v>
      </c>
      <c r="N58" s="22" t="s">
        <v>12</v>
      </c>
      <c r="O58" s="24" t="s">
        <v>171</v>
      </c>
      <c r="P58" s="27" t="s">
        <v>13</v>
      </c>
      <c r="Q58" s="28"/>
      <c r="R58" s="29"/>
    </row>
    <row r="59" customFormat="false" ht="44.25" hidden="false" customHeight="false" outlineLevel="0" collapsed="false">
      <c r="A59" s="201" t="n">
        <f aca="false">I59</f>
        <v>5000</v>
      </c>
      <c r="B59" s="120" t="s">
        <v>22</v>
      </c>
      <c r="C59" s="121" t="s">
        <v>172</v>
      </c>
      <c r="D59" s="144" t="s">
        <v>173</v>
      </c>
      <c r="E59" s="202" t="s">
        <v>174</v>
      </c>
      <c r="F59" s="203" t="s">
        <v>175</v>
      </c>
      <c r="G59" s="204" t="s">
        <v>176</v>
      </c>
      <c r="H59" s="126" t="s">
        <v>177</v>
      </c>
      <c r="I59" s="205" t="n">
        <v>5000</v>
      </c>
      <c r="J59" s="206" t="s">
        <v>22</v>
      </c>
      <c r="K59" s="121" t="s">
        <v>172</v>
      </c>
      <c r="L59" s="144" t="s">
        <v>178</v>
      </c>
      <c r="M59" s="202" t="s">
        <v>174</v>
      </c>
      <c r="N59" s="207" t="s">
        <v>179</v>
      </c>
      <c r="O59" s="122" t="s">
        <v>28</v>
      </c>
      <c r="P59" s="126" t="s">
        <v>177</v>
      </c>
    </row>
    <row r="60" customFormat="false" ht="44.25" hidden="false" customHeight="false" outlineLevel="0" collapsed="false">
      <c r="A60" s="201" t="n">
        <f aca="false">I60</f>
        <v>2000</v>
      </c>
      <c r="B60" s="120" t="s">
        <v>22</v>
      </c>
      <c r="C60" s="121" t="s">
        <v>180</v>
      </c>
      <c r="D60" s="144" t="s">
        <v>181</v>
      </c>
      <c r="E60" s="202" t="s">
        <v>174</v>
      </c>
      <c r="F60" s="203" t="s">
        <v>175</v>
      </c>
      <c r="G60" s="208" t="s">
        <v>176</v>
      </c>
      <c r="H60" s="126" t="s">
        <v>177</v>
      </c>
      <c r="I60" s="205" t="n">
        <v>2000</v>
      </c>
      <c r="J60" s="206" t="s">
        <v>22</v>
      </c>
      <c r="K60" s="121" t="s">
        <v>180</v>
      </c>
      <c r="L60" s="144" t="s">
        <v>182</v>
      </c>
      <c r="M60" s="202" t="s">
        <v>174</v>
      </c>
      <c r="N60" s="207" t="s">
        <v>183</v>
      </c>
      <c r="O60" s="122" t="s">
        <v>28</v>
      </c>
      <c r="P60" s="126" t="s">
        <v>177</v>
      </c>
    </row>
    <row r="61" customFormat="false" ht="44.25" hidden="false" customHeight="false" outlineLevel="0" collapsed="false">
      <c r="A61" s="201" t="n">
        <f aca="false">I61</f>
        <v>0</v>
      </c>
      <c r="B61" s="120" t="s">
        <v>22</v>
      </c>
      <c r="C61" s="121" t="s">
        <v>88</v>
      </c>
      <c r="D61" s="144" t="s">
        <v>89</v>
      </c>
      <c r="E61" s="202" t="s">
        <v>174</v>
      </c>
      <c r="F61" s="203" t="s">
        <v>175</v>
      </c>
      <c r="G61" s="208" t="s">
        <v>176</v>
      </c>
      <c r="H61" s="126" t="s">
        <v>177</v>
      </c>
      <c r="I61" s="205" t="n">
        <v>0</v>
      </c>
      <c r="J61" s="206" t="s">
        <v>22</v>
      </c>
      <c r="K61" s="121" t="s">
        <v>88</v>
      </c>
      <c r="L61" s="144" t="s">
        <v>184</v>
      </c>
      <c r="M61" s="202" t="s">
        <v>174</v>
      </c>
      <c r="N61" s="207" t="s">
        <v>185</v>
      </c>
      <c r="O61" s="122" t="s">
        <v>28</v>
      </c>
      <c r="P61" s="126" t="s">
        <v>177</v>
      </c>
    </row>
    <row r="62" customFormat="false" ht="44.25" hidden="false" customHeight="false" outlineLevel="0" collapsed="false">
      <c r="A62" s="201" t="n">
        <f aca="false">I62</f>
        <v>5000</v>
      </c>
      <c r="B62" s="120" t="s">
        <v>22</v>
      </c>
      <c r="C62" s="121" t="s">
        <v>186</v>
      </c>
      <c r="D62" s="144" t="s">
        <v>187</v>
      </c>
      <c r="E62" s="202" t="s">
        <v>174</v>
      </c>
      <c r="F62" s="203" t="s">
        <v>175</v>
      </c>
      <c r="G62" s="208" t="s">
        <v>176</v>
      </c>
      <c r="H62" s="126" t="s">
        <v>177</v>
      </c>
      <c r="I62" s="205" t="n">
        <v>5000</v>
      </c>
      <c r="J62" s="206" t="s">
        <v>22</v>
      </c>
      <c r="K62" s="121" t="s">
        <v>186</v>
      </c>
      <c r="L62" s="144" t="s">
        <v>188</v>
      </c>
      <c r="M62" s="202" t="s">
        <v>174</v>
      </c>
      <c r="N62" s="207" t="s">
        <v>185</v>
      </c>
      <c r="O62" s="122" t="s">
        <v>28</v>
      </c>
      <c r="P62" s="126" t="s">
        <v>177</v>
      </c>
    </row>
    <row r="63" customFormat="false" ht="44.25" hidden="false" customHeight="false" outlineLevel="0" collapsed="false">
      <c r="A63" s="201" t="n">
        <f aca="false">I63</f>
        <v>3000</v>
      </c>
      <c r="B63" s="120" t="s">
        <v>22</v>
      </c>
      <c r="C63" s="121" t="s">
        <v>189</v>
      </c>
      <c r="D63" s="144" t="s">
        <v>190</v>
      </c>
      <c r="E63" s="202" t="s">
        <v>174</v>
      </c>
      <c r="F63" s="203" t="s">
        <v>175</v>
      </c>
      <c r="G63" s="208" t="s">
        <v>176</v>
      </c>
      <c r="H63" s="126" t="s">
        <v>177</v>
      </c>
      <c r="I63" s="205" t="n">
        <v>3000</v>
      </c>
      <c r="J63" s="206" t="s">
        <v>22</v>
      </c>
      <c r="K63" s="121" t="s">
        <v>189</v>
      </c>
      <c r="L63" s="144" t="s">
        <v>191</v>
      </c>
      <c r="M63" s="202" t="s">
        <v>174</v>
      </c>
      <c r="N63" s="207" t="s">
        <v>183</v>
      </c>
      <c r="O63" s="122" t="s">
        <v>28</v>
      </c>
      <c r="P63" s="126" t="s">
        <v>177</v>
      </c>
    </row>
    <row r="64" customFormat="false" ht="44.25" hidden="false" customHeight="false" outlineLevel="0" collapsed="false">
      <c r="A64" s="209" t="n">
        <f aca="false">I64</f>
        <v>0</v>
      </c>
      <c r="B64" s="120" t="s">
        <v>22</v>
      </c>
      <c r="C64" s="210" t="s">
        <v>189</v>
      </c>
      <c r="D64" s="211" t="s">
        <v>89</v>
      </c>
      <c r="E64" s="212" t="s">
        <v>174</v>
      </c>
      <c r="F64" s="213" t="s">
        <v>175</v>
      </c>
      <c r="G64" s="214" t="s">
        <v>176</v>
      </c>
      <c r="H64" s="215" t="s">
        <v>192</v>
      </c>
      <c r="I64" s="209" t="n">
        <v>0</v>
      </c>
      <c r="J64" s="206" t="s">
        <v>22</v>
      </c>
      <c r="K64" s="210" t="s">
        <v>189</v>
      </c>
      <c r="L64" s="211" t="s">
        <v>184</v>
      </c>
      <c r="M64" s="212" t="s">
        <v>174</v>
      </c>
      <c r="N64" s="216" t="s">
        <v>183</v>
      </c>
      <c r="O64" s="211" t="s">
        <v>28</v>
      </c>
      <c r="P64" s="215" t="s">
        <v>192</v>
      </c>
    </row>
    <row r="65" customFormat="false" ht="3" hidden="false" customHeight="true" outlineLevel="0" collapsed="false">
      <c r="A65" s="217"/>
      <c r="B65" s="218"/>
      <c r="C65" s="219"/>
      <c r="D65" s="220"/>
      <c r="E65" s="221"/>
      <c r="F65" s="60"/>
      <c r="G65" s="222"/>
      <c r="H65" s="223"/>
      <c r="I65" s="217"/>
      <c r="J65" s="224"/>
      <c r="K65" s="219"/>
      <c r="L65" s="220"/>
      <c r="M65" s="221"/>
      <c r="N65" s="225"/>
      <c r="O65" s="60"/>
      <c r="P65" s="223"/>
    </row>
    <row r="66" customFormat="false" ht="54.75" hidden="false" customHeight="false" outlineLevel="0" collapsed="false">
      <c r="A66" s="226"/>
      <c r="B66" s="227"/>
      <c r="C66" s="228"/>
      <c r="D66" s="229"/>
      <c r="E66" s="230"/>
      <c r="F66" s="231"/>
      <c r="G66" s="232"/>
      <c r="H66" s="233"/>
      <c r="I66" s="234" t="n">
        <v>10000</v>
      </c>
      <c r="J66" s="235" t="s">
        <v>22</v>
      </c>
      <c r="K66" s="228" t="s">
        <v>193</v>
      </c>
      <c r="L66" s="229" t="s">
        <v>194</v>
      </c>
      <c r="M66" s="230" t="s">
        <v>195</v>
      </c>
      <c r="N66" s="236" t="s">
        <v>196</v>
      </c>
      <c r="O66" s="237" t="s">
        <v>13</v>
      </c>
      <c r="P66" s="233" t="s">
        <v>197</v>
      </c>
    </row>
    <row r="67" customFormat="false" ht="15" hidden="false" customHeight="false" outlineLevel="0" collapsed="false">
      <c r="A67" s="238" t="n">
        <f aca="false">I67</f>
        <v>0</v>
      </c>
      <c r="B67" s="150" t="s">
        <v>22</v>
      </c>
      <c r="C67" s="151" t="s">
        <v>193</v>
      </c>
      <c r="D67" s="152" t="s">
        <v>198</v>
      </c>
      <c r="E67" s="153" t="s">
        <v>195</v>
      </c>
      <c r="F67" s="239" t="s">
        <v>199</v>
      </c>
      <c r="G67" s="240" t="s">
        <v>200</v>
      </c>
      <c r="H67" s="156" t="s">
        <v>63</v>
      </c>
      <c r="I67" s="241" t="n">
        <v>0</v>
      </c>
      <c r="J67" s="242" t="s">
        <v>22</v>
      </c>
      <c r="K67" s="210" t="s">
        <v>193</v>
      </c>
      <c r="L67" s="211" t="s">
        <v>201</v>
      </c>
      <c r="M67" s="212" t="s">
        <v>195</v>
      </c>
      <c r="N67" s="243" t="s">
        <v>202</v>
      </c>
      <c r="O67" s="244" t="s">
        <v>28</v>
      </c>
      <c r="P67" s="215" t="s">
        <v>197</v>
      </c>
    </row>
    <row r="68" customFormat="false" ht="15" hidden="false" customHeight="false" outlineLevel="0" collapsed="false">
      <c r="A68" s="73" t="n">
        <f aca="false">I68</f>
        <v>9000</v>
      </c>
      <c r="B68" s="80" t="s">
        <v>22</v>
      </c>
      <c r="C68" s="74" t="s">
        <v>203</v>
      </c>
      <c r="D68" s="75" t="s">
        <v>204</v>
      </c>
      <c r="E68" s="76" t="s">
        <v>195</v>
      </c>
      <c r="F68" s="77" t="s">
        <v>199</v>
      </c>
      <c r="G68" s="245" t="s">
        <v>200</v>
      </c>
      <c r="H68" s="83" t="s">
        <v>63</v>
      </c>
      <c r="I68" s="73" t="n">
        <v>9000</v>
      </c>
      <c r="J68" s="131" t="s">
        <v>22</v>
      </c>
      <c r="K68" s="74" t="s">
        <v>203</v>
      </c>
      <c r="L68" s="75" t="s">
        <v>205</v>
      </c>
      <c r="M68" s="76" t="s">
        <v>195</v>
      </c>
      <c r="N68" s="246" t="s">
        <v>206</v>
      </c>
      <c r="O68" s="82" t="s">
        <v>13</v>
      </c>
      <c r="P68" s="83" t="s">
        <v>207</v>
      </c>
    </row>
    <row r="69" customFormat="false" ht="15" hidden="false" customHeight="false" outlineLevel="0" collapsed="false">
      <c r="A69" s="30"/>
      <c r="B69" s="39"/>
      <c r="C69" s="32"/>
      <c r="D69" s="32"/>
      <c r="E69" s="34" t="s">
        <v>4</v>
      </c>
      <c r="F69" s="35"/>
      <c r="G69" s="247"/>
      <c r="H69" s="72"/>
      <c r="I69" s="248" t="n">
        <v>0</v>
      </c>
      <c r="J69" s="131" t="s">
        <v>22</v>
      </c>
      <c r="K69" s="32" t="s">
        <v>203</v>
      </c>
      <c r="L69" s="249" t="s">
        <v>208</v>
      </c>
      <c r="M69" s="40" t="s">
        <v>195</v>
      </c>
      <c r="N69" s="243" t="s">
        <v>202</v>
      </c>
      <c r="O69" s="42" t="s">
        <v>28</v>
      </c>
      <c r="P69" s="72" t="s">
        <v>63</v>
      </c>
    </row>
    <row r="70" customFormat="false" ht="15" hidden="false" customHeight="false" outlineLevel="0" collapsed="false">
      <c r="A70" s="189" t="n">
        <f aca="false">SUM(A59:A69)</f>
        <v>24000</v>
      </c>
      <c r="B70" s="190"/>
      <c r="C70" s="250"/>
      <c r="D70" s="192"/>
      <c r="E70" s="193"/>
      <c r="F70" s="194"/>
      <c r="G70" s="195"/>
      <c r="H70" s="251"/>
      <c r="I70" s="189" t="n">
        <f aca="false">SUM(I59:I69)</f>
        <v>34000</v>
      </c>
      <c r="J70" s="190"/>
      <c r="K70" s="252"/>
      <c r="L70" s="192"/>
      <c r="M70" s="193"/>
      <c r="N70" s="193"/>
      <c r="O70" s="253"/>
      <c r="P70" s="199"/>
    </row>
  </sheetData>
  <mergeCells count="1">
    <mergeCell ref="G1:I1"/>
  </mergeCells>
  <printOptions headings="false" gridLines="false" gridLinesSet="true" horizontalCentered="true" verticalCentered="false"/>
  <pageMargins left="0" right="0" top="0.5" bottom="0" header="0.511811023622047" footer="0"/>
  <pageSetup paperSize="5" scale="7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&amp;L&amp;F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R70"/>
  <sheetViews>
    <sheetView showFormulas="false" showGridLines="false" showRowColHeaders="true" showZeros="true" rightToLeft="false" tabSelected="false" showOutlineSymbols="true" defaultGridColor="true" view="normal" topLeftCell="A15" colorId="64" zoomScale="93" zoomScaleNormal="93" zoomScalePageLayoutView="100" workbookViewId="0">
      <selection pane="topLeft" activeCell="F19" activeCellId="0" sqref="F19"/>
    </sheetView>
  </sheetViews>
  <sheetFormatPr defaultColWidth="9.0546875" defaultRowHeight="15" customHeight="true" zeroHeight="false" outlineLevelRow="0" outlineLevelCol="0"/>
  <cols>
    <col collapsed="false" customWidth="true" hidden="false" outlineLevel="0" max="1" min="1" style="1" width="8.41"/>
    <col collapsed="false" customWidth="true" hidden="false" outlineLevel="0" max="2" min="2" style="1" width="11.28"/>
    <col collapsed="false" customWidth="true" hidden="false" outlineLevel="0" max="3" min="3" style="1" width="6.99"/>
    <col collapsed="false" customWidth="true" hidden="false" outlineLevel="0" max="4" min="4" style="1" width="7.42"/>
    <col collapsed="false" customWidth="true" hidden="false" outlineLevel="0" max="5" min="5" style="1" width="21.7"/>
    <col collapsed="false" customWidth="true" hidden="false" outlineLevel="0" max="6" min="6" style="1" width="12.14"/>
    <col collapsed="false" customWidth="true" hidden="false" outlineLevel="0" max="7" min="7" style="1" width="24.7"/>
    <col collapsed="false" customWidth="true" hidden="false" outlineLevel="0" max="8" min="8" style="1" width="8.56"/>
    <col collapsed="false" customWidth="true" hidden="false" outlineLevel="0" max="9" min="9" style="1" width="9.41"/>
    <col collapsed="false" customWidth="true" hidden="false" outlineLevel="0" max="10" min="10" style="1" width="12.56"/>
    <col collapsed="false" customWidth="true" hidden="false" outlineLevel="0" max="11" min="11" style="1" width="7.85"/>
    <col collapsed="false" customWidth="true" hidden="false" outlineLevel="0" max="12" min="12" style="1" width="10.28"/>
    <col collapsed="false" customWidth="true" hidden="false" outlineLevel="0" max="13" min="13" style="1" width="22.7"/>
    <col collapsed="false" customWidth="true" hidden="false" outlineLevel="0" max="14" min="14" style="1" width="30.99"/>
    <col collapsed="false" customWidth="true" hidden="false" outlineLevel="0" max="15" min="15" style="1" width="15.13"/>
    <col collapsed="false" customWidth="true" hidden="false" outlineLevel="0" max="16" min="16" style="1" width="9.85"/>
    <col collapsed="false" customWidth="true" hidden="false" outlineLevel="0" max="17" min="17" style="2" width="2.99"/>
    <col collapsed="false" customWidth="true" hidden="false" outlineLevel="0" max="18" min="18" style="0" width="11.56"/>
  </cols>
  <sheetData>
    <row r="1" customFormat="false" ht="18" hidden="false" customHeight="true" outlineLevel="0" collapsed="false">
      <c r="A1" s="3"/>
      <c r="B1" s="3"/>
      <c r="G1" s="4" t="n">
        <v>36892</v>
      </c>
      <c r="H1" s="4"/>
      <c r="I1" s="4"/>
    </row>
    <row r="2" customFormat="false" ht="15" hidden="false" customHeight="true" outlineLevel="0" collapsed="false">
      <c r="A2" s="5" t="n">
        <f aca="true">NOW()</f>
        <v>45926.9351861258</v>
      </c>
      <c r="B2" s="5"/>
      <c r="P2" s="6" t="s">
        <v>0</v>
      </c>
    </row>
    <row r="3" customFormat="false" ht="5.25" hidden="false" customHeight="true" outlineLevel="0" collapsed="false">
      <c r="Q3" s="7"/>
      <c r="R3" s="8"/>
    </row>
    <row r="4" customFormat="false" ht="16.5" hidden="false" customHeight="false" outlineLevel="0" collapsed="false">
      <c r="A4" s="9" t="s">
        <v>1</v>
      </c>
      <c r="B4" s="10"/>
      <c r="C4" s="11"/>
      <c r="D4" s="11"/>
      <c r="E4" s="11"/>
      <c r="F4" s="12"/>
      <c r="G4" s="12"/>
      <c r="H4" s="10"/>
      <c r="I4" s="11"/>
      <c r="J4" s="11"/>
      <c r="K4" s="11"/>
      <c r="L4" s="11"/>
      <c r="M4" s="11"/>
      <c r="N4" s="11"/>
      <c r="O4" s="11"/>
      <c r="P4" s="13" t="s">
        <v>2</v>
      </c>
    </row>
    <row r="5" customFormat="false" ht="15" hidden="false" customHeight="false" outlineLevel="0" collapsed="false">
      <c r="A5" s="14" t="s">
        <v>3</v>
      </c>
      <c r="B5" s="15"/>
      <c r="C5" s="16"/>
      <c r="D5" s="16"/>
      <c r="E5" s="17"/>
      <c r="F5" s="17"/>
      <c r="G5" s="17"/>
      <c r="H5" s="18" t="s">
        <v>4</v>
      </c>
      <c r="I5" s="19" t="s">
        <v>5</v>
      </c>
      <c r="J5" s="20"/>
      <c r="K5" s="17"/>
      <c r="L5" s="17"/>
      <c r="M5" s="17"/>
      <c r="N5" s="17"/>
      <c r="O5" s="17"/>
      <c r="P5" s="21"/>
    </row>
    <row r="6" customFormat="false" ht="9" hidden="false" customHeight="false" outlineLevel="0" collapsed="false">
      <c r="A6" s="22" t="s">
        <v>6</v>
      </c>
      <c r="B6" s="23" t="s">
        <v>7</v>
      </c>
      <c r="C6" s="22" t="s">
        <v>8</v>
      </c>
      <c r="D6" s="22" t="s">
        <v>9</v>
      </c>
      <c r="E6" s="22" t="s">
        <v>10</v>
      </c>
      <c r="F6" s="24" t="s">
        <v>11</v>
      </c>
      <c r="G6" s="25" t="s">
        <v>12</v>
      </c>
      <c r="H6" s="22" t="s">
        <v>13</v>
      </c>
      <c r="I6" s="26" t="s">
        <v>6</v>
      </c>
      <c r="J6" s="23" t="s">
        <v>7</v>
      </c>
      <c r="K6" s="22" t="s">
        <v>8</v>
      </c>
      <c r="L6" s="22" t="s">
        <v>9</v>
      </c>
      <c r="M6" s="22" t="s">
        <v>14</v>
      </c>
      <c r="N6" s="22" t="s">
        <v>12</v>
      </c>
      <c r="O6" s="24" t="s">
        <v>15</v>
      </c>
      <c r="P6" s="27" t="s">
        <v>13</v>
      </c>
      <c r="Q6" s="28"/>
      <c r="R6" s="29"/>
    </row>
    <row r="7" customFormat="false" ht="23.25" hidden="false" customHeight="false" outlineLevel="0" collapsed="false">
      <c r="A7" s="30"/>
      <c r="B7" s="31"/>
      <c r="C7" s="32"/>
      <c r="D7" s="33"/>
      <c r="E7" s="34"/>
      <c r="F7" s="35"/>
      <c r="G7" s="36"/>
      <c r="H7" s="37"/>
      <c r="I7" s="38" t="n">
        <v>3000</v>
      </c>
      <c r="J7" s="39" t="s">
        <v>16</v>
      </c>
      <c r="K7" s="32" t="s">
        <v>17</v>
      </c>
      <c r="L7" s="33" t="s">
        <v>18</v>
      </c>
      <c r="M7" s="40" t="s">
        <v>19</v>
      </c>
      <c r="N7" s="41" t="s">
        <v>20</v>
      </c>
      <c r="O7" s="42" t="s">
        <v>13</v>
      </c>
      <c r="P7" s="43" t="s">
        <v>21</v>
      </c>
    </row>
    <row r="8" customFormat="false" ht="23.25" hidden="false" customHeight="false" outlineLevel="0" collapsed="false">
      <c r="A8" s="44" t="n">
        <v>0</v>
      </c>
      <c r="B8" s="45" t="s">
        <v>22</v>
      </c>
      <c r="C8" s="46" t="s">
        <v>17</v>
      </c>
      <c r="D8" s="47" t="s">
        <v>23</v>
      </c>
      <c r="E8" s="48" t="s">
        <v>19</v>
      </c>
      <c r="F8" s="49" t="s">
        <v>24</v>
      </c>
      <c r="G8" s="50" t="s">
        <v>25</v>
      </c>
      <c r="H8" s="51" t="s">
        <v>21</v>
      </c>
      <c r="I8" s="52"/>
      <c r="J8" s="53" t="s">
        <v>22</v>
      </c>
      <c r="K8" s="46" t="s">
        <v>17</v>
      </c>
      <c r="L8" s="47" t="s">
        <v>26</v>
      </c>
      <c r="M8" s="48" t="s">
        <v>19</v>
      </c>
      <c r="N8" s="54" t="s">
        <v>27</v>
      </c>
      <c r="O8" s="55" t="s">
        <v>28</v>
      </c>
      <c r="P8" s="56" t="s">
        <v>21</v>
      </c>
    </row>
    <row r="9" customFormat="false" ht="3.75" hidden="false" customHeight="true" outlineLevel="0" collapsed="false">
      <c r="A9" s="57"/>
      <c r="B9" s="58"/>
      <c r="C9" s="59"/>
      <c r="D9" s="60"/>
      <c r="E9" s="61"/>
      <c r="F9" s="62"/>
      <c r="G9" s="63" t="n">
        <v>0</v>
      </c>
      <c r="H9" s="59"/>
      <c r="I9" s="64"/>
      <c r="J9" s="58"/>
      <c r="K9" s="59"/>
      <c r="L9" s="60"/>
      <c r="M9" s="61"/>
      <c r="N9" s="65"/>
      <c r="O9" s="66"/>
      <c r="P9" s="67"/>
      <c r="Q9" s="68"/>
      <c r="R9" s="69"/>
    </row>
    <row r="10" customFormat="false" ht="23.25" hidden="false" customHeight="false" outlineLevel="0" collapsed="false">
      <c r="A10" s="30"/>
      <c r="B10" s="31"/>
      <c r="C10" s="32"/>
      <c r="D10" s="33"/>
      <c r="E10" s="40"/>
      <c r="F10" s="35"/>
      <c r="G10" s="36"/>
      <c r="H10" s="70"/>
      <c r="I10" s="38" t="n">
        <v>8000</v>
      </c>
      <c r="J10" s="39" t="s">
        <v>29</v>
      </c>
      <c r="K10" s="32" t="s">
        <v>30</v>
      </c>
      <c r="L10" s="33" t="s">
        <v>31</v>
      </c>
      <c r="M10" s="40" t="s">
        <v>32</v>
      </c>
      <c r="N10" s="71" t="s">
        <v>33</v>
      </c>
      <c r="O10" s="42" t="s">
        <v>13</v>
      </c>
      <c r="P10" s="72" t="s">
        <v>34</v>
      </c>
    </row>
    <row r="11" customFormat="false" ht="28.5" hidden="false" customHeight="true" outlineLevel="0" collapsed="false">
      <c r="A11" s="44" t="n">
        <v>0</v>
      </c>
      <c r="B11" s="45" t="s">
        <v>22</v>
      </c>
      <c r="C11" s="46" t="s">
        <v>30</v>
      </c>
      <c r="D11" s="47" t="s">
        <v>35</v>
      </c>
      <c r="E11" s="48" t="s">
        <v>32</v>
      </c>
      <c r="F11" s="49" t="s">
        <v>36</v>
      </c>
      <c r="G11" s="50" t="s">
        <v>37</v>
      </c>
      <c r="H11" s="51" t="s">
        <v>34</v>
      </c>
      <c r="I11" s="52" t="n">
        <v>0</v>
      </c>
      <c r="J11" s="53" t="s">
        <v>22</v>
      </c>
      <c r="K11" s="46" t="s">
        <v>30</v>
      </c>
      <c r="L11" s="47" t="s">
        <v>38</v>
      </c>
      <c r="M11" s="48" t="s">
        <v>32</v>
      </c>
      <c r="N11" s="54" t="s">
        <v>39</v>
      </c>
      <c r="O11" s="55" t="s">
        <v>28</v>
      </c>
      <c r="P11" s="56" t="s">
        <v>34</v>
      </c>
    </row>
    <row r="12" customFormat="false" ht="3.75" hidden="true" customHeight="true" outlineLevel="0" collapsed="false">
      <c r="A12" s="57"/>
      <c r="B12" s="58"/>
      <c r="C12" s="59"/>
      <c r="D12" s="60"/>
      <c r="E12" s="61"/>
      <c r="F12" s="62"/>
      <c r="G12" s="63"/>
      <c r="H12" s="59"/>
      <c r="I12" s="64"/>
      <c r="J12" s="58"/>
      <c r="K12" s="59"/>
      <c r="L12" s="60"/>
      <c r="M12" s="61"/>
      <c r="N12" s="65"/>
      <c r="O12" s="66"/>
      <c r="P12" s="67"/>
      <c r="Q12" s="68"/>
      <c r="R12" s="69"/>
    </row>
    <row r="13" customFormat="false" ht="3.75" hidden="false" customHeight="true" outlineLevel="0" collapsed="false">
      <c r="A13" s="57"/>
      <c r="B13" s="58"/>
      <c r="C13" s="59"/>
      <c r="D13" s="60"/>
      <c r="E13" s="61"/>
      <c r="F13" s="62"/>
      <c r="G13" s="63"/>
      <c r="H13" s="59"/>
      <c r="I13" s="64"/>
      <c r="J13" s="58"/>
      <c r="K13" s="59"/>
      <c r="L13" s="60"/>
      <c r="M13" s="61"/>
      <c r="N13" s="65"/>
      <c r="O13" s="66"/>
      <c r="P13" s="67"/>
      <c r="Q13" s="68"/>
      <c r="R13" s="69"/>
    </row>
    <row r="14" customFormat="false" ht="65.25" hidden="false" customHeight="false" outlineLevel="0" collapsed="false">
      <c r="A14" s="73" t="n">
        <v>0</v>
      </c>
      <c r="B14" s="45" t="s">
        <v>22</v>
      </c>
      <c r="C14" s="74" t="s">
        <v>40</v>
      </c>
      <c r="D14" s="75" t="s">
        <v>41</v>
      </c>
      <c r="E14" s="76" t="s">
        <v>42</v>
      </c>
      <c r="F14" s="77" t="s">
        <v>43</v>
      </c>
      <c r="G14" s="50" t="s">
        <v>44</v>
      </c>
      <c r="H14" s="78" t="s">
        <v>45</v>
      </c>
      <c r="I14" s="79" t="n">
        <v>5000</v>
      </c>
      <c r="J14" s="80" t="s">
        <v>46</v>
      </c>
      <c r="K14" s="74" t="s">
        <v>40</v>
      </c>
      <c r="L14" s="75" t="s">
        <v>47</v>
      </c>
      <c r="M14" s="76" t="s">
        <v>42</v>
      </c>
      <c r="N14" s="81" t="s">
        <v>48</v>
      </c>
      <c r="O14" s="82" t="s">
        <v>13</v>
      </c>
      <c r="P14" s="83" t="s">
        <v>45</v>
      </c>
    </row>
    <row r="15" customFormat="false" ht="65.25" hidden="false" customHeight="false" outlineLevel="0" collapsed="false">
      <c r="A15" s="73" t="n">
        <v>1</v>
      </c>
      <c r="B15" s="45" t="s">
        <v>22</v>
      </c>
      <c r="C15" s="74" t="s">
        <v>49</v>
      </c>
      <c r="D15" s="75" t="s">
        <v>41</v>
      </c>
      <c r="E15" s="76" t="s">
        <v>42</v>
      </c>
      <c r="F15" s="77" t="s">
        <v>50</v>
      </c>
      <c r="G15" s="50" t="s">
        <v>44</v>
      </c>
      <c r="H15" s="78" t="s">
        <v>45</v>
      </c>
      <c r="I15" s="84" t="n">
        <v>12000</v>
      </c>
      <c r="J15" s="80" t="s">
        <v>46</v>
      </c>
      <c r="K15" s="74" t="s">
        <v>49</v>
      </c>
      <c r="L15" s="85" t="s">
        <v>47</v>
      </c>
      <c r="M15" s="76" t="s">
        <v>42</v>
      </c>
      <c r="N15" s="81" t="s">
        <v>51</v>
      </c>
      <c r="O15" s="82" t="s">
        <v>13</v>
      </c>
      <c r="P15" s="86" t="s">
        <v>45</v>
      </c>
    </row>
    <row r="16" customFormat="false" ht="3.75" hidden="false" customHeight="true" outlineLevel="0" collapsed="false">
      <c r="A16" s="87"/>
      <c r="B16" s="88"/>
      <c r="C16" s="89"/>
      <c r="D16" s="90"/>
      <c r="E16" s="91"/>
      <c r="F16" s="92"/>
      <c r="G16" s="93"/>
      <c r="H16" s="89"/>
      <c r="I16" s="94"/>
      <c r="J16" s="88"/>
      <c r="K16" s="89"/>
      <c r="L16" s="90"/>
      <c r="M16" s="91"/>
      <c r="N16" s="95"/>
      <c r="O16" s="96"/>
      <c r="P16" s="97"/>
      <c r="Q16" s="68"/>
      <c r="R16" s="69"/>
    </row>
    <row r="17" customFormat="false" ht="44.25" hidden="false" customHeight="false" outlineLevel="0" collapsed="false">
      <c r="A17" s="98" t="n">
        <v>0</v>
      </c>
      <c r="B17" s="45" t="s">
        <v>22</v>
      </c>
      <c r="C17" s="99" t="s">
        <v>52</v>
      </c>
      <c r="D17" s="100"/>
      <c r="E17" s="101" t="s">
        <v>53</v>
      </c>
      <c r="F17" s="102" t="s">
        <v>54</v>
      </c>
      <c r="G17" s="103" t="s">
        <v>55</v>
      </c>
      <c r="H17" s="104"/>
      <c r="I17" s="105" t="n">
        <v>0</v>
      </c>
      <c r="J17" s="106" t="s">
        <v>22</v>
      </c>
      <c r="K17" s="99" t="s">
        <v>52</v>
      </c>
      <c r="L17" s="100" t="s">
        <v>56</v>
      </c>
      <c r="M17" s="101" t="s">
        <v>57</v>
      </c>
      <c r="N17" s="107" t="s">
        <v>58</v>
      </c>
      <c r="O17" s="108" t="s">
        <v>28</v>
      </c>
      <c r="P17" s="109"/>
    </row>
    <row r="18" customFormat="false" ht="3.75" hidden="false" customHeight="true" outlineLevel="0" collapsed="false">
      <c r="A18" s="57"/>
      <c r="B18" s="58"/>
      <c r="C18" s="59"/>
      <c r="D18" s="60"/>
      <c r="E18" s="61"/>
      <c r="F18" s="62"/>
      <c r="G18" s="63"/>
      <c r="H18" s="59"/>
      <c r="I18" s="64"/>
      <c r="J18" s="58"/>
      <c r="K18" s="59"/>
      <c r="L18" s="60"/>
      <c r="M18" s="61"/>
      <c r="N18" s="65"/>
      <c r="O18" s="66"/>
      <c r="P18" s="67"/>
      <c r="Q18" s="68"/>
      <c r="R18" s="69"/>
    </row>
    <row r="19" customFormat="false" ht="55.5" hidden="false" customHeight="true" outlineLevel="0" collapsed="false">
      <c r="A19" s="30"/>
      <c r="B19" s="110" t="s">
        <v>22</v>
      </c>
      <c r="C19" s="111" t="s">
        <v>59</v>
      </c>
      <c r="D19" s="112" t="s">
        <v>60</v>
      </c>
      <c r="E19" s="113" t="s">
        <v>61</v>
      </c>
      <c r="F19" s="114"/>
      <c r="G19" s="115" t="s">
        <v>62</v>
      </c>
      <c r="H19" s="70" t="s">
        <v>63</v>
      </c>
      <c r="I19" s="38" t="n">
        <v>15000</v>
      </c>
      <c r="J19" s="39" t="s">
        <v>64</v>
      </c>
      <c r="K19" s="32" t="s">
        <v>59</v>
      </c>
      <c r="L19" s="33" t="s">
        <v>65</v>
      </c>
      <c r="M19" s="40" t="s">
        <v>61</v>
      </c>
      <c r="N19" s="71" t="s">
        <v>66</v>
      </c>
      <c r="O19" s="42" t="s">
        <v>13</v>
      </c>
      <c r="P19" s="72" t="s">
        <v>63</v>
      </c>
    </row>
    <row r="20" customFormat="false" ht="3.75" hidden="false" customHeight="true" outlineLevel="0" collapsed="false">
      <c r="A20" s="57"/>
      <c r="B20" s="58"/>
      <c r="C20" s="59"/>
      <c r="D20" s="60"/>
      <c r="E20" s="61"/>
      <c r="F20" s="62"/>
      <c r="G20" s="63"/>
      <c r="H20" s="59"/>
      <c r="I20" s="64"/>
      <c r="J20" s="58"/>
      <c r="K20" s="59"/>
      <c r="L20" s="60"/>
      <c r="M20" s="61"/>
      <c r="N20" s="65"/>
      <c r="O20" s="66"/>
      <c r="P20" s="67"/>
      <c r="Q20" s="68"/>
      <c r="R20" s="69"/>
    </row>
    <row r="21" customFormat="false" ht="15" hidden="false" customHeight="false" outlineLevel="0" collapsed="false">
      <c r="A21" s="30"/>
      <c r="B21" s="31"/>
      <c r="C21" s="32"/>
      <c r="D21" s="33"/>
      <c r="E21" s="40"/>
      <c r="F21" s="114"/>
      <c r="G21" s="36"/>
      <c r="H21" s="70"/>
      <c r="I21" s="38" t="n">
        <v>2000</v>
      </c>
      <c r="J21" s="31" t="s">
        <v>67</v>
      </c>
      <c r="K21" s="32" t="s">
        <v>68</v>
      </c>
      <c r="L21" s="33" t="s">
        <v>69</v>
      </c>
      <c r="M21" s="40" t="s">
        <v>70</v>
      </c>
      <c r="N21" s="71" t="s">
        <v>71</v>
      </c>
      <c r="O21" s="42" t="s">
        <v>13</v>
      </c>
      <c r="P21" s="72" t="s">
        <v>45</v>
      </c>
    </row>
    <row r="22" customFormat="false" ht="23.25" hidden="false" customHeight="false" outlineLevel="0" collapsed="false">
      <c r="A22" s="116"/>
      <c r="B22" s="45" t="s">
        <v>22</v>
      </c>
      <c r="C22" s="46" t="s">
        <v>68</v>
      </c>
      <c r="D22" s="47" t="s">
        <v>72</v>
      </c>
      <c r="E22" s="48" t="s">
        <v>70</v>
      </c>
      <c r="F22" s="49" t="s">
        <v>73</v>
      </c>
      <c r="G22" s="50" t="s">
        <v>74</v>
      </c>
      <c r="H22" s="51" t="s">
        <v>63</v>
      </c>
      <c r="I22" s="117" t="n">
        <v>0</v>
      </c>
      <c r="J22" s="53" t="s">
        <v>75</v>
      </c>
      <c r="K22" s="46" t="s">
        <v>68</v>
      </c>
      <c r="L22" s="47" t="s">
        <v>76</v>
      </c>
      <c r="M22" s="48" t="s">
        <v>70</v>
      </c>
      <c r="N22" s="54" t="s">
        <v>77</v>
      </c>
      <c r="O22" s="118" t="s">
        <v>28</v>
      </c>
      <c r="P22" s="56"/>
    </row>
    <row r="23" customFormat="false" ht="3.75" hidden="false" customHeight="true" outlineLevel="0" collapsed="false">
      <c r="A23" s="57"/>
      <c r="B23" s="58"/>
      <c r="C23" s="59"/>
      <c r="D23" s="60"/>
      <c r="E23" s="61"/>
      <c r="F23" s="62"/>
      <c r="G23" s="63"/>
      <c r="H23" s="59" t="s">
        <v>63</v>
      </c>
      <c r="I23" s="64"/>
      <c r="J23" s="58"/>
      <c r="K23" s="59"/>
      <c r="L23" s="60"/>
      <c r="M23" s="61"/>
      <c r="N23" s="65"/>
      <c r="O23" s="66"/>
      <c r="P23" s="67"/>
      <c r="Q23" s="68"/>
      <c r="R23" s="69"/>
    </row>
    <row r="24" customFormat="false" ht="15" hidden="false" customHeight="false" outlineLevel="0" collapsed="false">
      <c r="A24" s="30"/>
      <c r="B24" s="31"/>
      <c r="C24" s="32"/>
      <c r="D24" s="33"/>
      <c r="E24" s="40"/>
      <c r="F24" s="35"/>
      <c r="G24" s="36"/>
      <c r="H24" s="70"/>
      <c r="I24" s="38" t="n">
        <v>0</v>
      </c>
      <c r="J24" s="39" t="s">
        <v>78</v>
      </c>
      <c r="K24" s="32" t="s">
        <v>79</v>
      </c>
      <c r="L24" s="33" t="s">
        <v>80</v>
      </c>
      <c r="M24" s="40" t="s">
        <v>81</v>
      </c>
      <c r="N24" s="71" t="s">
        <v>20</v>
      </c>
      <c r="O24" s="42" t="s">
        <v>13</v>
      </c>
      <c r="P24" s="72"/>
    </row>
    <row r="25" customFormat="false" ht="23.25" hidden="false" customHeight="false" outlineLevel="0" collapsed="false">
      <c r="A25" s="116"/>
      <c r="B25" s="45" t="s">
        <v>22</v>
      </c>
      <c r="C25" s="46" t="s">
        <v>79</v>
      </c>
      <c r="D25" s="47" t="s">
        <v>82</v>
      </c>
      <c r="E25" s="48" t="s">
        <v>81</v>
      </c>
      <c r="F25" s="49" t="s">
        <v>83</v>
      </c>
      <c r="G25" s="50" t="s">
        <v>84</v>
      </c>
      <c r="H25" s="51" t="s">
        <v>63</v>
      </c>
      <c r="I25" s="117" t="n">
        <v>0</v>
      </c>
      <c r="J25" s="53" t="s">
        <v>85</v>
      </c>
      <c r="K25" s="46" t="s">
        <v>79</v>
      </c>
      <c r="L25" s="47" t="s">
        <v>86</v>
      </c>
      <c r="M25" s="48" t="s">
        <v>81</v>
      </c>
      <c r="N25" s="54" t="s">
        <v>87</v>
      </c>
      <c r="O25" s="55" t="s">
        <v>28</v>
      </c>
      <c r="P25" s="56"/>
    </row>
    <row r="26" customFormat="false" ht="3.75" hidden="false" customHeight="true" outlineLevel="0" collapsed="false">
      <c r="A26" s="57"/>
      <c r="B26" s="58"/>
      <c r="C26" s="59"/>
      <c r="D26" s="60"/>
      <c r="E26" s="61"/>
      <c r="F26" s="62"/>
      <c r="G26" s="63"/>
      <c r="H26" s="59"/>
      <c r="I26" s="64"/>
      <c r="J26" s="58"/>
      <c r="K26" s="59"/>
      <c r="L26" s="60"/>
      <c r="M26" s="61"/>
      <c r="N26" s="65"/>
      <c r="O26" s="66"/>
      <c r="P26" s="67"/>
      <c r="Q26" s="68"/>
      <c r="R26" s="69"/>
    </row>
    <row r="27" customFormat="false" ht="44.25" hidden="false" customHeight="false" outlineLevel="0" collapsed="false">
      <c r="A27" s="119"/>
      <c r="B27" s="120" t="s">
        <v>22</v>
      </c>
      <c r="C27" s="121" t="s">
        <v>88</v>
      </c>
      <c r="D27" s="122" t="s">
        <v>89</v>
      </c>
      <c r="E27" s="123" t="s">
        <v>90</v>
      </c>
      <c r="F27" s="124"/>
      <c r="G27" s="125" t="s">
        <v>91</v>
      </c>
      <c r="H27" s="126" t="s">
        <v>45</v>
      </c>
      <c r="I27" s="127" t="n">
        <v>10000</v>
      </c>
      <c r="J27" s="120" t="s">
        <v>92</v>
      </c>
      <c r="K27" s="121" t="s">
        <v>88</v>
      </c>
      <c r="L27" s="122" t="s">
        <v>93</v>
      </c>
      <c r="M27" s="123" t="s">
        <v>90</v>
      </c>
      <c r="N27" s="128" t="s">
        <v>94</v>
      </c>
      <c r="O27" s="129" t="s">
        <v>13</v>
      </c>
      <c r="P27" s="126" t="s">
        <v>95</v>
      </c>
    </row>
    <row r="28" customFormat="false" ht="15" hidden="false" customHeight="false" outlineLevel="0" collapsed="false">
      <c r="A28" s="116" t="n">
        <v>0</v>
      </c>
      <c r="B28" s="120" t="s">
        <v>22</v>
      </c>
      <c r="C28" s="46" t="s">
        <v>88</v>
      </c>
      <c r="D28" s="47" t="s">
        <v>96</v>
      </c>
      <c r="E28" s="123" t="s">
        <v>90</v>
      </c>
      <c r="F28" s="49"/>
      <c r="G28" s="50" t="n">
        <v>9.73</v>
      </c>
      <c r="H28" s="51" t="s">
        <v>97</v>
      </c>
      <c r="I28" s="130"/>
      <c r="J28" s="131"/>
      <c r="K28" s="74"/>
      <c r="L28" s="75"/>
      <c r="M28" s="76"/>
      <c r="N28" s="81"/>
      <c r="O28" s="132"/>
      <c r="P28" s="83"/>
    </row>
    <row r="29" customFormat="false" ht="3.75" hidden="false" customHeight="true" outlineLevel="0" collapsed="false">
      <c r="A29" s="57"/>
      <c r="B29" s="58"/>
      <c r="C29" s="59"/>
      <c r="D29" s="60"/>
      <c r="E29" s="61"/>
      <c r="F29" s="62"/>
      <c r="G29" s="63"/>
      <c r="H29" s="59"/>
      <c r="I29" s="64"/>
      <c r="J29" s="58"/>
      <c r="K29" s="59"/>
      <c r="L29" s="60"/>
      <c r="M29" s="61"/>
      <c r="N29" s="65"/>
      <c r="O29" s="66"/>
      <c r="P29" s="67"/>
      <c r="Q29" s="68"/>
      <c r="R29" s="69"/>
    </row>
    <row r="30" customFormat="false" ht="15" hidden="false" customHeight="false" outlineLevel="0" collapsed="false">
      <c r="A30" s="30"/>
      <c r="B30" s="31"/>
      <c r="C30" s="32"/>
      <c r="D30" s="33"/>
      <c r="E30" s="40"/>
      <c r="F30" s="35"/>
      <c r="G30" s="36"/>
      <c r="H30" s="70"/>
      <c r="I30" s="38" t="n">
        <v>500</v>
      </c>
      <c r="J30" s="31" t="s">
        <v>98</v>
      </c>
      <c r="K30" s="32" t="s">
        <v>99</v>
      </c>
      <c r="L30" s="33" t="s">
        <v>100</v>
      </c>
      <c r="M30" s="40" t="s">
        <v>101</v>
      </c>
      <c r="N30" s="71" t="s">
        <v>20</v>
      </c>
      <c r="O30" s="133" t="s">
        <v>13</v>
      </c>
      <c r="P30" s="72" t="s">
        <v>102</v>
      </c>
    </row>
    <row r="31" customFormat="false" ht="55.5" hidden="false" customHeight="true" outlineLevel="0" collapsed="false">
      <c r="A31" s="116"/>
      <c r="B31" s="45" t="s">
        <v>22</v>
      </c>
      <c r="C31" s="46" t="s">
        <v>99</v>
      </c>
      <c r="D31" s="47" t="s">
        <v>103</v>
      </c>
      <c r="E31" s="48" t="s">
        <v>101</v>
      </c>
      <c r="F31" s="49" t="s">
        <v>104</v>
      </c>
      <c r="G31" s="50" t="s">
        <v>84</v>
      </c>
      <c r="H31" s="51" t="s">
        <v>102</v>
      </c>
      <c r="I31" s="117" t="n">
        <v>0</v>
      </c>
      <c r="J31" s="45" t="s">
        <v>22</v>
      </c>
      <c r="K31" s="46" t="s">
        <v>99</v>
      </c>
      <c r="L31" s="47" t="s">
        <v>105</v>
      </c>
      <c r="M31" s="48" t="s">
        <v>101</v>
      </c>
      <c r="N31" s="54" t="s">
        <v>106</v>
      </c>
      <c r="O31" s="134" t="s">
        <v>28</v>
      </c>
      <c r="P31" s="56" t="s">
        <v>102</v>
      </c>
    </row>
    <row r="32" customFormat="false" ht="3.75" hidden="false" customHeight="true" outlineLevel="0" collapsed="false">
      <c r="A32" s="57"/>
      <c r="B32" s="58"/>
      <c r="C32" s="59"/>
      <c r="D32" s="60"/>
      <c r="E32" s="61"/>
      <c r="F32" s="62"/>
      <c r="G32" s="63"/>
      <c r="H32" s="59"/>
      <c r="I32" s="64"/>
      <c r="J32" s="58"/>
      <c r="K32" s="59"/>
      <c r="L32" s="60"/>
      <c r="M32" s="61"/>
      <c r="N32" s="65"/>
      <c r="O32" s="66"/>
      <c r="P32" s="67"/>
      <c r="Q32" s="68"/>
      <c r="R32" s="69"/>
    </row>
    <row r="33" customFormat="false" ht="48" hidden="false" customHeight="true" outlineLevel="0" collapsed="false">
      <c r="A33" s="135"/>
      <c r="B33" s="80" t="n">
        <v>1644</v>
      </c>
      <c r="C33" s="74" t="s">
        <v>107</v>
      </c>
      <c r="D33" s="75" t="s">
        <v>108</v>
      </c>
      <c r="E33" s="76" t="s">
        <v>109</v>
      </c>
      <c r="F33" s="77" t="s">
        <v>110</v>
      </c>
      <c r="G33" s="136" t="s">
        <v>111</v>
      </c>
      <c r="H33" s="78" t="s">
        <v>45</v>
      </c>
      <c r="I33" s="79" t="n">
        <v>27000</v>
      </c>
      <c r="J33" s="45" t="s">
        <v>112</v>
      </c>
      <c r="K33" s="74" t="s">
        <v>107</v>
      </c>
      <c r="L33" s="75" t="s">
        <v>113</v>
      </c>
      <c r="M33" s="76" t="s">
        <v>114</v>
      </c>
      <c r="N33" s="81" t="s">
        <v>115</v>
      </c>
      <c r="O33" s="132" t="s">
        <v>13</v>
      </c>
      <c r="P33" s="83" t="s">
        <v>45</v>
      </c>
    </row>
    <row r="34" customFormat="false" ht="3.75" hidden="false" customHeight="true" outlineLevel="0" collapsed="false">
      <c r="A34" s="57"/>
      <c r="B34" s="58"/>
      <c r="C34" s="59"/>
      <c r="D34" s="60"/>
      <c r="E34" s="61"/>
      <c r="F34" s="62"/>
      <c r="G34" s="63"/>
      <c r="H34" s="59"/>
      <c r="I34" s="64"/>
      <c r="J34" s="58"/>
      <c r="K34" s="59"/>
      <c r="L34" s="60"/>
      <c r="M34" s="61"/>
      <c r="N34" s="65"/>
      <c r="O34" s="66"/>
      <c r="P34" s="67"/>
      <c r="Q34" s="68"/>
      <c r="R34" s="69"/>
    </row>
    <row r="35" customFormat="false" ht="36" hidden="false" customHeight="true" outlineLevel="0" collapsed="false">
      <c r="A35" s="135"/>
      <c r="B35" s="45" t="s">
        <v>22</v>
      </c>
      <c r="C35" s="74" t="s">
        <v>116</v>
      </c>
      <c r="D35" s="75" t="s">
        <v>117</v>
      </c>
      <c r="E35" s="76" t="s">
        <v>118</v>
      </c>
      <c r="F35" s="77" t="s">
        <v>119</v>
      </c>
      <c r="G35" s="136" t="s">
        <v>120</v>
      </c>
      <c r="H35" s="78" t="s">
        <v>121</v>
      </c>
      <c r="I35" s="79" t="n">
        <v>2500</v>
      </c>
      <c r="J35" s="80" t="s">
        <v>122</v>
      </c>
      <c r="K35" s="74" t="s">
        <v>116</v>
      </c>
      <c r="L35" s="75" t="s">
        <v>123</v>
      </c>
      <c r="M35" s="76" t="s">
        <v>118</v>
      </c>
      <c r="N35" s="71" t="s">
        <v>71</v>
      </c>
      <c r="O35" s="132" t="s">
        <v>13</v>
      </c>
      <c r="P35" s="83" t="s">
        <v>121</v>
      </c>
    </row>
    <row r="36" customFormat="false" ht="3.75" hidden="false" customHeight="true" outlineLevel="0" collapsed="false">
      <c r="A36" s="57"/>
      <c r="B36" s="58"/>
      <c r="C36" s="59"/>
      <c r="D36" s="60"/>
      <c r="E36" s="61"/>
      <c r="F36" s="62"/>
      <c r="G36" s="63"/>
      <c r="H36" s="59"/>
      <c r="I36" s="64"/>
      <c r="J36" s="137"/>
      <c r="K36" s="59"/>
      <c r="L36" s="60"/>
      <c r="M36" s="61"/>
      <c r="N36" s="65"/>
      <c r="O36" s="66"/>
      <c r="P36" s="67"/>
      <c r="Q36" s="68"/>
      <c r="R36" s="69"/>
    </row>
    <row r="37" customFormat="false" ht="15" hidden="false" customHeight="false" outlineLevel="0" collapsed="false">
      <c r="A37" s="30"/>
      <c r="B37" s="31"/>
      <c r="C37" s="32"/>
      <c r="D37" s="33"/>
      <c r="E37" s="40"/>
      <c r="F37" s="35"/>
      <c r="G37" s="36"/>
      <c r="H37" s="70"/>
      <c r="I37" s="38" t="n">
        <v>60000</v>
      </c>
      <c r="J37" s="39" t="s">
        <v>124</v>
      </c>
      <c r="K37" s="32" t="s">
        <v>125</v>
      </c>
      <c r="L37" s="33" t="s">
        <v>126</v>
      </c>
      <c r="M37" s="40" t="s">
        <v>127</v>
      </c>
      <c r="N37" s="71" t="s">
        <v>20</v>
      </c>
      <c r="O37" s="133" t="s">
        <v>13</v>
      </c>
      <c r="P37" s="72" t="s">
        <v>128</v>
      </c>
    </row>
    <row r="38" customFormat="false" ht="54.75" hidden="false" customHeight="false" outlineLevel="0" collapsed="false">
      <c r="A38" s="116"/>
      <c r="B38" s="45" t="s">
        <v>22</v>
      </c>
      <c r="C38" s="46" t="s">
        <v>125</v>
      </c>
      <c r="D38" s="47" t="s">
        <v>129</v>
      </c>
      <c r="E38" s="48" t="s">
        <v>127</v>
      </c>
      <c r="F38" s="49" t="s">
        <v>130</v>
      </c>
      <c r="G38" s="50" t="s">
        <v>131</v>
      </c>
      <c r="H38" s="51" t="s">
        <v>128</v>
      </c>
      <c r="I38" s="52"/>
      <c r="J38" s="53" t="s">
        <v>22</v>
      </c>
      <c r="K38" s="46" t="s">
        <v>125</v>
      </c>
      <c r="L38" s="47" t="s">
        <v>132</v>
      </c>
      <c r="M38" s="48" t="s">
        <v>127</v>
      </c>
      <c r="N38" s="54" t="s">
        <v>133</v>
      </c>
      <c r="O38" s="55" t="s">
        <v>28</v>
      </c>
      <c r="P38" s="56" t="s">
        <v>128</v>
      </c>
    </row>
    <row r="39" customFormat="false" ht="3.75" hidden="false" customHeight="true" outlineLevel="0" collapsed="false">
      <c r="A39" s="57"/>
      <c r="B39" s="58"/>
      <c r="C39" s="59"/>
      <c r="D39" s="60"/>
      <c r="E39" s="61"/>
      <c r="F39" s="62"/>
      <c r="G39" s="63"/>
      <c r="H39" s="59"/>
      <c r="I39" s="64"/>
      <c r="J39" s="137"/>
      <c r="K39" s="59"/>
      <c r="L39" s="60"/>
      <c r="M39" s="61"/>
      <c r="N39" s="65"/>
      <c r="O39" s="66"/>
      <c r="P39" s="67"/>
      <c r="Q39" s="68"/>
      <c r="R39" s="69"/>
    </row>
    <row r="40" customFormat="false" ht="44.25" hidden="false" customHeight="false" outlineLevel="0" collapsed="false">
      <c r="A40" s="135"/>
      <c r="B40" s="45" t="s">
        <v>22</v>
      </c>
      <c r="C40" s="74" t="s">
        <v>125</v>
      </c>
      <c r="D40" s="75" t="s">
        <v>134</v>
      </c>
      <c r="E40" s="76" t="s">
        <v>135</v>
      </c>
      <c r="F40" s="77" t="s">
        <v>136</v>
      </c>
      <c r="G40" s="136" t="s">
        <v>120</v>
      </c>
      <c r="H40" s="78" t="s">
        <v>137</v>
      </c>
      <c r="I40" s="79" t="n">
        <v>5000</v>
      </c>
      <c r="J40" s="80" t="s">
        <v>138</v>
      </c>
      <c r="K40" s="74" t="s">
        <v>139</v>
      </c>
      <c r="L40" s="75" t="s">
        <v>140</v>
      </c>
      <c r="M40" s="76" t="s">
        <v>135</v>
      </c>
      <c r="N40" s="81" t="s">
        <v>141</v>
      </c>
      <c r="O40" s="82" t="s">
        <v>13</v>
      </c>
      <c r="P40" s="83" t="s">
        <v>137</v>
      </c>
    </row>
    <row r="41" customFormat="false" ht="3.75" hidden="false" customHeight="true" outlineLevel="0" collapsed="false">
      <c r="A41" s="57"/>
      <c r="B41" s="58"/>
      <c r="C41" s="59"/>
      <c r="D41" s="60"/>
      <c r="E41" s="61"/>
      <c r="F41" s="62"/>
      <c r="G41" s="63"/>
      <c r="H41" s="59"/>
      <c r="I41" s="64"/>
      <c r="J41" s="137"/>
      <c r="K41" s="59"/>
      <c r="L41" s="60"/>
      <c r="M41" s="61"/>
      <c r="N41" s="65"/>
      <c r="O41" s="66"/>
      <c r="P41" s="67"/>
      <c r="Q41" s="68"/>
      <c r="R41" s="69"/>
    </row>
    <row r="42" customFormat="false" ht="15" hidden="false" customHeight="false" outlineLevel="0" collapsed="false">
      <c r="A42" s="135"/>
      <c r="B42" s="45" t="s">
        <v>22</v>
      </c>
      <c r="C42" s="74"/>
      <c r="D42" s="75"/>
      <c r="E42" s="76"/>
      <c r="F42" s="77"/>
      <c r="G42" s="136" t="s">
        <v>120</v>
      </c>
      <c r="H42" s="78"/>
      <c r="I42" s="130"/>
      <c r="J42" s="80" t="s">
        <v>142</v>
      </c>
      <c r="K42" s="74"/>
      <c r="L42" s="75"/>
      <c r="M42" s="76"/>
      <c r="N42" s="138"/>
      <c r="O42" s="82" t="s">
        <v>13</v>
      </c>
      <c r="P42" s="83"/>
    </row>
    <row r="43" customFormat="false" ht="5.25" hidden="false" customHeight="true" outlineLevel="0" collapsed="false">
      <c r="A43" s="57"/>
      <c r="B43" s="58"/>
      <c r="C43" s="59"/>
      <c r="D43" s="60"/>
      <c r="E43" s="139"/>
      <c r="F43" s="62"/>
      <c r="G43" s="63"/>
      <c r="H43" s="59"/>
      <c r="I43" s="64"/>
      <c r="J43" s="137"/>
      <c r="K43" s="59"/>
      <c r="L43" s="60"/>
      <c r="M43" s="61"/>
      <c r="N43" s="65"/>
      <c r="O43" s="66"/>
      <c r="P43" s="67"/>
      <c r="Q43" s="68"/>
      <c r="R43" s="69"/>
    </row>
    <row r="44" customFormat="false" ht="98.25" hidden="false" customHeight="true" outlineLevel="0" collapsed="false">
      <c r="A44" s="30"/>
      <c r="B44" s="31"/>
      <c r="C44" s="32"/>
      <c r="D44" s="32"/>
      <c r="E44" s="34"/>
      <c r="F44" s="35"/>
      <c r="G44" s="36"/>
      <c r="H44" s="70"/>
      <c r="I44" s="38" t="n">
        <v>15000</v>
      </c>
      <c r="J44" s="39" t="s">
        <v>143</v>
      </c>
      <c r="K44" s="32" t="s">
        <v>144</v>
      </c>
      <c r="L44" s="33" t="s">
        <v>145</v>
      </c>
      <c r="M44" s="40" t="s">
        <v>146</v>
      </c>
      <c r="N44" s="140" t="s">
        <v>147</v>
      </c>
      <c r="O44" s="42" t="s">
        <v>13</v>
      </c>
      <c r="P44" s="72" t="s">
        <v>45</v>
      </c>
    </row>
    <row r="45" customFormat="false" ht="3.75" hidden="false" customHeight="true" outlineLevel="0" collapsed="false">
      <c r="A45" s="57"/>
      <c r="B45" s="58"/>
      <c r="C45" s="59"/>
      <c r="D45" s="60"/>
      <c r="E45" s="139"/>
      <c r="F45" s="62"/>
      <c r="G45" s="63"/>
      <c r="H45" s="59"/>
      <c r="I45" s="64"/>
      <c r="J45" s="137"/>
      <c r="K45" s="59"/>
      <c r="L45" s="60"/>
      <c r="M45" s="61"/>
      <c r="N45" s="65"/>
      <c r="O45" s="66"/>
      <c r="P45" s="67"/>
      <c r="Q45" s="68"/>
      <c r="R45" s="69"/>
    </row>
    <row r="46" customFormat="false" ht="33.75" hidden="false" customHeight="false" outlineLevel="0" collapsed="false">
      <c r="A46" s="141"/>
      <c r="B46" s="142" t="s">
        <v>98</v>
      </c>
      <c r="C46" s="143" t="s">
        <v>148</v>
      </c>
      <c r="D46" s="144" t="s">
        <v>149</v>
      </c>
      <c r="E46" s="145" t="s">
        <v>150</v>
      </c>
      <c r="F46" s="146" t="s">
        <v>151</v>
      </c>
      <c r="G46" s="147" t="s">
        <v>152</v>
      </c>
      <c r="H46" s="148" t="s">
        <v>153</v>
      </c>
      <c r="I46" s="149" t="n">
        <v>10000</v>
      </c>
      <c r="J46" s="150" t="s">
        <v>92</v>
      </c>
      <c r="K46" s="151" t="s">
        <v>148</v>
      </c>
      <c r="L46" s="152" t="s">
        <v>154</v>
      </c>
      <c r="M46" s="153" t="s">
        <v>150</v>
      </c>
      <c r="N46" s="154" t="s">
        <v>155</v>
      </c>
      <c r="O46" s="155" t="s">
        <v>13</v>
      </c>
      <c r="P46" s="156" t="s">
        <v>153</v>
      </c>
      <c r="Q46" s="68"/>
      <c r="R46" s="69"/>
    </row>
    <row r="47" customFormat="false" ht="15" hidden="false" customHeight="false" outlineLevel="0" collapsed="false">
      <c r="A47" s="157"/>
      <c r="B47" s="158"/>
      <c r="C47" s="159"/>
      <c r="D47" s="160"/>
      <c r="E47" s="161"/>
      <c r="F47" s="162"/>
      <c r="G47" s="163"/>
      <c r="H47" s="37"/>
      <c r="I47" s="164"/>
      <c r="J47" s="165"/>
      <c r="K47" s="159" t="s">
        <v>148</v>
      </c>
      <c r="L47" s="160"/>
      <c r="M47" s="161" t="s">
        <v>150</v>
      </c>
      <c r="N47" s="166"/>
      <c r="O47" s="167" t="s">
        <v>28</v>
      </c>
      <c r="P47" s="43"/>
      <c r="Q47" s="68"/>
      <c r="R47" s="69"/>
    </row>
    <row r="48" customFormat="false" ht="3.75" hidden="false" customHeight="true" outlineLevel="0" collapsed="false">
      <c r="A48" s="57"/>
      <c r="B48" s="58"/>
      <c r="C48" s="59"/>
      <c r="D48" s="60"/>
      <c r="E48" s="139"/>
      <c r="F48" s="62"/>
      <c r="G48" s="63"/>
      <c r="H48" s="59"/>
      <c r="I48" s="64"/>
      <c r="J48" s="137"/>
      <c r="K48" s="59"/>
      <c r="L48" s="60"/>
      <c r="M48" s="61"/>
      <c r="N48" s="65"/>
      <c r="O48" s="66"/>
      <c r="P48" s="67"/>
      <c r="Q48" s="68"/>
      <c r="R48" s="69"/>
    </row>
    <row r="49" customFormat="false" ht="33.75" hidden="false" customHeight="false" outlineLevel="0" collapsed="false">
      <c r="A49" s="168"/>
      <c r="B49" s="142" t="s">
        <v>142</v>
      </c>
      <c r="C49" s="143" t="s">
        <v>156</v>
      </c>
      <c r="D49" s="144" t="s">
        <v>157</v>
      </c>
      <c r="E49" s="145" t="s">
        <v>150</v>
      </c>
      <c r="F49" s="146" t="s">
        <v>151</v>
      </c>
      <c r="G49" s="147" t="s">
        <v>152</v>
      </c>
      <c r="H49" s="169" t="s">
        <v>153</v>
      </c>
      <c r="I49" s="170" t="n">
        <v>5000</v>
      </c>
      <c r="J49" s="171" t="s">
        <v>92</v>
      </c>
      <c r="K49" s="143" t="s">
        <v>156</v>
      </c>
      <c r="L49" s="144" t="s">
        <v>158</v>
      </c>
      <c r="M49" s="145" t="s">
        <v>150</v>
      </c>
      <c r="N49" s="154" t="s">
        <v>159</v>
      </c>
      <c r="O49" s="155" t="s">
        <v>13</v>
      </c>
      <c r="P49" s="172" t="s">
        <v>153</v>
      </c>
      <c r="Q49" s="68"/>
      <c r="R49" s="69"/>
    </row>
    <row r="50" customFormat="false" ht="15" hidden="false" customHeight="false" outlineLevel="0" collapsed="false">
      <c r="A50" s="157"/>
      <c r="B50" s="158"/>
      <c r="C50" s="159"/>
      <c r="D50" s="160"/>
      <c r="E50" s="161"/>
      <c r="F50" s="162"/>
      <c r="G50" s="163"/>
      <c r="H50" s="37"/>
      <c r="I50" s="164"/>
      <c r="J50" s="165"/>
      <c r="K50" s="159" t="s">
        <v>156</v>
      </c>
      <c r="L50" s="160"/>
      <c r="M50" s="161" t="s">
        <v>150</v>
      </c>
      <c r="N50" s="166"/>
      <c r="O50" s="167" t="s">
        <v>28</v>
      </c>
      <c r="P50" s="43"/>
      <c r="Q50" s="68"/>
      <c r="R50" s="69"/>
    </row>
    <row r="51" customFormat="false" ht="3.75" hidden="false" customHeight="true" outlineLevel="0" collapsed="false">
      <c r="A51" s="57"/>
      <c r="B51" s="58"/>
      <c r="C51" s="59"/>
      <c r="D51" s="60"/>
      <c r="E51" s="139"/>
      <c r="F51" s="62"/>
      <c r="G51" s="63"/>
      <c r="H51" s="59"/>
      <c r="I51" s="64"/>
      <c r="J51" s="137"/>
      <c r="K51" s="59"/>
      <c r="L51" s="60"/>
      <c r="M51" s="61"/>
      <c r="N51" s="65"/>
      <c r="O51" s="66"/>
      <c r="P51" s="67"/>
      <c r="Q51" s="68"/>
      <c r="R51" s="69"/>
    </row>
    <row r="52" customFormat="false" ht="33.75" hidden="false" customHeight="false" outlineLevel="0" collapsed="false">
      <c r="A52" s="168"/>
      <c r="B52" s="142" t="s">
        <v>160</v>
      </c>
      <c r="C52" s="173" t="s">
        <v>161</v>
      </c>
      <c r="D52" s="174" t="s">
        <v>162</v>
      </c>
      <c r="E52" s="175" t="s">
        <v>150</v>
      </c>
      <c r="F52" s="176" t="s">
        <v>151</v>
      </c>
      <c r="G52" s="147" t="s">
        <v>152</v>
      </c>
      <c r="H52" s="169" t="s">
        <v>153</v>
      </c>
      <c r="I52" s="170" t="n">
        <v>5000</v>
      </c>
      <c r="J52" s="171" t="s">
        <v>163</v>
      </c>
      <c r="K52" s="143" t="s">
        <v>161</v>
      </c>
      <c r="L52" s="144" t="s">
        <v>164</v>
      </c>
      <c r="M52" s="145" t="s">
        <v>150</v>
      </c>
      <c r="N52" s="154" t="s">
        <v>165</v>
      </c>
      <c r="O52" s="155" t="s">
        <v>13</v>
      </c>
      <c r="P52" s="172" t="s">
        <v>153</v>
      </c>
      <c r="Q52" s="68"/>
      <c r="R52" s="69"/>
    </row>
    <row r="53" customFormat="false" ht="15" hidden="false" customHeight="false" outlineLevel="0" collapsed="false">
      <c r="A53" s="177" t="s">
        <v>4</v>
      </c>
      <c r="B53" s="178"/>
      <c r="C53" s="179"/>
      <c r="D53" s="180"/>
      <c r="E53" s="181"/>
      <c r="F53" s="182"/>
      <c r="G53" s="183"/>
      <c r="H53" s="184"/>
      <c r="I53" s="185"/>
      <c r="J53" s="186"/>
      <c r="K53" s="179" t="s">
        <v>161</v>
      </c>
      <c r="L53" s="180"/>
      <c r="M53" s="161" t="s">
        <v>150</v>
      </c>
      <c r="N53" s="187"/>
      <c r="O53" s="167" t="s">
        <v>28</v>
      </c>
      <c r="P53" s="188"/>
      <c r="Q53" s="68"/>
      <c r="R53" s="69"/>
    </row>
    <row r="54" customFormat="false" ht="15.75" hidden="false" customHeight="false" outlineLevel="0" collapsed="false">
      <c r="A54" s="189" t="n">
        <f aca="false">SUM(A7:A44)</f>
        <v>1</v>
      </c>
      <c r="B54" s="190"/>
      <c r="C54" s="191"/>
      <c r="D54" s="192"/>
      <c r="E54" s="193"/>
      <c r="F54" s="194"/>
      <c r="G54" s="195"/>
      <c r="H54" s="196"/>
      <c r="I54" s="197" t="n">
        <f aca="false">SUM(I7:I44)</f>
        <v>165000</v>
      </c>
      <c r="J54" s="190"/>
      <c r="K54" s="192"/>
      <c r="L54" s="192"/>
      <c r="M54" s="193"/>
      <c r="N54" s="193"/>
      <c r="O54" s="198"/>
      <c r="P54" s="199"/>
    </row>
    <row r="56" customFormat="false" ht="16.5" hidden="false" customHeight="false" outlineLevel="0" collapsed="false">
      <c r="A56" s="9" t="s">
        <v>166</v>
      </c>
      <c r="B56" s="10"/>
      <c r="C56" s="11"/>
      <c r="D56" s="11"/>
      <c r="E56" s="11"/>
      <c r="F56" s="12"/>
      <c r="G56" s="12"/>
      <c r="H56" s="10"/>
      <c r="I56" s="11"/>
      <c r="J56" s="11"/>
      <c r="K56" s="11"/>
      <c r="L56" s="11"/>
      <c r="M56" s="11"/>
      <c r="N56" s="11"/>
      <c r="O56" s="11"/>
      <c r="P56" s="13" t="s">
        <v>167</v>
      </c>
    </row>
    <row r="57" customFormat="false" ht="15" hidden="false" customHeight="false" outlineLevel="0" collapsed="false">
      <c r="A57" s="14" t="s">
        <v>168</v>
      </c>
      <c r="B57" s="15"/>
      <c r="C57" s="16"/>
      <c r="D57" s="16"/>
      <c r="E57" s="17"/>
      <c r="F57" s="17"/>
      <c r="G57" s="17"/>
      <c r="H57" s="21"/>
      <c r="I57" s="200" t="s">
        <v>5</v>
      </c>
      <c r="J57" s="20"/>
      <c r="K57" s="17"/>
      <c r="L57" s="17"/>
      <c r="M57" s="17"/>
      <c r="N57" s="17"/>
      <c r="O57" s="17"/>
      <c r="P57" s="21"/>
    </row>
    <row r="58" customFormat="false" ht="9" hidden="false" customHeight="false" outlineLevel="0" collapsed="false">
      <c r="A58" s="22" t="s">
        <v>6</v>
      </c>
      <c r="B58" s="22" t="s">
        <v>7</v>
      </c>
      <c r="C58" s="22" t="s">
        <v>169</v>
      </c>
      <c r="D58" s="22" t="s">
        <v>9</v>
      </c>
      <c r="E58" s="22" t="s">
        <v>10</v>
      </c>
      <c r="F58" s="24" t="s">
        <v>11</v>
      </c>
      <c r="G58" s="25" t="s">
        <v>12</v>
      </c>
      <c r="H58" s="22" t="s">
        <v>13</v>
      </c>
      <c r="I58" s="22" t="s">
        <v>6</v>
      </c>
      <c r="J58" s="23" t="s">
        <v>7</v>
      </c>
      <c r="K58" s="22" t="s">
        <v>170</v>
      </c>
      <c r="L58" s="22" t="s">
        <v>9</v>
      </c>
      <c r="M58" s="22" t="s">
        <v>14</v>
      </c>
      <c r="N58" s="22" t="s">
        <v>12</v>
      </c>
      <c r="O58" s="24" t="s">
        <v>171</v>
      </c>
      <c r="P58" s="27" t="s">
        <v>13</v>
      </c>
      <c r="Q58" s="28"/>
      <c r="R58" s="29"/>
    </row>
    <row r="59" customFormat="false" ht="44.25" hidden="false" customHeight="false" outlineLevel="0" collapsed="false">
      <c r="A59" s="201" t="n">
        <f aca="false">I59</f>
        <v>5000</v>
      </c>
      <c r="B59" s="120" t="s">
        <v>22</v>
      </c>
      <c r="C59" s="121" t="s">
        <v>172</v>
      </c>
      <c r="D59" s="144" t="s">
        <v>173</v>
      </c>
      <c r="E59" s="202" t="s">
        <v>174</v>
      </c>
      <c r="F59" s="203" t="s">
        <v>175</v>
      </c>
      <c r="G59" s="204" t="s">
        <v>176</v>
      </c>
      <c r="H59" s="126" t="s">
        <v>177</v>
      </c>
      <c r="I59" s="205" t="n">
        <v>5000</v>
      </c>
      <c r="J59" s="206" t="s">
        <v>22</v>
      </c>
      <c r="K59" s="121" t="s">
        <v>172</v>
      </c>
      <c r="L59" s="144" t="s">
        <v>178</v>
      </c>
      <c r="M59" s="202" t="s">
        <v>174</v>
      </c>
      <c r="N59" s="207" t="s">
        <v>179</v>
      </c>
      <c r="O59" s="122" t="s">
        <v>28</v>
      </c>
      <c r="P59" s="126" t="s">
        <v>177</v>
      </c>
    </row>
    <row r="60" customFormat="false" ht="44.25" hidden="false" customHeight="false" outlineLevel="0" collapsed="false">
      <c r="A60" s="201" t="n">
        <f aca="false">I60</f>
        <v>2000</v>
      </c>
      <c r="B60" s="120" t="s">
        <v>22</v>
      </c>
      <c r="C60" s="121" t="s">
        <v>180</v>
      </c>
      <c r="D60" s="144" t="s">
        <v>181</v>
      </c>
      <c r="E60" s="202" t="s">
        <v>174</v>
      </c>
      <c r="F60" s="203" t="s">
        <v>175</v>
      </c>
      <c r="G60" s="208" t="s">
        <v>176</v>
      </c>
      <c r="H60" s="126" t="s">
        <v>177</v>
      </c>
      <c r="I60" s="205" t="n">
        <v>2000</v>
      </c>
      <c r="J60" s="206" t="s">
        <v>22</v>
      </c>
      <c r="K60" s="121" t="s">
        <v>180</v>
      </c>
      <c r="L60" s="144" t="s">
        <v>182</v>
      </c>
      <c r="M60" s="202" t="s">
        <v>174</v>
      </c>
      <c r="N60" s="207" t="s">
        <v>183</v>
      </c>
      <c r="O60" s="122" t="s">
        <v>28</v>
      </c>
      <c r="P60" s="126" t="s">
        <v>177</v>
      </c>
    </row>
    <row r="61" customFormat="false" ht="44.25" hidden="false" customHeight="false" outlineLevel="0" collapsed="false">
      <c r="A61" s="201" t="n">
        <f aca="false">I61</f>
        <v>0</v>
      </c>
      <c r="B61" s="120" t="s">
        <v>22</v>
      </c>
      <c r="C61" s="121" t="s">
        <v>88</v>
      </c>
      <c r="D61" s="144" t="s">
        <v>89</v>
      </c>
      <c r="E61" s="202" t="s">
        <v>174</v>
      </c>
      <c r="F61" s="203" t="s">
        <v>175</v>
      </c>
      <c r="G61" s="208" t="s">
        <v>176</v>
      </c>
      <c r="H61" s="126" t="s">
        <v>177</v>
      </c>
      <c r="I61" s="205" t="n">
        <v>0</v>
      </c>
      <c r="J61" s="206" t="s">
        <v>22</v>
      </c>
      <c r="K61" s="121" t="s">
        <v>88</v>
      </c>
      <c r="L61" s="144" t="s">
        <v>184</v>
      </c>
      <c r="M61" s="202" t="s">
        <v>174</v>
      </c>
      <c r="N61" s="207" t="s">
        <v>185</v>
      </c>
      <c r="O61" s="122" t="s">
        <v>28</v>
      </c>
      <c r="P61" s="126" t="s">
        <v>177</v>
      </c>
    </row>
    <row r="62" customFormat="false" ht="44.25" hidden="false" customHeight="false" outlineLevel="0" collapsed="false">
      <c r="A62" s="201" t="n">
        <f aca="false">I62</f>
        <v>5000</v>
      </c>
      <c r="B62" s="120" t="s">
        <v>22</v>
      </c>
      <c r="C62" s="121" t="s">
        <v>186</v>
      </c>
      <c r="D62" s="144" t="s">
        <v>187</v>
      </c>
      <c r="E62" s="202" t="s">
        <v>174</v>
      </c>
      <c r="F62" s="203" t="s">
        <v>175</v>
      </c>
      <c r="G62" s="208" t="s">
        <v>176</v>
      </c>
      <c r="H62" s="126" t="s">
        <v>177</v>
      </c>
      <c r="I62" s="205" t="n">
        <v>5000</v>
      </c>
      <c r="J62" s="206" t="s">
        <v>22</v>
      </c>
      <c r="K62" s="121" t="s">
        <v>186</v>
      </c>
      <c r="L62" s="144" t="s">
        <v>188</v>
      </c>
      <c r="M62" s="202" t="s">
        <v>174</v>
      </c>
      <c r="N62" s="207" t="s">
        <v>185</v>
      </c>
      <c r="O62" s="122" t="s">
        <v>28</v>
      </c>
      <c r="P62" s="126" t="s">
        <v>177</v>
      </c>
    </row>
    <row r="63" customFormat="false" ht="44.25" hidden="false" customHeight="false" outlineLevel="0" collapsed="false">
      <c r="A63" s="201" t="n">
        <f aca="false">I63</f>
        <v>3000</v>
      </c>
      <c r="B63" s="120" t="s">
        <v>22</v>
      </c>
      <c r="C63" s="121" t="s">
        <v>189</v>
      </c>
      <c r="D63" s="144" t="s">
        <v>190</v>
      </c>
      <c r="E63" s="202" t="s">
        <v>174</v>
      </c>
      <c r="F63" s="203" t="s">
        <v>175</v>
      </c>
      <c r="G63" s="208" t="s">
        <v>176</v>
      </c>
      <c r="H63" s="126" t="s">
        <v>177</v>
      </c>
      <c r="I63" s="205" t="n">
        <v>3000</v>
      </c>
      <c r="J63" s="206" t="s">
        <v>22</v>
      </c>
      <c r="K63" s="121" t="s">
        <v>189</v>
      </c>
      <c r="L63" s="144" t="s">
        <v>191</v>
      </c>
      <c r="M63" s="202" t="s">
        <v>174</v>
      </c>
      <c r="N63" s="207" t="s">
        <v>183</v>
      </c>
      <c r="O63" s="122" t="s">
        <v>28</v>
      </c>
      <c r="P63" s="126" t="s">
        <v>177</v>
      </c>
    </row>
    <row r="64" customFormat="false" ht="44.25" hidden="false" customHeight="false" outlineLevel="0" collapsed="false">
      <c r="A64" s="209" t="n">
        <f aca="false">I64</f>
        <v>0</v>
      </c>
      <c r="B64" s="120" t="s">
        <v>22</v>
      </c>
      <c r="C64" s="210" t="s">
        <v>189</v>
      </c>
      <c r="D64" s="211" t="s">
        <v>89</v>
      </c>
      <c r="E64" s="212" t="s">
        <v>174</v>
      </c>
      <c r="F64" s="213" t="s">
        <v>175</v>
      </c>
      <c r="G64" s="214" t="s">
        <v>176</v>
      </c>
      <c r="H64" s="215" t="s">
        <v>192</v>
      </c>
      <c r="I64" s="209" t="n">
        <v>0</v>
      </c>
      <c r="J64" s="206" t="s">
        <v>22</v>
      </c>
      <c r="K64" s="210" t="s">
        <v>189</v>
      </c>
      <c r="L64" s="211" t="s">
        <v>184</v>
      </c>
      <c r="M64" s="212" t="s">
        <v>174</v>
      </c>
      <c r="N64" s="216" t="s">
        <v>183</v>
      </c>
      <c r="O64" s="211" t="s">
        <v>28</v>
      </c>
      <c r="P64" s="215" t="s">
        <v>192</v>
      </c>
    </row>
    <row r="65" customFormat="false" ht="3" hidden="false" customHeight="true" outlineLevel="0" collapsed="false">
      <c r="A65" s="217"/>
      <c r="B65" s="218"/>
      <c r="C65" s="219"/>
      <c r="D65" s="220"/>
      <c r="E65" s="221"/>
      <c r="F65" s="60"/>
      <c r="G65" s="222"/>
      <c r="H65" s="223"/>
      <c r="I65" s="217"/>
      <c r="J65" s="224"/>
      <c r="K65" s="219"/>
      <c r="L65" s="220"/>
      <c r="M65" s="221"/>
      <c r="N65" s="225"/>
      <c r="O65" s="60"/>
      <c r="P65" s="223"/>
    </row>
    <row r="66" customFormat="false" ht="54.75" hidden="false" customHeight="false" outlineLevel="0" collapsed="false">
      <c r="A66" s="226"/>
      <c r="B66" s="227"/>
      <c r="C66" s="228"/>
      <c r="D66" s="229"/>
      <c r="E66" s="230"/>
      <c r="F66" s="231"/>
      <c r="G66" s="232"/>
      <c r="H66" s="233"/>
      <c r="I66" s="234" t="n">
        <v>10000</v>
      </c>
      <c r="J66" s="235" t="s">
        <v>22</v>
      </c>
      <c r="K66" s="228" t="s">
        <v>193</v>
      </c>
      <c r="L66" s="229" t="s">
        <v>194</v>
      </c>
      <c r="M66" s="230" t="s">
        <v>195</v>
      </c>
      <c r="N66" s="236" t="s">
        <v>196</v>
      </c>
      <c r="O66" s="237" t="s">
        <v>13</v>
      </c>
      <c r="P66" s="233" t="s">
        <v>197</v>
      </c>
    </row>
    <row r="67" customFormat="false" ht="15" hidden="false" customHeight="false" outlineLevel="0" collapsed="false">
      <c r="A67" s="238" t="n">
        <f aca="false">I67</f>
        <v>0</v>
      </c>
      <c r="B67" s="150" t="s">
        <v>22</v>
      </c>
      <c r="C67" s="151" t="s">
        <v>193</v>
      </c>
      <c r="D67" s="152" t="s">
        <v>198</v>
      </c>
      <c r="E67" s="153" t="s">
        <v>195</v>
      </c>
      <c r="F67" s="239" t="s">
        <v>199</v>
      </c>
      <c r="G67" s="240" t="s">
        <v>200</v>
      </c>
      <c r="H67" s="156" t="s">
        <v>63</v>
      </c>
      <c r="I67" s="241" t="n">
        <v>0</v>
      </c>
      <c r="J67" s="242" t="s">
        <v>22</v>
      </c>
      <c r="K67" s="210" t="s">
        <v>193</v>
      </c>
      <c r="L67" s="211" t="s">
        <v>201</v>
      </c>
      <c r="M67" s="212" t="s">
        <v>195</v>
      </c>
      <c r="N67" s="243" t="s">
        <v>202</v>
      </c>
      <c r="O67" s="244" t="s">
        <v>28</v>
      </c>
      <c r="P67" s="215" t="s">
        <v>197</v>
      </c>
    </row>
    <row r="68" customFormat="false" ht="15" hidden="false" customHeight="false" outlineLevel="0" collapsed="false">
      <c r="A68" s="73" t="n">
        <f aca="false">I68</f>
        <v>9000</v>
      </c>
      <c r="B68" s="80" t="s">
        <v>22</v>
      </c>
      <c r="C68" s="74" t="s">
        <v>203</v>
      </c>
      <c r="D68" s="75" t="s">
        <v>204</v>
      </c>
      <c r="E68" s="76" t="s">
        <v>195</v>
      </c>
      <c r="F68" s="77" t="s">
        <v>199</v>
      </c>
      <c r="G68" s="245" t="s">
        <v>200</v>
      </c>
      <c r="H68" s="83" t="s">
        <v>63</v>
      </c>
      <c r="I68" s="73" t="n">
        <v>9000</v>
      </c>
      <c r="J68" s="131" t="s">
        <v>22</v>
      </c>
      <c r="K68" s="74" t="s">
        <v>203</v>
      </c>
      <c r="L68" s="75" t="s">
        <v>205</v>
      </c>
      <c r="M68" s="76" t="s">
        <v>195</v>
      </c>
      <c r="N68" s="246" t="s">
        <v>206</v>
      </c>
      <c r="O68" s="82" t="s">
        <v>13</v>
      </c>
      <c r="P68" s="83" t="s">
        <v>207</v>
      </c>
    </row>
    <row r="69" customFormat="false" ht="15" hidden="false" customHeight="false" outlineLevel="0" collapsed="false">
      <c r="A69" s="30"/>
      <c r="B69" s="39"/>
      <c r="C69" s="32"/>
      <c r="D69" s="32"/>
      <c r="E69" s="34" t="s">
        <v>4</v>
      </c>
      <c r="F69" s="35"/>
      <c r="G69" s="247"/>
      <c r="H69" s="72"/>
      <c r="I69" s="248" t="n">
        <v>0</v>
      </c>
      <c r="J69" s="131" t="s">
        <v>22</v>
      </c>
      <c r="K69" s="32" t="s">
        <v>203</v>
      </c>
      <c r="L69" s="249" t="s">
        <v>208</v>
      </c>
      <c r="M69" s="40" t="s">
        <v>195</v>
      </c>
      <c r="N69" s="243" t="s">
        <v>202</v>
      </c>
      <c r="O69" s="42" t="s">
        <v>28</v>
      </c>
      <c r="P69" s="72" t="s">
        <v>63</v>
      </c>
    </row>
    <row r="70" customFormat="false" ht="15" hidden="false" customHeight="false" outlineLevel="0" collapsed="false">
      <c r="A70" s="189" t="n">
        <f aca="false">SUM(A59:A69)</f>
        <v>24000</v>
      </c>
      <c r="B70" s="190"/>
      <c r="C70" s="250"/>
      <c r="D70" s="192"/>
      <c r="E70" s="193"/>
      <c r="F70" s="194"/>
      <c r="G70" s="195"/>
      <c r="H70" s="251"/>
      <c r="I70" s="189" t="n">
        <f aca="false">SUM(I59:I69)</f>
        <v>34000</v>
      </c>
      <c r="J70" s="190"/>
      <c r="K70" s="252"/>
      <c r="L70" s="192"/>
      <c r="M70" s="193"/>
      <c r="N70" s="193"/>
      <c r="O70" s="253"/>
      <c r="P70" s="199"/>
    </row>
  </sheetData>
  <mergeCells count="1">
    <mergeCell ref="G1:I1"/>
  </mergeCells>
  <printOptions headings="false" gridLines="false" gridLinesSet="true" horizontalCentered="true" verticalCentered="false"/>
  <pageMargins left="0" right="0" top="0.5" bottom="0" header="0.511811023622047" footer="0"/>
  <pageSetup paperSize="5" scale="7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&amp;L&amp;F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44"/>
  <sheetViews>
    <sheetView showFormulas="false" showGridLines="true" showRowColHeaders="true" showZeros="true" rightToLeft="false" tabSelected="false" showOutlineSymbols="true" defaultGridColor="true" view="normal" topLeftCell="A12" colorId="64" zoomScale="100" zoomScaleNormal="100" zoomScalePageLayoutView="100" workbookViewId="0">
      <selection pane="topLeft" activeCell="B8" activeCellId="0" sqref="B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.99"/>
    <col collapsed="false" customWidth="true" hidden="false" outlineLevel="0" max="2" min="2" style="0" width="30.13"/>
    <col collapsed="false" customWidth="true" hidden="false" outlineLevel="0" max="3" min="3" style="0" width="6.56"/>
    <col collapsed="false" customWidth="true" hidden="false" outlineLevel="0" max="4" min="4" style="0" width="4.7"/>
    <col collapsed="false" customWidth="true" hidden="false" outlineLevel="0" max="5" min="5" style="0" width="4.28"/>
    <col collapsed="false" customWidth="true" hidden="false" outlineLevel="0" max="6" min="6" style="0" width="32.99"/>
    <col collapsed="false" customWidth="true" hidden="false" outlineLevel="0" max="7" min="7" style="0" width="6.56"/>
    <col collapsed="false" customWidth="true" hidden="false" outlineLevel="0" max="8" min="8" style="0" width="4.7"/>
  </cols>
  <sheetData>
    <row r="1" customFormat="false" ht="15" hidden="false" customHeight="false" outlineLevel="0" collapsed="false">
      <c r="A1" s="254" t="s">
        <v>209</v>
      </c>
      <c r="B1" s="254"/>
    </row>
    <row r="3" customFormat="false" ht="12.75" hidden="false" customHeight="false" outlineLevel="0" collapsed="false">
      <c r="A3" s="255" t="s">
        <v>210</v>
      </c>
      <c r="E3" s="255" t="s">
        <v>211</v>
      </c>
      <c r="F3" s="256"/>
    </row>
    <row r="4" customFormat="false" ht="4.5" hidden="false" customHeight="true" outlineLevel="0" collapsed="false">
      <c r="E4" s="255"/>
      <c r="F4" s="256"/>
    </row>
    <row r="5" customFormat="false" ht="12.75" hidden="false" customHeight="false" outlineLevel="0" collapsed="false">
      <c r="B5" s="257" t="s">
        <v>212</v>
      </c>
      <c r="C5" s="258" t="s">
        <v>213</v>
      </c>
      <c r="E5" s="256"/>
      <c r="F5" s="257" t="s">
        <v>214</v>
      </c>
      <c r="G5" s="258" t="s">
        <v>213</v>
      </c>
    </row>
    <row r="6" customFormat="false" ht="12.75" hidden="false" customHeight="false" outlineLevel="0" collapsed="false">
      <c r="B6" s="256" t="s">
        <v>215</v>
      </c>
      <c r="C6" s="259" t="n">
        <v>1505</v>
      </c>
      <c r="E6" s="256"/>
      <c r="F6" s="256" t="s">
        <v>216</v>
      </c>
      <c r="G6" s="260" t="n">
        <v>6040</v>
      </c>
    </row>
    <row r="7" customFormat="false" ht="12.75" hidden="false" customHeight="false" outlineLevel="0" collapsed="false">
      <c r="B7" s="256" t="s">
        <v>217</v>
      </c>
      <c r="C7" s="259" t="s">
        <v>107</v>
      </c>
      <c r="E7" s="256"/>
      <c r="F7" s="256" t="s">
        <v>218</v>
      </c>
      <c r="G7" s="260" t="s">
        <v>219</v>
      </c>
    </row>
    <row r="8" customFormat="false" ht="12.75" hidden="false" customHeight="false" outlineLevel="0" collapsed="false">
      <c r="B8" s="256" t="s">
        <v>220</v>
      </c>
      <c r="C8" s="259" t="n">
        <v>1563</v>
      </c>
      <c r="E8" s="256"/>
      <c r="F8" s="256" t="s">
        <v>221</v>
      </c>
      <c r="G8" s="260" t="n">
        <v>7038</v>
      </c>
    </row>
    <row r="9" customFormat="false" ht="12.75" hidden="false" customHeight="false" outlineLevel="0" collapsed="false">
      <c r="B9" s="256" t="s">
        <v>222</v>
      </c>
      <c r="C9" s="259" t="n">
        <v>1019</v>
      </c>
      <c r="E9" s="256"/>
      <c r="F9" s="256" t="s">
        <v>223</v>
      </c>
      <c r="G9" s="260" t="s">
        <v>224</v>
      </c>
    </row>
    <row r="10" customFormat="false" ht="12.75" hidden="false" customHeight="false" outlineLevel="0" collapsed="false">
      <c r="B10" s="256" t="s">
        <v>225</v>
      </c>
      <c r="C10" s="259" t="n">
        <v>1373</v>
      </c>
      <c r="F10" s="256" t="s">
        <v>226</v>
      </c>
      <c r="G10" s="260" t="n">
        <v>3536</v>
      </c>
    </row>
    <row r="11" customFormat="false" ht="12.75" hidden="false" customHeight="false" outlineLevel="0" collapsed="false">
      <c r="B11" s="256" t="s">
        <v>227</v>
      </c>
      <c r="C11" s="259" t="n">
        <v>1188</v>
      </c>
    </row>
    <row r="12" customFormat="false" ht="12.75" hidden="false" customHeight="false" outlineLevel="0" collapsed="false">
      <c r="B12" s="256" t="s">
        <v>228</v>
      </c>
      <c r="C12" s="259" t="n">
        <v>1031</v>
      </c>
      <c r="E12" s="255"/>
      <c r="F12" s="257" t="s">
        <v>229</v>
      </c>
      <c r="G12" s="261" t="s">
        <v>213</v>
      </c>
      <c r="H12" s="258" t="s">
        <v>230</v>
      </c>
    </row>
    <row r="13" customFormat="false" ht="12.75" hidden="false" customHeight="false" outlineLevel="0" collapsed="false">
      <c r="B13" s="256" t="s">
        <v>231</v>
      </c>
      <c r="C13" s="259" t="s">
        <v>232</v>
      </c>
      <c r="F13" s="256" t="s">
        <v>233</v>
      </c>
      <c r="G13" s="259" t="s">
        <v>234</v>
      </c>
      <c r="H13" s="262" t="s">
        <v>235</v>
      </c>
    </row>
    <row r="14" customFormat="false" ht="12.75" hidden="false" customHeight="false" outlineLevel="0" collapsed="false">
      <c r="B14" s="256" t="s">
        <v>236</v>
      </c>
      <c r="C14" s="259" t="n">
        <v>1394</v>
      </c>
      <c r="F14" s="256" t="s">
        <v>237</v>
      </c>
      <c r="G14" s="259" t="s">
        <v>238</v>
      </c>
      <c r="H14" s="262" t="s">
        <v>235</v>
      </c>
    </row>
    <row r="15" customFormat="false" ht="12.75" hidden="false" customHeight="false" outlineLevel="0" collapsed="false">
      <c r="A15" s="256"/>
      <c r="B15" s="256" t="s">
        <v>239</v>
      </c>
      <c r="C15" s="259" t="n">
        <v>1060</v>
      </c>
      <c r="F15" s="256" t="s">
        <v>240</v>
      </c>
      <c r="G15" s="259" t="s">
        <v>241</v>
      </c>
      <c r="H15" s="262" t="s">
        <v>235</v>
      </c>
    </row>
    <row r="16" customFormat="false" ht="12.75" hidden="false" customHeight="false" outlineLevel="0" collapsed="false">
      <c r="A16" s="256"/>
      <c r="B16" s="256" t="s">
        <v>242</v>
      </c>
      <c r="C16" s="259" t="n">
        <v>1485</v>
      </c>
      <c r="F16" s="256" t="s">
        <v>243</v>
      </c>
      <c r="G16" s="259" t="s">
        <v>244</v>
      </c>
      <c r="H16" s="262" t="s">
        <v>235</v>
      </c>
    </row>
    <row r="17" customFormat="false" ht="12.75" hidden="false" customHeight="false" outlineLevel="0" collapsed="false">
      <c r="A17" s="256"/>
      <c r="B17" s="256" t="s">
        <v>245</v>
      </c>
      <c r="C17" s="259" t="n">
        <v>1509</v>
      </c>
      <c r="F17" s="256" t="s">
        <v>246</v>
      </c>
      <c r="G17" s="259" t="s">
        <v>247</v>
      </c>
      <c r="H17" s="262" t="s">
        <v>248</v>
      </c>
    </row>
    <row r="18" customFormat="false" ht="12.75" hidden="false" customHeight="false" outlineLevel="0" collapsed="false">
      <c r="A18" s="256"/>
      <c r="B18" s="256" t="s">
        <v>249</v>
      </c>
      <c r="C18" s="259" t="n">
        <v>1553</v>
      </c>
      <c r="F18" s="256" t="s">
        <v>250</v>
      </c>
      <c r="G18" s="259" t="s">
        <v>251</v>
      </c>
      <c r="H18" s="262" t="s">
        <v>248</v>
      </c>
    </row>
    <row r="19" customFormat="false" ht="12.75" hidden="false" customHeight="false" outlineLevel="0" collapsed="false">
      <c r="A19" s="256"/>
      <c r="B19" s="256"/>
      <c r="F19" s="256" t="s">
        <v>252</v>
      </c>
      <c r="G19" s="259" t="s">
        <v>253</v>
      </c>
      <c r="H19" s="262" t="s">
        <v>248</v>
      </c>
    </row>
    <row r="21" customFormat="false" ht="3.75" hidden="false" customHeight="true" outlineLevel="0" collapsed="false"/>
    <row r="22" customFormat="false" ht="12.75" hidden="false" customHeight="false" outlineLevel="0" collapsed="false">
      <c r="A22" s="255" t="s">
        <v>254</v>
      </c>
      <c r="E22" s="255" t="s">
        <v>255</v>
      </c>
    </row>
    <row r="23" customFormat="false" ht="3" hidden="false" customHeight="true" outlineLevel="0" collapsed="false"/>
    <row r="24" customFormat="false" ht="12.75" hidden="false" customHeight="false" outlineLevel="0" collapsed="false">
      <c r="B24" s="257" t="s">
        <v>212</v>
      </c>
      <c r="C24" s="258" t="s">
        <v>213</v>
      </c>
      <c r="F24" s="257" t="s">
        <v>256</v>
      </c>
      <c r="G24" s="258" t="s">
        <v>213</v>
      </c>
    </row>
    <row r="25" customFormat="false" ht="12.75" hidden="false" customHeight="false" outlineLevel="0" collapsed="false">
      <c r="B25" s="256" t="s">
        <v>257</v>
      </c>
      <c r="C25" s="260" t="n">
        <v>1005</v>
      </c>
      <c r="F25" s="256" t="s">
        <v>258</v>
      </c>
      <c r="G25" s="260" t="s">
        <v>259</v>
      </c>
    </row>
    <row r="26" customFormat="false" ht="12.75" hidden="false" customHeight="false" outlineLevel="0" collapsed="false">
      <c r="B26" s="256" t="s">
        <v>260</v>
      </c>
      <c r="C26" s="260" t="n">
        <v>1244</v>
      </c>
      <c r="F26" s="256" t="s">
        <v>261</v>
      </c>
      <c r="G26" s="260" t="s">
        <v>262</v>
      </c>
    </row>
    <row r="27" customFormat="false" ht="12.75" hidden="false" customHeight="false" outlineLevel="0" collapsed="false">
      <c r="B27" s="256" t="s">
        <v>263</v>
      </c>
      <c r="C27" s="260" t="n">
        <v>1556</v>
      </c>
      <c r="F27" s="256" t="s">
        <v>264</v>
      </c>
      <c r="G27" s="260" t="s">
        <v>265</v>
      </c>
    </row>
    <row r="28" customFormat="false" ht="12.75" hidden="false" customHeight="false" outlineLevel="0" collapsed="false">
      <c r="B28" s="256" t="s">
        <v>266</v>
      </c>
      <c r="C28" s="260" t="n">
        <v>1165</v>
      </c>
      <c r="F28" s="256"/>
      <c r="G28" s="260"/>
    </row>
    <row r="29" customFormat="false" ht="12.75" hidden="false" customHeight="false" outlineLevel="0" collapsed="false">
      <c r="B29" s="256" t="s">
        <v>267</v>
      </c>
      <c r="C29" s="260" t="n">
        <v>1266</v>
      </c>
      <c r="F29" s="256"/>
      <c r="G29" s="260"/>
    </row>
    <row r="30" customFormat="false" ht="3.75" hidden="false" customHeight="true" outlineLevel="0" collapsed="false"/>
    <row r="31" customFormat="false" ht="12.75" hidden="false" customHeight="false" outlineLevel="0" collapsed="false">
      <c r="A31" s="255" t="s">
        <v>268</v>
      </c>
    </row>
    <row r="32" customFormat="false" ht="3.75" hidden="false" customHeight="true" outlineLevel="0" collapsed="false"/>
    <row r="33" customFormat="false" ht="12.75" hidden="false" customHeight="false" outlineLevel="0" collapsed="false">
      <c r="B33" s="257" t="s">
        <v>269</v>
      </c>
      <c r="C33" s="261" t="s">
        <v>213</v>
      </c>
      <c r="D33" s="263"/>
    </row>
    <row r="34" customFormat="false" ht="12.75" hidden="false" customHeight="false" outlineLevel="0" collapsed="false">
      <c r="B34" s="256" t="s">
        <v>270</v>
      </c>
      <c r="C34" s="260" t="s">
        <v>271</v>
      </c>
    </row>
    <row r="35" customFormat="false" ht="12.75" hidden="false" customHeight="false" outlineLevel="0" collapsed="false">
      <c r="B35" s="256" t="s">
        <v>272</v>
      </c>
      <c r="C35" s="260" t="s">
        <v>139</v>
      </c>
    </row>
    <row r="36" customFormat="false" ht="12.75" hidden="false" customHeight="false" outlineLevel="0" collapsed="false">
      <c r="B36" s="256" t="s">
        <v>273</v>
      </c>
      <c r="C36" s="260" t="s">
        <v>52</v>
      </c>
    </row>
    <row r="37" customFormat="false" ht="12.75" hidden="false" customHeight="false" outlineLevel="0" collapsed="false">
      <c r="B37" s="256" t="s">
        <v>274</v>
      </c>
      <c r="C37" s="260" t="s">
        <v>275</v>
      </c>
    </row>
    <row r="38" customFormat="false" ht="12.75" hidden="false" customHeight="false" outlineLevel="0" collapsed="false">
      <c r="B38" s="256" t="s">
        <v>276</v>
      </c>
      <c r="C38" s="260" t="s">
        <v>277</v>
      </c>
    </row>
    <row r="39" customFormat="false" ht="12.75" hidden="false" customHeight="false" outlineLevel="0" collapsed="false">
      <c r="B39" s="256" t="s">
        <v>278</v>
      </c>
      <c r="C39" s="260" t="s">
        <v>279</v>
      </c>
    </row>
    <row r="40" customFormat="false" ht="12.75" hidden="false" customHeight="false" outlineLevel="0" collapsed="false">
      <c r="B40" s="256" t="s">
        <v>280</v>
      </c>
      <c r="C40" s="260" t="s">
        <v>281</v>
      </c>
    </row>
    <row r="41" customFormat="false" ht="12.75" hidden="false" customHeight="false" outlineLevel="0" collapsed="false">
      <c r="B41" s="256" t="s">
        <v>282</v>
      </c>
      <c r="C41" s="260" t="s">
        <v>283</v>
      </c>
    </row>
    <row r="42" customFormat="false" ht="12.75" hidden="false" customHeight="false" outlineLevel="0" collapsed="false">
      <c r="B42" s="256" t="s">
        <v>284</v>
      </c>
      <c r="C42" s="260" t="s">
        <v>285</v>
      </c>
    </row>
    <row r="43" customFormat="false" ht="12.75" hidden="false" customHeight="false" outlineLevel="0" collapsed="false">
      <c r="B43" s="256" t="s">
        <v>286</v>
      </c>
      <c r="C43" s="260" t="s">
        <v>287</v>
      </c>
    </row>
    <row r="44" customFormat="false" ht="4.5" hidden="false" customHeight="true" outlineLevel="0" collapsed="false"/>
  </sheetData>
  <printOptions headings="false" gridLines="false" gridLinesSet="true" horizontalCentered="false" verticalCentered="false"/>
  <pageMargins left="0.5" right="0.25" top="0.5" bottom="0.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31" activeCellId="0" sqref="F3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.7"/>
    <col collapsed="false" customWidth="true" hidden="false" outlineLevel="0" max="2" min="2" style="0" width="4.28"/>
    <col collapsed="false" customWidth="true" hidden="false" outlineLevel="0" max="4" min="3" style="0" width="3.7"/>
    <col collapsed="false" customWidth="true" hidden="false" outlineLevel="0" max="5" min="5" style="0" width="10.41"/>
    <col collapsed="false" customWidth="true" hidden="false" outlineLevel="0" max="6" min="6" style="0" width="11.56"/>
    <col collapsed="false" customWidth="true" hidden="false" outlineLevel="0" max="7" min="7" style="0" width="3.7"/>
    <col collapsed="false" customWidth="true" hidden="false" outlineLevel="0" max="9" min="9" style="0" width="10.41"/>
  </cols>
  <sheetData>
    <row r="1" customFormat="false" ht="15" hidden="false" customHeight="false" outlineLevel="0" collapsed="false">
      <c r="A1" s="254" t="s">
        <v>288</v>
      </c>
      <c r="B1" s="254"/>
      <c r="C1" s="254"/>
      <c r="D1" s="254"/>
      <c r="E1" s="254"/>
      <c r="F1" s="254"/>
      <c r="G1" s="254"/>
      <c r="H1" s="254"/>
      <c r="I1" s="254"/>
    </row>
    <row r="3" customFormat="false" ht="12.75" hidden="false" customHeight="false" outlineLevel="0" collapsed="false">
      <c r="B3" s="255"/>
      <c r="D3" s="264" t="s">
        <v>289</v>
      </c>
      <c r="E3" s="265"/>
      <c r="F3" s="266"/>
      <c r="H3" s="264" t="s">
        <v>290</v>
      </c>
      <c r="I3" s="265"/>
      <c r="J3" s="266"/>
    </row>
    <row r="5" customFormat="false" ht="12.75" hidden="false" customHeight="false" outlineLevel="0" collapsed="false">
      <c r="B5" s="264" t="s">
        <v>291</v>
      </c>
      <c r="C5" s="267"/>
      <c r="D5" s="0" t="s">
        <v>292</v>
      </c>
    </row>
    <row r="6" customFormat="false" ht="12.75" hidden="false" customHeight="false" outlineLevel="0" collapsed="false">
      <c r="C6" s="267"/>
      <c r="D6" s="0" t="s">
        <v>293</v>
      </c>
    </row>
    <row r="7" customFormat="false" ht="12.75" hidden="false" customHeight="false" outlineLevel="0" collapsed="false">
      <c r="C7" s="267"/>
      <c r="D7" s="0" t="s">
        <v>294</v>
      </c>
    </row>
    <row r="8" customFormat="false" ht="12.75" hidden="false" customHeight="false" outlineLevel="0" collapsed="false">
      <c r="D8" s="267"/>
      <c r="E8" s="0" t="s">
        <v>295</v>
      </c>
    </row>
    <row r="9" customFormat="false" ht="12.75" hidden="false" customHeight="false" outlineLevel="0" collapsed="false">
      <c r="D9" s="267"/>
      <c r="E9" s="0" t="s">
        <v>296</v>
      </c>
    </row>
    <row r="10" customFormat="false" ht="12.75" hidden="false" customHeight="false" outlineLevel="0" collapsed="false">
      <c r="C10" s="267"/>
      <c r="D10" s="0" t="s">
        <v>297</v>
      </c>
    </row>
    <row r="11" customFormat="false" ht="12.75" hidden="false" customHeight="false" outlineLevel="0" collapsed="false">
      <c r="D11" s="267"/>
      <c r="E11" s="0" t="s">
        <v>298</v>
      </c>
      <c r="G11" s="267"/>
      <c r="H11" s="0" t="s">
        <v>299</v>
      </c>
    </row>
    <row r="12" customFormat="false" ht="13.5" hidden="false" customHeight="true" outlineLevel="0" collapsed="false">
      <c r="D12" s="267"/>
      <c r="E12" s="0" t="s">
        <v>300</v>
      </c>
      <c r="G12" s="267"/>
      <c r="H12" s="0" t="s">
        <v>301</v>
      </c>
    </row>
    <row r="13" customFormat="false" ht="12.75" hidden="false" customHeight="false" outlineLevel="0" collapsed="false">
      <c r="C13" s="267"/>
      <c r="D13" s="0" t="s">
        <v>302</v>
      </c>
    </row>
    <row r="14" customFormat="false" ht="12.75" hidden="false" customHeight="false" outlineLevel="0" collapsed="false">
      <c r="C14" s="267"/>
    </row>
    <row r="15" customFormat="false" ht="8.25" hidden="false" customHeight="true" outlineLevel="0" collapsed="false">
      <c r="C15" s="268"/>
    </row>
    <row r="16" customFormat="false" ht="12.75" hidden="false" customHeight="false" outlineLevel="0" collapsed="false">
      <c r="B16" s="264" t="s">
        <v>303</v>
      </c>
      <c r="C16" s="267"/>
      <c r="D16" s="0" t="s">
        <v>304</v>
      </c>
    </row>
    <row r="17" customFormat="false" ht="12.75" hidden="false" customHeight="false" outlineLevel="0" collapsed="false">
      <c r="D17" s="267"/>
      <c r="E17" s="0" t="s">
        <v>298</v>
      </c>
      <c r="G17" s="267"/>
      <c r="H17" s="0" t="s">
        <v>299</v>
      </c>
    </row>
    <row r="18" customFormat="false" ht="13.5" hidden="false" customHeight="true" outlineLevel="0" collapsed="false">
      <c r="D18" s="267"/>
      <c r="E18" s="0" t="s">
        <v>300</v>
      </c>
      <c r="G18" s="267"/>
      <c r="H18" s="0" t="s">
        <v>301</v>
      </c>
    </row>
    <row r="19" customFormat="false" ht="12.75" hidden="false" customHeight="false" outlineLevel="0" collapsed="false">
      <c r="C19" s="267"/>
      <c r="D19" s="0" t="s">
        <v>305</v>
      </c>
    </row>
    <row r="20" customFormat="false" ht="12.75" hidden="false" customHeight="false" outlineLevel="0" collapsed="false">
      <c r="C20" s="267"/>
      <c r="D20" s="0" t="s">
        <v>306</v>
      </c>
    </row>
    <row r="21" customFormat="false" ht="12.75" hidden="false" customHeight="false" outlineLevel="0" collapsed="false">
      <c r="C21" s="267"/>
      <c r="D21" s="0" t="s">
        <v>307</v>
      </c>
    </row>
    <row r="22" customFormat="false" ht="12.75" hidden="false" customHeight="false" outlineLevel="0" collapsed="false">
      <c r="C22" s="267"/>
      <c r="D22" s="0" t="s">
        <v>308</v>
      </c>
    </row>
    <row r="23" customFormat="false" ht="12.75" hidden="false" customHeight="false" outlineLevel="0" collapsed="false">
      <c r="C23" s="267"/>
      <c r="D23" s="0" t="s">
        <v>309</v>
      </c>
    </row>
    <row r="24" customFormat="false" ht="12.75" hidden="false" customHeight="false" outlineLevel="0" collapsed="false">
      <c r="D24" s="267"/>
      <c r="E24" s="0" t="s">
        <v>298</v>
      </c>
      <c r="G24" s="267"/>
      <c r="H24" s="0" t="s">
        <v>299</v>
      </c>
    </row>
    <row r="25" customFormat="false" ht="13.5" hidden="false" customHeight="true" outlineLevel="0" collapsed="false">
      <c r="D25" s="267"/>
      <c r="E25" s="0" t="s">
        <v>300</v>
      </c>
      <c r="G25" s="267"/>
      <c r="H25" s="0" t="s">
        <v>301</v>
      </c>
    </row>
    <row r="26" customFormat="false" ht="12.75" hidden="false" customHeight="false" outlineLevel="0" collapsed="false">
      <c r="C26" s="267"/>
      <c r="D26" s="0" t="s">
        <v>310</v>
      </c>
    </row>
    <row r="27" customFormat="false" ht="12.75" hidden="false" customHeight="false" outlineLevel="0" collapsed="false">
      <c r="C27" s="267"/>
      <c r="D27" s="0" t="s">
        <v>311</v>
      </c>
    </row>
    <row r="29" customFormat="false" ht="12.75" hidden="false" customHeight="false" outlineLevel="0" collapsed="false">
      <c r="B29" s="255" t="s">
        <v>312</v>
      </c>
    </row>
    <row r="32" customFormat="false" ht="12.75" hidden="false" customHeight="false" outlineLevel="0" collapsed="false">
      <c r="B32" s="255" t="s">
        <v>313</v>
      </c>
    </row>
  </sheetData>
  <printOptions headings="false" gridLines="false" gridLinesSet="true" horizontalCentered="false" verticalCentered="false"/>
  <pageMargins left="0.5" right="0" top="0.5" bottom="0.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2000-05-09T13:58:49Z</dcterms:created>
  <dc:creator>Oxy</dc:creator>
  <dc:description>- Oracle 8i ODBC QueryFix Applied</dc:description>
  <dc:language>en-US</dc:language>
  <cp:lastModifiedBy>alannou</cp:lastModifiedBy>
  <cp:lastPrinted>2000-11-08T12:44:41Z</cp:lastPrinted>
  <cp:revision>0</cp:revision>
  <dc:subject/>
  <dc:title/>
</cp:coreProperties>
</file>