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" sheetId="1" state="visible" r:id="rId3"/>
    <sheet name="Chart1" sheetId="2" state="visible" r:id="rId4"/>
    <sheet name="Capacity Pricing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<sst xmlns="http://schemas.openxmlformats.org/spreadsheetml/2006/main" count="64" uniqueCount="48">
  <si>
    <t xml:space="preserve">Value @ Mid curve</t>
  </si>
  <si>
    <t xml:space="preserve">Year</t>
  </si>
  <si>
    <t xml:space="preserve">MC</t>
  </si>
  <si>
    <t xml:space="preserve">Cinergy</t>
  </si>
  <si>
    <t xml:space="preserve">Plant Value</t>
  </si>
  <si>
    <t xml:space="preserve">Yr 1</t>
  </si>
  <si>
    <t xml:space="preserve">Yr 2</t>
  </si>
  <si>
    <t xml:space="preserve">Yr 3</t>
  </si>
  <si>
    <t xml:space="preserve">Yr 4</t>
  </si>
  <si>
    <t xml:space="preserve">Yr 5</t>
  </si>
  <si>
    <t xml:space="preserve">Yr 6</t>
  </si>
  <si>
    <t xml:space="preserve">Yr 7</t>
  </si>
  <si>
    <t xml:space="preserve">Yr 8</t>
  </si>
  <si>
    <t xml:space="preserve">Yr 9</t>
  </si>
  <si>
    <t xml:space="preserve">Yr 10</t>
  </si>
  <si>
    <t xml:space="preserve">Yr 11</t>
  </si>
  <si>
    <t xml:space="preserve">Yr 12</t>
  </si>
  <si>
    <t xml:space="preserve">12yr (6/1/02-5/31/14) 400MW virtual tolling agreement with Aquila (3/21/00 curves)</t>
  </si>
  <si>
    <t xml:space="preserve">Annualized Capacity Revenue ($/Kwm)</t>
  </si>
  <si>
    <t xml:space="preserve">6/1/02-5/31/03</t>
  </si>
  <si>
    <t xml:space="preserve">6/1/03-5/31/04</t>
  </si>
  <si>
    <t xml:space="preserve">6/1/04-5/31/05</t>
  </si>
  <si>
    <t xml:space="preserve">6/1/05-5/31/06</t>
  </si>
  <si>
    <t xml:space="preserve">6/1/06-5/31/07</t>
  </si>
  <si>
    <t xml:space="preserve">6/1/07-5/31/08</t>
  </si>
  <si>
    <t xml:space="preserve">6/1/08-5/31/09</t>
  </si>
  <si>
    <t xml:space="preserve">6/1/09-5/31/10</t>
  </si>
  <si>
    <t xml:space="preserve">6/1/10-5/31/11</t>
  </si>
  <si>
    <t xml:space="preserve">6/1/11-5/31/12</t>
  </si>
  <si>
    <t xml:space="preserve">6/1/12-5/31/13</t>
  </si>
  <si>
    <t xml:space="preserve">6/1/13-5/31/14</t>
  </si>
  <si>
    <t xml:space="preserve">@ Mid curve</t>
  </si>
  <si>
    <t xml:space="preserve">@ Offer curve</t>
  </si>
  <si>
    <t xml:space="preserve">Levelized Capacity Payment on Various Deal Terms (starting 6/1/02)</t>
  </si>
  <si>
    <t xml:space="preserve">Levelized Capacity Revenue ($/Kwm)</t>
  </si>
  <si>
    <t xml:space="preserve">1 yr deal</t>
  </si>
  <si>
    <t xml:space="preserve">2 yr deal</t>
  </si>
  <si>
    <t xml:space="preserve">3 yr deal</t>
  </si>
  <si>
    <t xml:space="preserve">4 yr deal</t>
  </si>
  <si>
    <t xml:space="preserve">5 yr deal</t>
  </si>
  <si>
    <t xml:space="preserve">6 yr deal</t>
  </si>
  <si>
    <t xml:space="preserve">7 yr deal</t>
  </si>
  <si>
    <t xml:space="preserve">8 yr deal</t>
  </si>
  <si>
    <t xml:space="preserve">9 yr deal</t>
  </si>
  <si>
    <t xml:space="preserve">10 yr deal</t>
  </si>
  <si>
    <t xml:space="preserve">11 yr deal</t>
  </si>
  <si>
    <t xml:space="preserve">12 yr deal</t>
  </si>
  <si>
    <t xml:space="preserve">Levelized Capacity Payment on Various Deal Terms (starting 6/1/03)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</si>
</sst>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Arial"/>
      <family val="2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9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Synthetic CC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Curve!$D$3</c:f>
              <c:strCache>
                <c:ptCount val="1"/>
                <c:pt idx="0">
                  <c:v>MC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Curve!$C$4:$C$15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Curve!$D$4:$D$15</c:f>
              <c:numCache>
                <c:formatCode>_(\$* #,##0.00_);_(\$* \(#,##0.00\);_(\$* \-??_);_(@_)</c:formatCode>
                <c:ptCount val="12"/>
                <c:pt idx="0">
                  <c:v>22.9</c:v>
                </c:pt>
                <c:pt idx="1">
                  <c:v>23.1</c:v>
                </c:pt>
                <c:pt idx="2">
                  <c:v>23.54</c:v>
                </c:pt>
                <c:pt idx="3">
                  <c:v>24.04</c:v>
                </c:pt>
                <c:pt idx="4">
                  <c:v>24.55</c:v>
                </c:pt>
                <c:pt idx="5">
                  <c:v>25.19</c:v>
                </c:pt>
                <c:pt idx="6">
                  <c:v>26</c:v>
                </c:pt>
                <c:pt idx="7">
                  <c:v>26.73</c:v>
                </c:pt>
                <c:pt idx="8">
                  <c:v>27.24</c:v>
                </c:pt>
                <c:pt idx="9">
                  <c:v>27.78</c:v>
                </c:pt>
                <c:pt idx="10">
                  <c:v>28.34</c:v>
                </c:pt>
                <c:pt idx="11">
                  <c:v>28.94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Curve!$E$3</c:f>
              <c:strCache>
                <c:ptCount val="1"/>
                <c:pt idx="0">
                  <c:v>Cinergy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Curve!$C$4:$C$15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Curve!$E$4:$E$15</c:f>
              <c:numCache>
                <c:formatCode>_(\$* #,##0.00_);_(\$* \(#,##0.00\);_(\$* \-??_);_(@_)</c:formatCode>
                <c:ptCount val="12"/>
                <c:pt idx="0">
                  <c:v>39.86</c:v>
                </c:pt>
                <c:pt idx="1">
                  <c:v>38.13</c:v>
                </c:pt>
                <c:pt idx="2">
                  <c:v>36.67</c:v>
                </c:pt>
                <c:pt idx="3">
                  <c:v>36.38</c:v>
                </c:pt>
                <c:pt idx="4">
                  <c:v>37.34</c:v>
                </c:pt>
                <c:pt idx="5">
                  <c:v>38.3</c:v>
                </c:pt>
                <c:pt idx="6">
                  <c:v>39.26</c:v>
                </c:pt>
                <c:pt idx="7">
                  <c:v>40.21</c:v>
                </c:pt>
                <c:pt idx="8">
                  <c:v>41.17</c:v>
                </c:pt>
                <c:pt idx="9">
                  <c:v>42.13</c:v>
                </c:pt>
                <c:pt idx="10">
                  <c:v>43.09</c:v>
                </c:pt>
                <c:pt idx="11">
                  <c:v>44.05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Curve!$F$3</c:f>
              <c:strCache>
                <c:ptCount val="1"/>
                <c:pt idx="0">
                  <c:v>Plant Value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Curve!$C$4:$C$15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Curve!$F$4:$F$15</c:f>
              <c:numCache>
                <c:formatCode>_(\$* #,##0.00_);_(\$* \(#,##0.00\);_(\$* \-??_);_(@_)</c:formatCode>
                <c:ptCount val="12"/>
                <c:pt idx="0">
                  <c:v>16.96</c:v>
                </c:pt>
                <c:pt idx="1">
                  <c:v>15.03</c:v>
                </c:pt>
                <c:pt idx="2">
                  <c:v>13.13</c:v>
                </c:pt>
                <c:pt idx="3">
                  <c:v>12.34</c:v>
                </c:pt>
                <c:pt idx="4">
                  <c:v>12.79</c:v>
                </c:pt>
                <c:pt idx="5">
                  <c:v>13.11</c:v>
                </c:pt>
                <c:pt idx="6">
                  <c:v>13.26</c:v>
                </c:pt>
                <c:pt idx="7">
                  <c:v>13.48</c:v>
                </c:pt>
                <c:pt idx="8">
                  <c:v>13.93</c:v>
                </c:pt>
                <c:pt idx="9">
                  <c:v>14.35</c:v>
                </c:pt>
                <c:pt idx="10">
                  <c:v>14.75</c:v>
                </c:pt>
                <c:pt idx="11">
                  <c:v>15.11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241391"/>
        <c:axId val="2200218"/>
      </c:lineChart>
      <c:catAx>
        <c:axId val="3024139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00218"/>
        <c:crossesAt val="0"/>
        <c:auto val="1"/>
        <c:lblAlgn val="ctr"/>
        <c:lblOffset val="100"/>
        <c:noMultiLvlLbl val="0"/>
      </c:catAx>
      <c:valAx>
        <c:axId val="22002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.00_);_(\$* \(#,##0.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413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5" min="2" style="0" width="9.7"/>
    <col collapsed="false" customWidth="true" hidden="false" outlineLevel="0" max="6" min="6" style="0" width="12.7"/>
  </cols>
  <sheetData>
    <row r="1" customFormat="false" ht="19.5" hidden="false" customHeight="false" outlineLevel="0" collapsed="false">
      <c r="B1" s="1" t="s">
        <v>0</v>
      </c>
    </row>
    <row r="3" customFormat="false" ht="12.75" hidden="false" customHeight="false" outlineLevel="0" collapsed="false">
      <c r="C3" s="2" t="s">
        <v>1</v>
      </c>
      <c r="D3" s="2" t="s">
        <v>2</v>
      </c>
      <c r="E3" s="2" t="s">
        <v>3</v>
      </c>
      <c r="F3" s="2" t="s">
        <v>4</v>
      </c>
    </row>
    <row r="4" customFormat="false" ht="12.75" hidden="false" customHeight="false" outlineLevel="0" collapsed="false">
      <c r="B4" s="3" t="s">
        <v>5</v>
      </c>
      <c r="C4" s="3" t="n">
        <v>2002</v>
      </c>
      <c r="D4" s="4" t="n">
        <v>22.9</v>
      </c>
      <c r="E4" s="4" t="n">
        <v>39.86</v>
      </c>
      <c r="F4" s="4" t="n">
        <f aca="false">E4-D4</f>
        <v>16.96</v>
      </c>
    </row>
    <row r="5" customFormat="false" ht="12.75" hidden="false" customHeight="false" outlineLevel="0" collapsed="false">
      <c r="B5" s="3" t="s">
        <v>6</v>
      </c>
      <c r="C5" s="3" t="n">
        <v>2003</v>
      </c>
      <c r="D5" s="4" t="n">
        <v>23.1</v>
      </c>
      <c r="E5" s="4" t="n">
        <v>38.13</v>
      </c>
      <c r="F5" s="4" t="n">
        <f aca="false">E5-D5</f>
        <v>15.03</v>
      </c>
    </row>
    <row r="6" customFormat="false" ht="12.75" hidden="false" customHeight="false" outlineLevel="0" collapsed="false">
      <c r="B6" s="3" t="s">
        <v>7</v>
      </c>
      <c r="C6" s="3" t="n">
        <v>2004</v>
      </c>
      <c r="D6" s="4" t="n">
        <v>23.54</v>
      </c>
      <c r="E6" s="4" t="n">
        <v>36.67</v>
      </c>
      <c r="F6" s="4" t="n">
        <f aca="false">E6-D6</f>
        <v>13.13</v>
      </c>
    </row>
    <row r="7" customFormat="false" ht="12.75" hidden="false" customHeight="false" outlineLevel="0" collapsed="false">
      <c r="B7" s="3" t="s">
        <v>8</v>
      </c>
      <c r="C7" s="3" t="n">
        <v>2005</v>
      </c>
      <c r="D7" s="4" t="n">
        <v>24.04</v>
      </c>
      <c r="E7" s="4" t="n">
        <v>36.38</v>
      </c>
      <c r="F7" s="4" t="n">
        <f aca="false">E7-D7</f>
        <v>12.34</v>
      </c>
    </row>
    <row r="8" customFormat="false" ht="12.75" hidden="false" customHeight="false" outlineLevel="0" collapsed="false">
      <c r="B8" s="3" t="s">
        <v>9</v>
      </c>
      <c r="C8" s="3" t="n">
        <v>2006</v>
      </c>
      <c r="D8" s="4" t="n">
        <v>24.55</v>
      </c>
      <c r="E8" s="4" t="n">
        <v>37.34</v>
      </c>
      <c r="F8" s="4" t="n">
        <f aca="false">E8-D8</f>
        <v>12.79</v>
      </c>
      <c r="G8" s="5"/>
    </row>
    <row r="9" customFormat="false" ht="12.75" hidden="false" customHeight="false" outlineLevel="0" collapsed="false">
      <c r="B9" s="3" t="s">
        <v>10</v>
      </c>
      <c r="C9" s="3" t="n">
        <v>2007</v>
      </c>
      <c r="D9" s="4" t="n">
        <v>25.19</v>
      </c>
      <c r="E9" s="4" t="n">
        <v>38.3</v>
      </c>
      <c r="F9" s="4" t="n">
        <f aca="false">E9-D9</f>
        <v>13.11</v>
      </c>
    </row>
    <row r="10" customFormat="false" ht="12.75" hidden="false" customHeight="false" outlineLevel="0" collapsed="false">
      <c r="B10" s="3" t="s">
        <v>11</v>
      </c>
      <c r="C10" s="3" t="n">
        <v>2008</v>
      </c>
      <c r="D10" s="4" t="n">
        <v>26</v>
      </c>
      <c r="E10" s="4" t="n">
        <v>39.26</v>
      </c>
      <c r="F10" s="4" t="n">
        <f aca="false">E10-D10</f>
        <v>13.26</v>
      </c>
    </row>
    <row r="11" customFormat="false" ht="12.75" hidden="false" customHeight="false" outlineLevel="0" collapsed="false">
      <c r="B11" s="3" t="s">
        <v>12</v>
      </c>
      <c r="C11" s="3" t="n">
        <v>2009</v>
      </c>
      <c r="D11" s="4" t="n">
        <v>26.73</v>
      </c>
      <c r="E11" s="4" t="n">
        <v>40.21</v>
      </c>
      <c r="F11" s="4" t="n">
        <f aca="false">E11-D11</f>
        <v>13.48</v>
      </c>
    </row>
    <row r="12" customFormat="false" ht="12.75" hidden="false" customHeight="false" outlineLevel="0" collapsed="false">
      <c r="B12" s="3" t="s">
        <v>13</v>
      </c>
      <c r="C12" s="3" t="n">
        <v>2010</v>
      </c>
      <c r="D12" s="4" t="n">
        <v>27.24</v>
      </c>
      <c r="E12" s="4" t="n">
        <v>41.17</v>
      </c>
      <c r="F12" s="4" t="n">
        <f aca="false">E12-D12</f>
        <v>13.93</v>
      </c>
    </row>
    <row r="13" customFormat="false" ht="12.75" hidden="false" customHeight="false" outlineLevel="0" collapsed="false">
      <c r="B13" s="3" t="s">
        <v>14</v>
      </c>
      <c r="C13" s="3" t="n">
        <v>2011</v>
      </c>
      <c r="D13" s="4" t="n">
        <v>27.78</v>
      </c>
      <c r="E13" s="4" t="n">
        <v>42.13</v>
      </c>
      <c r="F13" s="4" t="n">
        <f aca="false">E13-D13</f>
        <v>14.35</v>
      </c>
    </row>
    <row r="14" customFormat="false" ht="12.75" hidden="false" customHeight="false" outlineLevel="0" collapsed="false">
      <c r="B14" s="3" t="s">
        <v>15</v>
      </c>
      <c r="C14" s="3" t="n">
        <v>2012</v>
      </c>
      <c r="D14" s="4" t="n">
        <v>28.34</v>
      </c>
      <c r="E14" s="4" t="n">
        <v>43.09</v>
      </c>
      <c r="F14" s="4" t="n">
        <f aca="false">E14-D14</f>
        <v>14.75</v>
      </c>
    </row>
    <row r="15" customFormat="false" ht="12.75" hidden="false" customHeight="false" outlineLevel="0" collapsed="false">
      <c r="B15" s="3" t="s">
        <v>16</v>
      </c>
      <c r="C15" s="3" t="n">
        <v>2013</v>
      </c>
      <c r="D15" s="4" t="n">
        <v>28.94</v>
      </c>
      <c r="E15" s="4" t="n">
        <v>44.05</v>
      </c>
      <c r="F15" s="4" t="n">
        <f aca="false">E15-D15</f>
        <v>15.11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0" activeCellId="0" sqref="L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1.7"/>
    <col collapsed="false" customWidth="true" hidden="false" outlineLevel="0" max="2" min="2" style="6" width="17.7"/>
    <col collapsed="false" customWidth="true" hidden="false" outlineLevel="0" max="14" min="3" style="6" width="8.7"/>
    <col collapsed="false" customWidth="false" hidden="false" outlineLevel="0" max="257" min="15" style="6" width="9.14"/>
  </cols>
  <sheetData>
    <row r="2" customFormat="false" ht="15.75" hidden="false" customHeight="false" outlineLevel="0" collapsed="false">
      <c r="B2" s="7" t="s">
        <v>17</v>
      </c>
      <c r="C2" s="8"/>
    </row>
    <row r="3" customFormat="false" ht="38.25" hidden="false" customHeight="false" outlineLevel="0" collapsed="false">
      <c r="B3" s="9" t="s">
        <v>18</v>
      </c>
      <c r="C3" s="10" t="s">
        <v>19</v>
      </c>
      <c r="D3" s="10" t="s">
        <v>20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10" t="s">
        <v>26</v>
      </c>
      <c r="K3" s="10" t="s">
        <v>27</v>
      </c>
      <c r="L3" s="10" t="s">
        <v>28</v>
      </c>
      <c r="M3" s="10" t="s">
        <v>29</v>
      </c>
      <c r="N3" s="11" t="s">
        <v>30</v>
      </c>
    </row>
    <row r="4" customFormat="false" ht="12.75" hidden="false" customHeight="false" outlineLevel="0" collapsed="false">
      <c r="B4" s="12" t="s">
        <v>31</v>
      </c>
      <c r="C4" s="13" t="n">
        <v>7.62480217431614</v>
      </c>
      <c r="D4" s="13" t="n">
        <v>6.80887846206</v>
      </c>
      <c r="E4" s="13" t="n">
        <v>6.02638121280926</v>
      </c>
      <c r="F4" s="13" t="n">
        <v>5.70880732883222</v>
      </c>
      <c r="G4" s="13" t="n">
        <v>5.86448057827043</v>
      </c>
      <c r="H4" s="13" t="n">
        <v>5.84210610602115</v>
      </c>
      <c r="I4" s="13" t="n">
        <v>5.63619837932922</v>
      </c>
      <c r="J4" s="13" t="n">
        <v>5.79486187076115</v>
      </c>
      <c r="K4" s="13" t="n">
        <v>5.92056876375367</v>
      </c>
      <c r="L4" s="13" t="n">
        <v>6.09546290776423</v>
      </c>
      <c r="M4" s="13" t="n">
        <v>6.28659438480979</v>
      </c>
      <c r="N4" s="14" t="n">
        <v>6.42290746297154</v>
      </c>
    </row>
    <row r="5" customFormat="false" ht="12.75" hidden="false" customHeight="false" outlineLevel="0" collapsed="false">
      <c r="B5" s="15" t="s">
        <v>32</v>
      </c>
      <c r="C5" s="16" t="n">
        <v>10.5384239390477</v>
      </c>
      <c r="D5" s="16" t="n">
        <v>9.93780872715846</v>
      </c>
      <c r="E5" s="16" t="n">
        <v>9.28890820059388</v>
      </c>
      <c r="F5" s="16" t="n">
        <v>9.31723894766749</v>
      </c>
      <c r="G5" s="16" t="n">
        <v>9.75157984064025</v>
      </c>
      <c r="H5" s="16" t="n">
        <v>9.78491872989338</v>
      </c>
      <c r="I5" s="16" t="n">
        <v>9.76055173781873</v>
      </c>
      <c r="J5" s="16" t="n">
        <v>9.90147699249052</v>
      </c>
      <c r="K5" s="16" t="n">
        <v>10.0217248618989</v>
      </c>
      <c r="L5" s="16" t="n">
        <v>10.1757453730141</v>
      </c>
      <c r="M5" s="16" t="n">
        <v>10.321983547023</v>
      </c>
      <c r="N5" s="17" t="n">
        <v>10.4275977681856</v>
      </c>
    </row>
    <row r="6" customFormat="false" ht="12.75" hidden="false" customHeight="false" outlineLevel="0" collapsed="false">
      <c r="B6" s="18"/>
    </row>
    <row r="8" customFormat="false" ht="15.75" hidden="false" customHeight="false" outlineLevel="0" collapsed="false">
      <c r="B8" s="7" t="s">
        <v>33</v>
      </c>
    </row>
    <row r="9" customFormat="false" ht="38.25" hidden="false" customHeight="false" outlineLevel="0" collapsed="false">
      <c r="A9" s="19"/>
      <c r="B9" s="9" t="s">
        <v>34</v>
      </c>
      <c r="C9" s="10" t="s">
        <v>35</v>
      </c>
      <c r="D9" s="10" t="s">
        <v>36</v>
      </c>
      <c r="E9" s="10" t="s">
        <v>37</v>
      </c>
      <c r="F9" s="10" t="s">
        <v>38</v>
      </c>
      <c r="G9" s="10" t="s">
        <v>39</v>
      </c>
      <c r="H9" s="10" t="s">
        <v>40</v>
      </c>
      <c r="I9" s="10" t="s">
        <v>41</v>
      </c>
      <c r="J9" s="10" t="s">
        <v>42</v>
      </c>
      <c r="K9" s="10" t="s">
        <v>43</v>
      </c>
      <c r="L9" s="10" t="s">
        <v>44</v>
      </c>
      <c r="M9" s="10" t="s">
        <v>45</v>
      </c>
      <c r="N9" s="11" t="s">
        <v>46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2.75" hidden="false" customHeight="false" outlineLevel="0" collapsed="false">
      <c r="A10" s="19"/>
      <c r="B10" s="12" t="s">
        <v>31</v>
      </c>
      <c r="C10" s="13" t="n">
        <v>7.61747296371178</v>
      </c>
      <c r="D10" s="13" t="n">
        <v>7.22462368808071</v>
      </c>
      <c r="E10" s="13" t="n">
        <v>6.85211747576199</v>
      </c>
      <c r="F10" s="13" t="n">
        <v>6.59542310718539</v>
      </c>
      <c r="G10" s="13" t="n">
        <v>6.46863243806297</v>
      </c>
      <c r="H10" s="13" t="n">
        <v>6.38132688921229</v>
      </c>
      <c r="I10" s="13" t="n">
        <v>6.29580137176057</v>
      </c>
      <c r="J10" s="13" t="n">
        <v>6.24719755745808</v>
      </c>
      <c r="K10" s="13" t="n">
        <v>6.21993028040161</v>
      </c>
      <c r="L10" s="20" t="n">
        <v>6.21067368027818</v>
      </c>
      <c r="M10" s="13" t="n">
        <v>6.21499978527482</v>
      </c>
      <c r="N10" s="14" t="n">
        <v>6.22600867361682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2.75" hidden="false" customHeight="false" outlineLevel="0" collapsed="false">
      <c r="A11" s="19"/>
      <c r="B11" s="15" t="s">
        <v>32</v>
      </c>
      <c r="C11" s="16" t="n">
        <v>10.5282940593837</v>
      </c>
      <c r="D11" s="16" t="n">
        <v>10.2390924954584</v>
      </c>
      <c r="E11" s="16" t="n">
        <v>9.94234099336777</v>
      </c>
      <c r="F11" s="16" t="n">
        <v>9.80063926631675</v>
      </c>
      <c r="G11" s="16" t="n">
        <v>9.79055122932253</v>
      </c>
      <c r="H11" s="16" t="n">
        <v>9.78844947822749</v>
      </c>
      <c r="I11" s="16" t="n">
        <v>9.78418195607835</v>
      </c>
      <c r="J11" s="16" t="n">
        <v>9.79450555686044</v>
      </c>
      <c r="K11" s="16" t="n">
        <v>9.8123395609332</v>
      </c>
      <c r="L11" s="16" t="n">
        <v>9.83742498262223</v>
      </c>
      <c r="M11" s="16" t="n">
        <v>9.86684173740391</v>
      </c>
      <c r="N11" s="17" t="n">
        <v>9.89690204200599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</row>
    <row r="13" customFormat="false" ht="15.75" hidden="false" customHeight="false" outlineLevel="0" collapsed="false">
      <c r="B13" s="7" t="s">
        <v>47</v>
      </c>
    </row>
    <row r="14" customFormat="false" ht="38.25" hidden="false" customHeight="false" outlineLevel="0" collapsed="false">
      <c r="A14" s="19"/>
      <c r="B14" s="9" t="s">
        <v>34</v>
      </c>
      <c r="C14" s="21"/>
      <c r="D14" s="10" t="s">
        <v>35</v>
      </c>
      <c r="E14" s="10" t="s">
        <v>36</v>
      </c>
      <c r="F14" s="10" t="s">
        <v>37</v>
      </c>
      <c r="G14" s="10" t="s">
        <v>38</v>
      </c>
      <c r="H14" s="10" t="s">
        <v>39</v>
      </c>
      <c r="I14" s="10" t="s">
        <v>40</v>
      </c>
      <c r="J14" s="10" t="s">
        <v>41</v>
      </c>
      <c r="K14" s="10" t="s">
        <v>42</v>
      </c>
      <c r="L14" s="10" t="s">
        <v>43</v>
      </c>
      <c r="M14" s="10" t="s">
        <v>44</v>
      </c>
      <c r="N14" s="11" t="s">
        <v>45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</row>
    <row r="15" customFormat="false" ht="12.75" hidden="false" customHeight="false" outlineLevel="0" collapsed="false">
      <c r="A15" s="19"/>
      <c r="B15" s="12" t="s">
        <v>31</v>
      </c>
      <c r="C15" s="13"/>
      <c r="D15" s="13" t="n">
        <v>6.80228023878822</v>
      </c>
      <c r="E15" s="13" t="n">
        <v>6.4256755288372</v>
      </c>
      <c r="F15" s="13" t="n">
        <v>6.20214855884319</v>
      </c>
      <c r="G15" s="13" t="n">
        <v>6.12538480429457</v>
      </c>
      <c r="H15" s="13" t="n">
        <v>6.07560744934165</v>
      </c>
      <c r="I15" s="13" t="n">
        <v>6.01410989589518</v>
      </c>
      <c r="J15" s="13" t="n">
        <v>5.98845680862054</v>
      </c>
      <c r="K15" s="20" t="n">
        <v>5.98138157623525</v>
      </c>
      <c r="L15" s="13" t="n">
        <v>5.99025745217076</v>
      </c>
      <c r="M15" s="13" t="n">
        <v>6.01086786830703</v>
      </c>
      <c r="N15" s="14" t="n">
        <v>6.0360465450896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</row>
    <row r="16" customFormat="false" ht="12.75" hidden="false" customHeight="false" outlineLevel="0" collapsed="false">
      <c r="A16" s="19"/>
      <c r="B16" s="15" t="s">
        <v>32</v>
      </c>
      <c r="C16" s="16"/>
      <c r="D16" s="16" t="n">
        <v>9.92817837743501</v>
      </c>
      <c r="E16" s="16" t="n">
        <v>9.61585876359016</v>
      </c>
      <c r="F16" s="16" t="n">
        <v>9.52064498984865</v>
      </c>
      <c r="G16" s="16" t="n">
        <v>9.57013031354304</v>
      </c>
      <c r="H16" s="16" t="n">
        <v>9.60547363450774</v>
      </c>
      <c r="I16" s="16" t="n">
        <v>9.62558731133765</v>
      </c>
      <c r="J16" s="16" t="n">
        <v>9.65594874867083</v>
      </c>
      <c r="K16" s="16" t="n">
        <v>9.69013218946108</v>
      </c>
      <c r="L16" s="16" t="n">
        <v>9.72918014783376</v>
      </c>
      <c r="M16" s="16" t="n">
        <v>9.77056643421486</v>
      </c>
      <c r="N16" s="17" t="n">
        <v>9.81070466532163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2000-03-27T14:43:11Z</dcterms:created>
  <dc:creator>Jinsung Myung</dc:creator>
  <dc:description/>
  <dc:language>en-US</dc:language>
  <cp:lastModifiedBy>Jinsung Myung</cp:lastModifiedBy>
  <cp:lastPrinted>2000-03-27T16:58:59Z</cp:lastPrinted>
  <cp:revision>0</cp:revision>
  <dc:subject/>
  <dc:title/>
</cp:coreProperties>
</file>