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OSITIONS" sheetId="2" state="visible" r:id="rId4"/>
    <sheet name="Price" sheetId="3" state="visible" r:id="rId5"/>
    <sheet name="Basis" sheetId="4" state="visible" r:id="rId6"/>
    <sheet name="Options" sheetId="5" state="visible" r:id="rId7"/>
    <sheet name="Daily Macro" sheetId="6" state="hidden" r:id="rId8"/>
    <sheet name="Monthly Macro" sheetId="7" state="hidden" r:id="rId9"/>
  </sheets>
  <externalReferences>
    <externalReference r:id="rId10"/>
    <externalReference r:id="rId11"/>
  </externalReferences>
  <definedNames>
    <definedName function="false" hidden="false" localSheetId="1" name="_xlnm.Print_Area" vbProcedure="false">POSITIONS!$A$738:$B$771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POSITIONS!$S$6:$X$32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POSITIONS!$A$707:$AB$795</definedName>
    <definedName function="false" hidden="false" name="hedgebas" vbProcedure="false">POSITIONS!$P$707:$V$795</definedName>
    <definedName function="false" hidden="false" name="LocalPath" vbProcedure="false">#REF!</definedName>
    <definedName function="false" hidden="false" name="OPTIONS" vbProcedure="false">POSITIONS!$AH$6:$AL$12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POSITIONS!$D$8:$I$32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Excel_BuiltIn__FilterDatabase" vbProcedure="false">Price!$A$4:$L$4</definedName>
    <definedName function="false" hidden="false" localSheetId="4" name="Excel_BuiltIn__FilterDatabase" vbProcedure="false">Options!$A$4:$CV$38</definedName>
  </definedNames>
  <calcPr iterateCount="100" refMode="A1" iterate="false" iterateDelta="0.001"/>
  <pivotCaches>
    <pivotCache cacheId="1" r:id="rId13"/>
    <pivotCache cacheId="2" r:id="rId14"/>
    <pivotCache cacheId="3" r:id="rId15"/>
    <pivotCache cacheId="4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<sst xmlns="http://schemas.openxmlformats.org/spreadsheetml/2006/main" count="936" uniqueCount="104">
  <si>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</si>
  <si>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</si>
  <si>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</si>
  <si>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</si>
  <si>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</si>
  <si>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</si>
  <si>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</si>
  <si>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Sum of Quantity2</t>
  </si>
  <si>
    <t xml:space="preserve">Pub Code</t>
  </si>
  <si>
    <t xml:space="preserve"># of Contracts</t>
  </si>
  <si>
    <t xml:space="preserve">Sum of Delta</t>
  </si>
  <si>
    <t xml:space="preserve">Period</t>
  </si>
  <si>
    <t xml:space="preserve">(blank)</t>
  </si>
  <si>
    <t xml:space="preserve">Grand Total</t>
  </si>
  <si>
    <t xml:space="preserve">IF-CIG/RKYMTN</t>
  </si>
  <si>
    <t xml:space="preserve">IF-PAN/TX/OK</t>
  </si>
  <si>
    <t xml:space="preserve">NXB2</t>
  </si>
  <si>
    <t xml:space="preserve">OPTION</t>
  </si>
  <si>
    <t xml:space="preserve">Date</t>
  </si>
  <si>
    <t xml:space="preserve">AECOUS</t>
  </si>
  <si>
    <t xml:space="preserve">ANNUITY</t>
  </si>
  <si>
    <t xml:space="preserve">NX1</t>
  </si>
  <si>
    <t xml:space="preserve">NX3</t>
  </si>
  <si>
    <t xml:space="preserve">DEC-1998</t>
  </si>
  <si>
    <t xml:space="preserve">JAN-1999</t>
  </si>
  <si>
    <t xml:space="preserve">FEB-1999</t>
  </si>
  <si>
    <t xml:space="preserve">MAR-1999 </t>
  </si>
  <si>
    <t xml:space="preserve">MAR-1999</t>
  </si>
  <si>
    <t xml:space="preserve">APR-1999 </t>
  </si>
  <si>
    <t xml:space="preserve">APR-1999</t>
  </si>
  <si>
    <t xml:space="preserve">MAY-1999 </t>
  </si>
  <si>
    <t xml:space="preserve">MAY-1999</t>
  </si>
  <si>
    <t xml:space="preserve">JUN-1999 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</si>
  <si>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</si>
  <si>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</si>
  <si>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</si>
  <si>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</si>
  <si>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</si>
  <si>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</si>
  <si>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</si>
  <si>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</si>
  <si>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</si>
  <si>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</si>
  <si>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</si>
  <si>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</si>
  <si>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</si>
  <si>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</si>
  <si>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</si>
  <si>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</si>
  <si>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</si>
  <si>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        </t>
  </si>
  <si>
    <t xml:space="preserve">e&amp;l1N&amp;l2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</si>
  <si>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</si>
  <si>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</si>
  <si>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</si>
  <si>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</si>
  <si>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</si>
  <si>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</si>
  <si>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</si>
  <si>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</si>
  <si>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</si>
  <si>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</si>
  <si>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</si>
  <si>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</si>
  <si>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Cash</t>
  </si>
  <si>
    <t xml:space="preserve">Value</t>
  </si>
  <si>
    <t xml:space="preserve">Sum of Value</t>
  </si>
  <si>
    <t xml:space="preserve">Total</t>
  </si>
  <si>
    <t xml:space="preserve">LYCOENERGYCORP</t>
  </si>
  <si>
    <t xml:space="preserve">ES3815.2</t>
  </si>
  <si>
    <t xml:space="preserve">F</t>
  </si>
  <si>
    <t xml:space="preserve">ES3815.3</t>
  </si>
  <si>
    <t xml:space="preserve">ES3815.4</t>
  </si>
  <si>
    <t xml:space="preserve">ES3815.5</t>
  </si>
  <si>
    <t xml:space="preserve">ES3817.2</t>
  </si>
  <si>
    <t xml:space="preserve">ES3817.3</t>
  </si>
  <si>
    <t xml:space="preserve">ES3817.4</t>
  </si>
  <si>
    <t xml:space="preserve">ES3817.5</t>
  </si>
  <si>
    <t xml:space="preserve">N26237.2</t>
  </si>
  <si>
    <t xml:space="preserve">N26237.3</t>
  </si>
  <si>
    <t xml:space="preserve">N26237.4</t>
  </si>
  <si>
    <t xml:space="preserve">N26237.5</t>
  </si>
  <si>
    <t xml:space="preserve">N26358.2</t>
  </si>
  <si>
    <t xml:space="preserve">N26358.3</t>
  </si>
  <si>
    <t xml:space="preserve">N26358.4</t>
  </si>
  <si>
    <t xml:space="preserve">N26358.5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</si>
  <si>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</si>
  <si>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</si>
  <si>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</si>
  <si>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</si>
  <si>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</si>
  <si>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</si>
  <si>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</si>
  <si>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</si>
  <si>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</si>
  <si>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</si>
  <si>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</si>
  <si>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SWIFT</t>
  </si>
  <si>
    <t xml:space="preserve">QA0515.2</t>
  </si>
  <si>
    <t xml:space="preserve">P</t>
  </si>
  <si>
    <t xml:space="preserve">EUR</t>
  </si>
  <si>
    <t xml:space="preserve">QA0515.3</t>
  </si>
  <si>
    <t xml:space="preserve">QA0515.4</t>
  </si>
  <si>
    <t xml:space="preserve">QI7045.1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</si>
</sst>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m/d/yyyy"/>
    <numFmt numFmtId="176" formatCode="[$-409]mmm\-yy"/>
    <numFmt numFmtId="177" formatCode="[$-409]d\-mmm\-yy"/>
    <numFmt numFmtId="178" formatCode="#,##0"/>
    <numFmt numFmtId="179" formatCode="0.00%"/>
    <numFmt numFmtId="180" formatCode="0.000"/>
    <numFmt numFmtId="181" formatCode="\$#,##0"/>
    <numFmt numFmtId="182" formatCode="0.00"/>
    <numFmt numFmtId="183" formatCode="0.000%"/>
    <numFmt numFmtId="184" formatCode="[$-409]#,##0_);\(#,##0\)"/>
    <numFmt numFmtId="185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20"/>
      <name val="Arial"/>
      <family val="2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8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4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12" fillId="7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4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L24" sheet="Price"/>
  </cacheSource>
  <cacheFields count="0"/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65536" sheet="Basis"/>
  </cacheSource>
  <cacheFields count="12">
    <cacheField name="Counterparty" numFmtId="0">
      <sharedItems containsBlank="1" count="2">
        <s v="LYCOENERGYCORP"/>
        <m/>
      </sharedItems>
    </cacheField>
    <cacheField name="Deal Num" numFmtId="0">
      <sharedItems containsBlank="1" count="17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3">
        <s v="IF-CIG/RKYMTN"/>
        <s v="IF-PAN/TX/OK"/>
        <m/>
      </sharedItems>
    </cacheField>
    <cacheField name="Period" numFmtId="0">
      <sharedItems containsNonDate="0" containsDate="1" containsString="0" containsBlank="1" minDate="2000-03-01T00:00:00" maxDate="2003-12-01T00:00:00" count="47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m/>
      </sharedItems>
    </cacheField>
    <cacheField name="Quantity" numFmtId="0">
      <sharedItems containsString="0" containsBlank="1" containsNumber="1" containsInteger="1" minValue="-32175" maxValue="32175" count="17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  <m/>
      </sharedItems>
    </cacheField>
    <cacheField name="Quantity2" numFmtId="0">
      <sharedItems containsString="0" containsBlank="1" containsNumber="1" minValue="-31928.0655" maxValue="31928.0655" count="185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  <m/>
      </sharedItems>
    </cacheField>
    <cacheField name="Factor" numFmtId="0">
      <sharedItems containsString="0" containsBlank="1" containsNumber="1" minValue="0.76142248214112" maxValue="0.99232526750507" count="47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  <m/>
      </sharedItems>
    </cacheField>
    <cacheField name="Price" numFmtId="0">
      <sharedItems containsString="0" containsBlank="1" containsNumber="1" minValue="-0.35" maxValue="-0.1" count="20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  <m/>
      </sharedItems>
    </cacheField>
    <cacheField name="Price2" numFmtId="0">
      <sharedItems containsString="0" containsBlank="1" containsNumber="1" minValue="-0.3605" maxValue="-0.1" count="10">
        <n v="-0.3605"/>
        <n v="-0.355"/>
        <n v="-0.35"/>
        <n v="-0.34"/>
        <n v="-0.32"/>
        <n v="-0.15"/>
        <n v="-0.115"/>
        <n v="-0.11"/>
        <n v="-0.1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5108.4905" maxValue="5284.0948" count="169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4:O65536" sheet="Options"/>
  </cacheSource>
  <cacheFields count="15">
    <cacheField name="Counterparty" numFmtId="0">
      <sharedItems containsBlank="1" count="2">
        <s v="SWIFT"/>
        <m/>
      </sharedItems>
    </cacheField>
    <cacheField name="Deal Num" numFmtId="0">
      <sharedItems containsBlank="1" count="5">
        <s v="QA0515.2"/>
        <s v="QA0515.3"/>
        <s v="QA0515.4"/>
        <s v="QI7045.1"/>
        <m/>
      </sharedItems>
    </cacheField>
    <cacheField name="Pub Code" numFmtId="0">
      <sharedItems containsBlank="1" count="3">
        <s v="NXB2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2"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1-01T00:00:00" maxDate="2001-03-01T00:00:00" count="4">
        <d v="2001-01-01T00:00:00"/>
        <d v="2001-02-01T00:00:00"/>
        <d v="2001-03-01T00:00:00"/>
        <m/>
      </sharedItems>
    </cacheField>
    <cacheField name="Expiry" numFmtId="0">
      <sharedItems containsNonDate="0" containsDate="1" containsString="0" containsBlank="1" minDate="2000-12-26T00:00:00" maxDate="2001-02-23T00:00:00" count="5">
        <d v="2000-12-26T00:00:00"/>
        <d v="2001-01-01T00:00:00"/>
        <d v="2001-01-26T00:00:00"/>
        <d v="2001-02-23T00:00:00"/>
        <m/>
      </sharedItems>
    </cacheField>
    <cacheField name="Option Qty" numFmtId="0">
      <sharedItems containsString="0" containsBlank="1" containsNumber="1" containsInteger="1" minValue="-3000000" maxValue="0" count="3">
        <n v="-3000000"/>
        <n v="0"/>
        <m/>
      </sharedItems>
    </cacheField>
    <cacheField name="Delta" numFmtId="0">
      <sharedItems containsString="0" containsBlank="1" containsNumber="1" minValue="0" maxValue="78040.6765" count="5">
        <n v="0"/>
        <n v="302.3828"/>
        <n v="6506.6148"/>
        <n v="78040.6765"/>
        <m/>
      </sharedItems>
    </cacheField>
    <cacheField name="Price" numFmtId="0">
      <sharedItems containsString="0" containsBlank="1" containsNumber="1" minValue="0" maxValue="5.8" count="6">
        <n v="0"/>
        <n v="3.05"/>
        <n v="3.46"/>
        <n v="4.22"/>
        <n v="5.8"/>
        <m/>
      </sharedItems>
    </cacheField>
    <cacheField name="Price2" numFmtId="0">
      <sharedItems containsString="0" containsBlank="1" containsNumber="1" minValue="8.791" maxValue="9.98" count="5">
        <n v="8.791"/>
        <n v="9.775"/>
        <n v="9.805"/>
        <n v="9.98"/>
        <m/>
      </sharedItems>
    </cacheField>
    <cacheField name="Vol" numFmtId="0">
      <sharedItems containsString="0" containsBlank="1" containsNumber="1" minValue="0.9" maxValue="1.05" count="4">
        <n v="0.9"/>
        <n v="1.02"/>
        <n v="1.05"/>
        <m/>
      </sharedItems>
    </cacheField>
    <cacheField name="Value" numFmtId="0">
      <sharedItems containsString="0" containsBlank="1" containsNumber="1" minValue="-93351.0593" maxValue="0" count="5">
        <n v="-93351.0593"/>
        <n v="-7442.1395"/>
        <n v="-214.2935"/>
        <n v="0"/>
        <m/>
      </sharedItems>
    </cacheField>
    <cacheField name="Value2" numFmtId="0">
      <sharedItems containsString="0" containsBlank="1" containsNumber="1" minValue="0" maxValue="149918.8013" count="3">
        <n v="0"/>
        <n v="149918.8013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188" sheet="Basis"/>
  </cacheSource>
  <cacheFields count="12">
    <cacheField name="Counterparty" numFmtId="0">
      <sharedItems count="1">
        <s v="LYCOENERGYCORP"/>
      </sharedItems>
    </cacheField>
    <cacheField name="Deal Num" numFmtId="0">
      <sharedItems count="16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</sharedItems>
    </cacheField>
    <cacheField name="Fin" numFmtId="0">
      <sharedItems count="1">
        <s v="F"/>
      </sharedItems>
    </cacheField>
    <cacheField name="Pub Code" numFmtId="0">
      <sharedItems count="2">
        <s v="IF-CIG/RKYMTN"/>
        <s v="IF-PAN/TX/OK"/>
      </sharedItems>
    </cacheField>
    <cacheField name="Period" numFmtId="0">
      <sharedItems containsSemiMixedTypes="0" containsNonDate="0" containsDate="1" containsString="0" minDate="2000-03-01T00:00:00" maxDate="2003-12-01T00:00:00" count="46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Quantity" numFmtId="0">
      <sharedItems containsSemiMixedTypes="0" containsString="0" containsNumber="1" containsInteger="1" minValue="-32175" maxValue="32175" count="16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</sharedItems>
    </cacheField>
    <cacheField name="Quantity2" numFmtId="0">
      <sharedItems containsSemiMixedTypes="0" containsString="0" containsNumber="1" minValue="-31928.0655" maxValue="31928.0655" count="184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</sharedItems>
    </cacheField>
    <cacheField name="Factor" numFmtId="0">
      <sharedItems containsSemiMixedTypes="0" containsString="0" containsNumber="1" minValue="0.76142248214112" maxValue="0.99232526750507" count="46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</sharedItems>
    </cacheField>
    <cacheField name="Price" numFmtId="0">
      <sharedItems containsSemiMixedTypes="0" containsString="0" containsNumber="1" minValue="-0.35" maxValue="-0.1" count="19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</sharedItems>
    </cacheField>
    <cacheField name="Price2" numFmtId="0">
      <sharedItems containsSemiMixedTypes="0" containsString="0" containsNumber="1" minValue="-0.3605" maxValue="-0.1" count="9">
        <n v="-0.3605"/>
        <n v="-0.355"/>
        <n v="-0.35"/>
        <n v="-0.34"/>
        <n v="-0.32"/>
        <n v="-0.15"/>
        <n v="-0.115"/>
        <n v="-0.11"/>
        <n v="-0.1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5108.4905" maxValue="5284.0948" count="168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1"/>
    <x v="0"/>
    <x v="3"/>
    <x v="2"/>
    <x v="0"/>
    <x v="3"/>
    <x v="0"/>
  </r>
  <r>
    <x v="0"/>
    <x v="1"/>
    <x v="0"/>
    <x v="0"/>
    <x v="0"/>
    <x v="0"/>
    <x v="1"/>
    <x v="2"/>
    <x v="0"/>
    <x v="1"/>
    <x v="2"/>
    <x v="1"/>
    <x v="2"/>
    <x v="2"/>
    <x v="0"/>
  </r>
  <r>
    <x v="0"/>
    <x v="2"/>
    <x v="0"/>
    <x v="0"/>
    <x v="0"/>
    <x v="0"/>
    <x v="2"/>
    <x v="3"/>
    <x v="0"/>
    <x v="2"/>
    <x v="1"/>
    <x v="0"/>
    <x v="1"/>
    <x v="1"/>
    <x v="0"/>
  </r>
  <r>
    <x v="0"/>
    <x v="3"/>
    <x v="0"/>
    <x v="0"/>
    <x v="0"/>
    <x v="0"/>
    <x v="1"/>
    <x v="2"/>
    <x v="0"/>
    <x v="3"/>
    <x v="4"/>
    <x v="1"/>
    <x v="2"/>
    <x v="0"/>
    <x v="0"/>
  </r>
  <r>
    <x v="0"/>
    <x v="3"/>
    <x v="1"/>
    <x v="0"/>
    <x v="0"/>
    <x v="0"/>
    <x v="0"/>
    <x v="1"/>
    <x v="1"/>
    <x v="0"/>
    <x v="0"/>
    <x v="3"/>
    <x v="0"/>
    <x v="3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D6:D7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S6:W55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axis="axisRow" compact="0" showAll="0" outline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3"/>
  </colFields>
  <colItems count="4">
    <i>
      <x v="0"/>
    </i>
    <i>
      <x v="1"/>
    </i>
    <i>
      <x v="2"/>
    </i>
    <i t="grand">
      <x v="3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H6:AL12" firstHeaderRow="1" firstDataRow="2" firstDataCol="1"/>
  <pivotFields count="15"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rowItems count="5">
    <i>
      <x v="0"/>
    </i>
    <i>
      <x v="1"/>
    </i>
    <i>
      <x v="2"/>
    </i>
    <i>
      <x v="3"/>
    </i>
    <i t="grand">
      <x v="4"/>
    </i>
  </rowItems>
  <colFields count="1">
    <field x="2"/>
  </colFields>
  <colItems count="4">
    <i>
      <x v="0"/>
    </i>
    <i>
      <x v="1"/>
    </i>
    <i>
      <x v="2"/>
    </i>
    <i t="grand">
      <x v="3"/>
    </i>
  </colItems>
  <dataFields count="1">
    <dataField name="Sum of Delta" fld="9" subtotal="sum" numFmtId="17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3:P51" firstHeaderRow="2" firstDataRow="2" firstDataCol="1"/>
  <pivotFields count="12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4"/>
  </rowFields>
  <rowItems count="4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 v="46"/>
    </i>
  </rowItems>
  <colItems count="1">
    <i t="grand">
      <x v="0"/>
    </i>
  </colItems>
  <dataFields count="1">
    <dataField name="Sum of Value" fld="11" subtotal="sum" numFmtId="181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/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1045595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N795"/>
  <sheetViews>
    <sheetView showFormulas="false" showGridLines="fals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AH6" activeCellId="0" sqref="AH6:A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0" width="15.41"/>
    <col collapsed="false" customWidth="true" hidden="false" outlineLevel="0" max="5" min="5" style="0" width="9.14"/>
    <col collapsed="false" customWidth="true" hidden="false" outlineLevel="0" max="6" min="6" style="0" width="10.56"/>
    <col collapsed="false" customWidth="true" hidden="false" outlineLevel="0" max="8" min="7" style="0" width="11.99"/>
    <col collapsed="false" customWidth="true" hidden="false" outlineLevel="0" max="9" min="9" style="0" width="12.56"/>
    <col collapsed="false" customWidth="true" hidden="false" outlineLevel="0" max="10" min="10" style="0" width="11.99"/>
    <col collapsed="false" customWidth="true" hidden="false" outlineLevel="0" max="19" min="19" style="0" width="15.41"/>
    <col collapsed="false" customWidth="true" hidden="false" outlineLevel="0" max="22" min="20" style="0" width="14.56"/>
    <col collapsed="false" customWidth="true" hidden="false" outlineLevel="0" max="23" min="23" style="0" width="10.56"/>
    <col collapsed="false" customWidth="true" hidden="false" outlineLevel="0" max="24" min="24" style="0" width="12.56"/>
    <col collapsed="false" customWidth="true" hidden="false" outlineLevel="0" max="25" min="25" style="0" width="11.99"/>
    <col collapsed="false" customWidth="true" hidden="false" outlineLevel="0" max="34" min="34" style="0" width="11.7"/>
    <col collapsed="false" customWidth="true" hidden="false" outlineLevel="0" max="38" min="35" style="0" width="10.99"/>
  </cols>
  <sheetData>
    <row r="2" customFormat="false" ht="12.75" hidden="false" customHeight="false" outlineLevel="0" collapsed="false">
      <c r="D2" s="22" t="s">
        <v>1</v>
      </c>
      <c r="E2" s="22"/>
      <c r="F2" s="22"/>
      <c r="G2" s="22"/>
      <c r="H2" s="22"/>
      <c r="I2" s="22"/>
    </row>
    <row r="3" customFormat="false" ht="12.75" hidden="false" customHeight="false" outlineLevel="0" collapsed="false">
      <c r="D3" s="22"/>
      <c r="E3" s="22"/>
      <c r="F3" s="22"/>
      <c r="G3" s="22"/>
      <c r="H3" s="22"/>
      <c r="I3" s="22"/>
    </row>
    <row r="4" customFormat="false" ht="26.25" hidden="false" customHeight="false" outlineLevel="0" collapsed="false">
      <c r="D4" s="22"/>
      <c r="E4" s="22"/>
      <c r="F4" s="22"/>
      <c r="G4" s="22"/>
      <c r="H4" s="22"/>
      <c r="I4" s="22"/>
      <c r="S4" s="22" t="s">
        <v>5</v>
      </c>
      <c r="T4" s="22"/>
      <c r="U4" s="22"/>
      <c r="V4" s="22"/>
      <c r="W4" s="22"/>
      <c r="X4" s="22"/>
      <c r="AH4" s="23" t="s">
        <v>6</v>
      </c>
      <c r="AI4" s="23"/>
      <c r="AJ4" s="23"/>
      <c r="AK4" s="23"/>
      <c r="AL4" s="23"/>
    </row>
    <row r="6" customFormat="false" ht="12.75" hidden="false" customHeight="false" outlineLevel="0" collapsed="false">
      <c r="D6" s="24" t="s">
        <v>7</v>
      </c>
      <c r="E6" s="25" t="s">
        <v>8</v>
      </c>
      <c r="F6" s="26"/>
      <c r="K6" s="0" t="s">
        <v>9</v>
      </c>
      <c r="S6" s="24" t="s">
        <v>7</v>
      </c>
      <c r="T6" s="25" t="s">
        <v>8</v>
      </c>
      <c r="U6" s="27"/>
      <c r="V6" s="27"/>
      <c r="W6" s="26"/>
      <c r="Z6" s="0" t="s">
        <v>9</v>
      </c>
      <c r="AH6" s="24" t="s">
        <v>10</v>
      </c>
      <c r="AI6" s="25" t="s">
        <v>8</v>
      </c>
      <c r="AJ6" s="27"/>
      <c r="AK6" s="27"/>
      <c r="AL6" s="26"/>
      <c r="AN6" s="0" t="s">
        <v>9</v>
      </c>
    </row>
    <row r="7" customFormat="false" ht="12.75" hidden="false" customHeight="false" outlineLevel="0" collapsed="false">
      <c r="D7" s="25" t="s">
        <v>11</v>
      </c>
      <c r="E7" s="24" t="s">
        <v>12</v>
      </c>
      <c r="F7" s="28" t="s">
        <v>13</v>
      </c>
      <c r="S7" s="25" t="s">
        <v>11</v>
      </c>
      <c r="T7" s="24" t="s">
        <v>12</v>
      </c>
      <c r="U7" s="27" t="s">
        <v>14</v>
      </c>
      <c r="V7" s="27" t="s">
        <v>15</v>
      </c>
      <c r="W7" s="28" t="s">
        <v>13</v>
      </c>
      <c r="AH7" s="25" t="s">
        <v>11</v>
      </c>
      <c r="AI7" s="24" t="s">
        <v>16</v>
      </c>
      <c r="AJ7" s="27" t="s">
        <v>17</v>
      </c>
      <c r="AK7" s="27" t="s">
        <v>12</v>
      </c>
      <c r="AL7" s="28" t="s">
        <v>13</v>
      </c>
    </row>
    <row r="8" customFormat="false" ht="12.75" hidden="false" customHeight="false" outlineLevel="0" collapsed="false">
      <c r="D8" s="24" t="s">
        <v>12</v>
      </c>
      <c r="E8" s="29"/>
      <c r="F8" s="30"/>
      <c r="K8" s="0" t="n">
        <f aca="false">I8/10000</f>
        <v>0</v>
      </c>
      <c r="R8" s="31" t="n">
        <f aca="false">+S8</f>
        <v>36586</v>
      </c>
      <c r="S8" s="32" t="n">
        <v>36586</v>
      </c>
      <c r="T8" s="29"/>
      <c r="U8" s="33" t="n">
        <v>0</v>
      </c>
      <c r="V8" s="33" t="n">
        <v>0</v>
      </c>
      <c r="W8" s="30" t="n">
        <v>0</v>
      </c>
      <c r="Z8" s="0" t="n">
        <f aca="false">X8/10000</f>
        <v>0</v>
      </c>
      <c r="AH8" s="24" t="s">
        <v>12</v>
      </c>
      <c r="AI8" s="29"/>
      <c r="AJ8" s="33"/>
      <c r="AK8" s="33"/>
      <c r="AL8" s="30"/>
      <c r="AN8" s="0" t="n">
        <f aca="false">AL8/10000</f>
        <v>0</v>
      </c>
    </row>
    <row r="9" customFormat="false" ht="12.75" hidden="false" customHeight="false" outlineLevel="0" collapsed="false">
      <c r="D9" s="34" t="s">
        <v>13</v>
      </c>
      <c r="E9" s="35"/>
      <c r="F9" s="36"/>
      <c r="K9" s="0" t="n">
        <f aca="false">I9/10000</f>
        <v>0</v>
      </c>
      <c r="R9" s="31" t="n">
        <f aca="false">+S9</f>
        <v>36617</v>
      </c>
      <c r="S9" s="37" t="n">
        <v>36617</v>
      </c>
      <c r="T9" s="38"/>
      <c r="U9" s="39" t="n">
        <v>0</v>
      </c>
      <c r="V9" s="39" t="n">
        <v>0</v>
      </c>
      <c r="W9" s="40" t="n">
        <v>0</v>
      </c>
      <c r="Z9" s="0" t="n">
        <f aca="false">X9/10000</f>
        <v>0</v>
      </c>
      <c r="AH9" s="37" t="n">
        <v>36892</v>
      </c>
      <c r="AI9" s="38" t="n">
        <v>0</v>
      </c>
      <c r="AJ9" s="39" t="n">
        <v>0</v>
      </c>
      <c r="AK9" s="39"/>
      <c r="AL9" s="40" t="n">
        <v>0</v>
      </c>
      <c r="AN9" s="0" t="n">
        <f aca="false">AL9/10000</f>
        <v>0</v>
      </c>
    </row>
    <row r="10" customFormat="false" ht="12.75" hidden="false" customHeight="false" outlineLevel="0" collapsed="false">
      <c r="K10" s="0" t="n">
        <f aca="false">I10/10000</f>
        <v>0</v>
      </c>
      <c r="R10" s="31" t="n">
        <f aca="false">+S10</f>
        <v>36647</v>
      </c>
      <c r="S10" s="37" t="n">
        <v>36647</v>
      </c>
      <c r="T10" s="38"/>
      <c r="U10" s="39" t="n">
        <v>0</v>
      </c>
      <c r="V10" s="39" t="n">
        <v>0</v>
      </c>
      <c r="W10" s="40" t="n">
        <v>0</v>
      </c>
      <c r="Z10" s="0" t="n">
        <f aca="false">X10/10000</f>
        <v>0</v>
      </c>
      <c r="AH10" s="37" t="n">
        <v>36923</v>
      </c>
      <c r="AI10" s="38" t="n">
        <v>78343.0593</v>
      </c>
      <c r="AJ10" s="39"/>
      <c r="AK10" s="39"/>
      <c r="AL10" s="40" t="n">
        <v>78343.0593</v>
      </c>
      <c r="AN10" s="0" t="n">
        <f aca="false">AL10/10000</f>
        <v>7.83430593</v>
      </c>
    </row>
    <row r="11" customFormat="false" ht="12.75" hidden="false" customHeight="false" outlineLevel="0" collapsed="false">
      <c r="K11" s="0" t="n">
        <f aca="false">I11/10000</f>
        <v>0</v>
      </c>
      <c r="R11" s="31" t="n">
        <f aca="false">+S11</f>
        <v>36678</v>
      </c>
      <c r="S11" s="37" t="n">
        <v>36678</v>
      </c>
      <c r="T11" s="38"/>
      <c r="U11" s="39" t="n">
        <v>0</v>
      </c>
      <c r="V11" s="39" t="n">
        <v>0</v>
      </c>
      <c r="W11" s="40" t="n">
        <v>0</v>
      </c>
      <c r="Z11" s="0" t="n">
        <f aca="false">X11/10000</f>
        <v>0</v>
      </c>
      <c r="AH11" s="37" t="n">
        <v>36951</v>
      </c>
      <c r="AI11" s="38" t="n">
        <v>6506.6148</v>
      </c>
      <c r="AJ11" s="39"/>
      <c r="AK11" s="39"/>
      <c r="AL11" s="40" t="n">
        <v>6506.6148</v>
      </c>
      <c r="AN11" s="0" t="n">
        <f aca="false">AL11/10000</f>
        <v>0.65066148</v>
      </c>
    </row>
    <row r="12" customFormat="false" ht="12.75" hidden="false" customHeight="false" outlineLevel="0" collapsed="false">
      <c r="K12" s="0" t="n">
        <f aca="false">I12/10000</f>
        <v>0</v>
      </c>
      <c r="R12" s="31" t="n">
        <f aca="false">+S12</f>
        <v>36708</v>
      </c>
      <c r="S12" s="37" t="n">
        <v>36708</v>
      </c>
      <c r="T12" s="38"/>
      <c r="U12" s="39" t="n">
        <v>0</v>
      </c>
      <c r="V12" s="39" t="n">
        <v>0</v>
      </c>
      <c r="W12" s="40" t="n">
        <v>0</v>
      </c>
      <c r="Z12" s="0" t="n">
        <f aca="false">X12/10000</f>
        <v>0</v>
      </c>
      <c r="AH12" s="34" t="s">
        <v>13</v>
      </c>
      <c r="AI12" s="35" t="n">
        <v>84849.6741</v>
      </c>
      <c r="AJ12" s="41" t="n">
        <v>0</v>
      </c>
      <c r="AK12" s="41"/>
      <c r="AL12" s="36" t="n">
        <v>84849.6741</v>
      </c>
      <c r="AN12" s="0" t="n">
        <f aca="false">AL12/10000</f>
        <v>8.48496741</v>
      </c>
    </row>
    <row r="13" customFormat="false" ht="12.75" hidden="false" customHeight="false" outlineLevel="0" collapsed="false">
      <c r="K13" s="0" t="n">
        <f aca="false">I13/10000</f>
        <v>0</v>
      </c>
      <c r="R13" s="31" t="n">
        <f aca="false">+S13</f>
        <v>36739</v>
      </c>
      <c r="S13" s="37" t="n">
        <v>36739</v>
      </c>
      <c r="T13" s="38"/>
      <c r="U13" s="39" t="n">
        <v>0</v>
      </c>
      <c r="V13" s="39" t="n">
        <v>0</v>
      </c>
      <c r="W13" s="40" t="n">
        <v>0</v>
      </c>
      <c r="Z13" s="0" t="n">
        <f aca="false">X13/10000</f>
        <v>0</v>
      </c>
      <c r="AN13" s="0" t="n">
        <f aca="false">AL13/10000</f>
        <v>0</v>
      </c>
    </row>
    <row r="14" customFormat="false" ht="12.75" hidden="false" customHeight="false" outlineLevel="0" collapsed="false">
      <c r="K14" s="0" t="n">
        <f aca="false">I14/10000</f>
        <v>0</v>
      </c>
      <c r="R14" s="31" t="n">
        <f aca="false">+S14</f>
        <v>36770</v>
      </c>
      <c r="S14" s="37" t="n">
        <v>36770</v>
      </c>
      <c r="T14" s="38"/>
      <c r="U14" s="39" t="n">
        <v>0</v>
      </c>
      <c r="V14" s="39" t="n">
        <v>0</v>
      </c>
      <c r="W14" s="40" t="n">
        <v>0</v>
      </c>
      <c r="Z14" s="0" t="n">
        <f aca="false">X14/10000</f>
        <v>0</v>
      </c>
      <c r="AN14" s="0" t="n">
        <f aca="false">AL14/10000</f>
        <v>0</v>
      </c>
    </row>
    <row r="15" customFormat="false" ht="12.75" hidden="false" customHeight="false" outlineLevel="0" collapsed="false">
      <c r="K15" s="0" t="n">
        <f aca="false">I15/10000</f>
        <v>0</v>
      </c>
      <c r="R15" s="31" t="n">
        <f aca="false">+S15</f>
        <v>36800</v>
      </c>
      <c r="S15" s="37" t="n">
        <v>36800</v>
      </c>
      <c r="T15" s="38"/>
      <c r="U15" s="39" t="n">
        <v>0</v>
      </c>
      <c r="V15" s="39" t="n">
        <v>0</v>
      </c>
      <c r="W15" s="40" t="n">
        <v>0</v>
      </c>
      <c r="Z15" s="0" t="n">
        <f aca="false">X15/10000</f>
        <v>0</v>
      </c>
      <c r="AN15" s="0" t="n">
        <f aca="false">AL15/10000</f>
        <v>0</v>
      </c>
    </row>
    <row r="16" customFormat="false" ht="12.75" hidden="false" customHeight="false" outlineLevel="0" collapsed="false">
      <c r="K16" s="0" t="n">
        <f aca="false">I16/10000</f>
        <v>0</v>
      </c>
      <c r="R16" s="31" t="str">
        <f aca="false">+S16</f>
        <v>(blank)</v>
      </c>
      <c r="S16" s="42" t="s">
        <v>12</v>
      </c>
      <c r="T16" s="38"/>
      <c r="U16" s="39"/>
      <c r="V16" s="39"/>
      <c r="W16" s="40"/>
      <c r="Z16" s="0" t="n">
        <f aca="false">X16/10000</f>
        <v>0</v>
      </c>
      <c r="AN16" s="0" t="n">
        <f aca="false">AL16/10000</f>
        <v>0</v>
      </c>
    </row>
    <row r="17" customFormat="false" ht="12.75" hidden="false" customHeight="false" outlineLevel="0" collapsed="false">
      <c r="K17" s="0" t="n">
        <f aca="false">I17/10000</f>
        <v>0</v>
      </c>
      <c r="R17" s="31" t="n">
        <f aca="false">+S17</f>
        <v>36831</v>
      </c>
      <c r="S17" s="37" t="n">
        <v>36831</v>
      </c>
      <c r="T17" s="38"/>
      <c r="U17" s="39" t="n">
        <v>0</v>
      </c>
      <c r="V17" s="39" t="n">
        <v>0</v>
      </c>
      <c r="W17" s="40" t="n">
        <v>0</v>
      </c>
      <c r="Z17" s="0" t="n">
        <f aca="false">X17/10000</f>
        <v>0</v>
      </c>
      <c r="AN17" s="0" t="n">
        <f aca="false">AL17/10000</f>
        <v>0</v>
      </c>
    </row>
    <row r="18" customFormat="false" ht="12.75" hidden="false" customHeight="false" outlineLevel="0" collapsed="false">
      <c r="K18" s="0" t="n">
        <f aca="false">I18/10000</f>
        <v>0</v>
      </c>
      <c r="R18" s="31" t="n">
        <f aca="false">+S18</f>
        <v>36861</v>
      </c>
      <c r="S18" s="37" t="n">
        <v>36861</v>
      </c>
      <c r="T18" s="38"/>
      <c r="U18" s="39" t="n">
        <v>0</v>
      </c>
      <c r="V18" s="39" t="n">
        <v>0</v>
      </c>
      <c r="W18" s="40" t="n">
        <v>0</v>
      </c>
      <c r="Z18" s="0" t="n">
        <f aca="false">X18/10000</f>
        <v>0</v>
      </c>
      <c r="AN18" s="0" t="n">
        <f aca="false">AL18/10000</f>
        <v>0</v>
      </c>
    </row>
    <row r="19" customFormat="false" ht="12.75" hidden="false" customHeight="false" outlineLevel="0" collapsed="false">
      <c r="K19" s="0" t="n">
        <f aca="false">I19/10000</f>
        <v>0</v>
      </c>
      <c r="R19" s="31" t="n">
        <f aca="false">+S19</f>
        <v>37257</v>
      </c>
      <c r="S19" s="37" t="n">
        <v>37257</v>
      </c>
      <c r="T19" s="38"/>
      <c r="U19" s="39" t="n">
        <v>0</v>
      </c>
      <c r="V19" s="39" t="n">
        <v>0</v>
      </c>
      <c r="W19" s="40" t="n">
        <v>0</v>
      </c>
      <c r="Z19" s="0" t="n">
        <f aca="false">X19/10000</f>
        <v>0</v>
      </c>
      <c r="AN19" s="0" t="n">
        <f aca="false">AL19/10000</f>
        <v>0</v>
      </c>
    </row>
    <row r="20" customFormat="false" ht="12.75" hidden="false" customHeight="false" outlineLevel="0" collapsed="false">
      <c r="K20" s="0" t="n">
        <f aca="false">I20/10000</f>
        <v>0</v>
      </c>
      <c r="R20" s="31" t="n">
        <f aca="false">+S20</f>
        <v>37288</v>
      </c>
      <c r="S20" s="37" t="n">
        <v>37288</v>
      </c>
      <c r="T20" s="38"/>
      <c r="U20" s="39" t="n">
        <v>0</v>
      </c>
      <c r="V20" s="39" t="n">
        <v>0</v>
      </c>
      <c r="W20" s="40" t="n">
        <v>0</v>
      </c>
      <c r="Z20" s="0" t="n">
        <f aca="false">X20/10000</f>
        <v>0</v>
      </c>
      <c r="AN20" s="0" t="n">
        <f aca="false">AL20/10000</f>
        <v>0</v>
      </c>
    </row>
    <row r="21" customFormat="false" ht="12.75" hidden="false" customHeight="false" outlineLevel="0" collapsed="false">
      <c r="K21" s="0" t="n">
        <f aca="false">I21/10000</f>
        <v>0</v>
      </c>
      <c r="R21" s="31" t="n">
        <f aca="false">+S21</f>
        <v>37316</v>
      </c>
      <c r="S21" s="37" t="n">
        <v>37316</v>
      </c>
      <c r="T21" s="38"/>
      <c r="U21" s="39" t="n">
        <v>0</v>
      </c>
      <c r="V21" s="39" t="n">
        <v>0</v>
      </c>
      <c r="W21" s="40" t="n">
        <v>0</v>
      </c>
      <c r="Z21" s="0" t="n">
        <f aca="false">X21/10000</f>
        <v>0</v>
      </c>
      <c r="AN21" s="0" t="n">
        <f aca="false">AL21/10000</f>
        <v>0</v>
      </c>
    </row>
    <row r="22" customFormat="false" ht="12.75" hidden="false" customHeight="false" outlineLevel="0" collapsed="false">
      <c r="K22" s="0" t="n">
        <f aca="false">I22/10000</f>
        <v>0</v>
      </c>
      <c r="R22" s="31" t="n">
        <f aca="false">+S22</f>
        <v>37347</v>
      </c>
      <c r="S22" s="37" t="n">
        <v>37347</v>
      </c>
      <c r="T22" s="38"/>
      <c r="U22" s="39" t="n">
        <v>0</v>
      </c>
      <c r="V22" s="39" t="n">
        <v>0</v>
      </c>
      <c r="W22" s="40" t="n">
        <v>0</v>
      </c>
      <c r="Z22" s="0" t="n">
        <f aca="false">X22/10000</f>
        <v>0</v>
      </c>
      <c r="AN22" s="0" t="n">
        <f aca="false">AL22/10000</f>
        <v>0</v>
      </c>
    </row>
    <row r="23" customFormat="false" ht="12.75" hidden="false" customHeight="false" outlineLevel="0" collapsed="false">
      <c r="K23" s="0" t="n">
        <f aca="false">I23/10000</f>
        <v>0</v>
      </c>
      <c r="R23" s="31" t="n">
        <f aca="false">+S23</f>
        <v>37377</v>
      </c>
      <c r="S23" s="37" t="n">
        <v>37377</v>
      </c>
      <c r="T23" s="38"/>
      <c r="U23" s="39" t="n">
        <v>0</v>
      </c>
      <c r="V23" s="39" t="n">
        <v>0</v>
      </c>
      <c r="W23" s="40" t="n">
        <v>0</v>
      </c>
      <c r="Z23" s="0" t="n">
        <f aca="false">X23/10000</f>
        <v>0</v>
      </c>
      <c r="AN23" s="0" t="n">
        <f aca="false">AL23/10000</f>
        <v>0</v>
      </c>
    </row>
    <row r="24" customFormat="false" ht="12.75" hidden="false" customHeight="false" outlineLevel="0" collapsed="false">
      <c r="K24" s="0" t="n">
        <f aca="false">I24/10000</f>
        <v>0</v>
      </c>
      <c r="R24" s="31" t="n">
        <f aca="false">+S24</f>
        <v>37408</v>
      </c>
      <c r="S24" s="37" t="n">
        <v>37408</v>
      </c>
      <c r="T24" s="38"/>
      <c r="U24" s="39" t="n">
        <v>0</v>
      </c>
      <c r="V24" s="39" t="n">
        <v>0</v>
      </c>
      <c r="W24" s="40" t="n">
        <v>0</v>
      </c>
      <c r="Z24" s="0" t="n">
        <f aca="false">X24/10000</f>
        <v>0</v>
      </c>
      <c r="AN24" s="0" t="n">
        <f aca="false">AL24/10000</f>
        <v>0</v>
      </c>
    </row>
    <row r="25" customFormat="false" ht="12.75" hidden="false" customHeight="false" outlineLevel="0" collapsed="false">
      <c r="K25" s="0" t="n">
        <f aca="false">I25/10000</f>
        <v>0</v>
      </c>
      <c r="R25" s="31" t="n">
        <f aca="false">+S25</f>
        <v>37438</v>
      </c>
      <c r="S25" s="37" t="n">
        <v>37438</v>
      </c>
      <c r="T25" s="38"/>
      <c r="U25" s="39" t="n">
        <v>0</v>
      </c>
      <c r="V25" s="39" t="n">
        <v>0</v>
      </c>
      <c r="W25" s="40" t="n">
        <v>0</v>
      </c>
      <c r="Z25" s="0" t="n">
        <f aca="false">X25/10000</f>
        <v>0</v>
      </c>
      <c r="AN25" s="0" t="n">
        <f aca="false">AL25/10000</f>
        <v>0</v>
      </c>
    </row>
    <row r="26" customFormat="false" ht="12.75" hidden="false" customHeight="false" outlineLevel="0" collapsed="false">
      <c r="K26" s="0" t="n">
        <f aca="false">I26/10000</f>
        <v>0</v>
      </c>
      <c r="R26" s="31" t="n">
        <f aca="false">+S26</f>
        <v>37469</v>
      </c>
      <c r="S26" s="37" t="n">
        <v>37469</v>
      </c>
      <c r="T26" s="38"/>
      <c r="U26" s="39" t="n">
        <v>0</v>
      </c>
      <c r="V26" s="39" t="n">
        <v>0</v>
      </c>
      <c r="W26" s="40" t="n">
        <v>0</v>
      </c>
      <c r="Z26" s="0" t="n">
        <f aca="false">X26/10000</f>
        <v>0</v>
      </c>
      <c r="AN26" s="0" t="n">
        <f aca="false">AL26/10000</f>
        <v>0</v>
      </c>
    </row>
    <row r="27" customFormat="false" ht="12.75" hidden="false" customHeight="false" outlineLevel="0" collapsed="false">
      <c r="K27" s="0" t="n">
        <f aca="false">I27/10000</f>
        <v>0</v>
      </c>
      <c r="R27" s="31" t="n">
        <f aca="false">+S27</f>
        <v>37500</v>
      </c>
      <c r="S27" s="37" t="n">
        <v>37500</v>
      </c>
      <c r="T27" s="38"/>
      <c r="U27" s="39" t="n">
        <v>0</v>
      </c>
      <c r="V27" s="39" t="n">
        <v>0</v>
      </c>
      <c r="W27" s="40" t="n">
        <v>0</v>
      </c>
      <c r="Z27" s="0" t="n">
        <f aca="false">X27/10000</f>
        <v>0</v>
      </c>
      <c r="AN27" s="0" t="n">
        <f aca="false">AL27/10000</f>
        <v>0</v>
      </c>
    </row>
    <row r="28" customFormat="false" ht="12.75" hidden="false" customHeight="false" outlineLevel="0" collapsed="false">
      <c r="K28" s="0" t="n">
        <f aca="false">I28/10000</f>
        <v>0</v>
      </c>
      <c r="R28" s="31" t="n">
        <f aca="false">+S28</f>
        <v>37530</v>
      </c>
      <c r="S28" s="37" t="n">
        <v>37530</v>
      </c>
      <c r="T28" s="38"/>
      <c r="U28" s="39" t="n">
        <v>0</v>
      </c>
      <c r="V28" s="39" t="n">
        <v>0</v>
      </c>
      <c r="W28" s="40" t="n">
        <v>0</v>
      </c>
      <c r="Z28" s="0" t="n">
        <f aca="false">X28/10000</f>
        <v>0</v>
      </c>
      <c r="AN28" s="0" t="n">
        <f aca="false">AL28/10000</f>
        <v>0</v>
      </c>
    </row>
    <row r="29" customFormat="false" ht="12.75" hidden="false" customHeight="false" outlineLevel="0" collapsed="false">
      <c r="K29" s="0" t="n">
        <f aca="false">I29/10000</f>
        <v>0</v>
      </c>
      <c r="R29" s="31" t="n">
        <f aca="false">+S29</f>
        <v>37561</v>
      </c>
      <c r="S29" s="37" t="n">
        <v>37561</v>
      </c>
      <c r="T29" s="38"/>
      <c r="U29" s="39" t="n">
        <v>0</v>
      </c>
      <c r="V29" s="39" t="n">
        <v>0</v>
      </c>
      <c r="W29" s="40" t="n">
        <v>0</v>
      </c>
      <c r="Z29" s="0" t="n">
        <f aca="false">X29/10000</f>
        <v>0</v>
      </c>
      <c r="AN29" s="0" t="n">
        <f aca="false">AL29/10000</f>
        <v>0</v>
      </c>
    </row>
    <row r="30" customFormat="false" ht="12.75" hidden="false" customHeight="false" outlineLevel="0" collapsed="false">
      <c r="K30" s="0" t="n">
        <f aca="false">I30/10000</f>
        <v>0</v>
      </c>
      <c r="R30" s="31" t="n">
        <f aca="false">+S30</f>
        <v>37591</v>
      </c>
      <c r="S30" s="37" t="n">
        <v>37591</v>
      </c>
      <c r="T30" s="38"/>
      <c r="U30" s="39" t="n">
        <v>0</v>
      </c>
      <c r="V30" s="39" t="n">
        <v>0</v>
      </c>
      <c r="W30" s="40" t="n">
        <v>0</v>
      </c>
      <c r="Z30" s="0" t="n">
        <f aca="false">X30/10000</f>
        <v>0</v>
      </c>
      <c r="AN30" s="0" t="n">
        <f aca="false">AL30/10000</f>
        <v>0</v>
      </c>
    </row>
    <row r="31" customFormat="false" ht="12.75" hidden="false" customHeight="false" outlineLevel="0" collapsed="false">
      <c r="K31" s="0" t="n">
        <f aca="false">I31/10000</f>
        <v>0</v>
      </c>
      <c r="S31" s="37" t="n">
        <v>36892</v>
      </c>
      <c r="T31" s="38"/>
      <c r="U31" s="39" t="n">
        <v>0</v>
      </c>
      <c r="V31" s="39" t="n">
        <v>0</v>
      </c>
      <c r="W31" s="40" t="n">
        <v>0</v>
      </c>
      <c r="Z31" s="0" t="n">
        <f aca="false">X31/10000</f>
        <v>0</v>
      </c>
      <c r="AN31" s="0" t="n">
        <f aca="false">AL31/10000</f>
        <v>0</v>
      </c>
    </row>
    <row r="32" customFormat="false" ht="12.75" hidden="false" customHeight="false" outlineLevel="0" collapsed="false">
      <c r="K32" s="0" t="n">
        <f aca="false">I32/10000</f>
        <v>0</v>
      </c>
      <c r="S32" s="37" t="n">
        <v>36923</v>
      </c>
      <c r="T32" s="38"/>
      <c r="U32" s="39" t="n">
        <v>0</v>
      </c>
      <c r="V32" s="39" t="n">
        <v>0</v>
      </c>
      <c r="W32" s="40" t="n">
        <v>0</v>
      </c>
      <c r="Z32" s="0" t="n">
        <f aca="false">X32/10000</f>
        <v>0</v>
      </c>
      <c r="AN32" s="0" t="n">
        <f aca="false">AL32/10000</f>
        <v>0</v>
      </c>
    </row>
    <row r="33" customFormat="false" ht="12.75" hidden="false" customHeight="false" outlineLevel="0" collapsed="false">
      <c r="K33" s="0" t="n">
        <f aca="false">I33/10000</f>
        <v>0</v>
      </c>
      <c r="S33" s="37" t="n">
        <v>36951</v>
      </c>
      <c r="T33" s="38"/>
      <c r="U33" s="39" t="n">
        <v>0</v>
      </c>
      <c r="V33" s="39" t="n">
        <v>0</v>
      </c>
      <c r="W33" s="40" t="n">
        <v>0</v>
      </c>
      <c r="Z33" s="0" t="n">
        <f aca="false">X33/10000</f>
        <v>0</v>
      </c>
      <c r="AN33" s="0" t="n">
        <f aca="false">AL33/10000</f>
        <v>0</v>
      </c>
    </row>
    <row r="34" customFormat="false" ht="12.75" hidden="false" customHeight="false" outlineLevel="0" collapsed="false">
      <c r="K34" s="0" t="n">
        <f aca="false">I34/10000</f>
        <v>0</v>
      </c>
      <c r="S34" s="37" t="n">
        <v>36982</v>
      </c>
      <c r="T34" s="38"/>
      <c r="U34" s="39" t="n">
        <v>0</v>
      </c>
      <c r="V34" s="39" t="n">
        <v>0</v>
      </c>
      <c r="W34" s="40" t="n">
        <v>0</v>
      </c>
      <c r="Z34" s="0" t="n">
        <f aca="false">X34/10000</f>
        <v>0</v>
      </c>
      <c r="AN34" s="0" t="n">
        <f aca="false">AL34/10000</f>
        <v>0</v>
      </c>
    </row>
    <row r="35" customFormat="false" ht="12.75" hidden="false" customHeight="false" outlineLevel="0" collapsed="false">
      <c r="K35" s="0" t="n">
        <f aca="false">I35/10000</f>
        <v>0</v>
      </c>
      <c r="S35" s="37" t="n">
        <v>37012</v>
      </c>
      <c r="T35" s="38"/>
      <c r="U35" s="39" t="n">
        <v>0</v>
      </c>
      <c r="V35" s="39" t="n">
        <v>0</v>
      </c>
      <c r="W35" s="40" t="n">
        <v>0</v>
      </c>
      <c r="Z35" s="0" t="n">
        <f aca="false">X35/10000</f>
        <v>0</v>
      </c>
      <c r="AN35" s="0" t="n">
        <f aca="false">AL35/10000</f>
        <v>0</v>
      </c>
    </row>
    <row r="36" customFormat="false" ht="12.75" hidden="false" customHeight="false" outlineLevel="0" collapsed="false">
      <c r="K36" s="0" t="n">
        <f aca="false">I36/10000</f>
        <v>0</v>
      </c>
      <c r="S36" s="37" t="n">
        <v>37043</v>
      </c>
      <c r="T36" s="38"/>
      <c r="U36" s="39" t="n">
        <v>0</v>
      </c>
      <c r="V36" s="39" t="n">
        <v>0</v>
      </c>
      <c r="W36" s="40" t="n">
        <v>0</v>
      </c>
      <c r="Z36" s="0" t="n">
        <f aca="false">X36/10000</f>
        <v>0</v>
      </c>
      <c r="AN36" s="0" t="n">
        <f aca="false">AL36/10000</f>
        <v>0</v>
      </c>
    </row>
    <row r="37" customFormat="false" ht="12.75" hidden="false" customHeight="false" outlineLevel="0" collapsed="false">
      <c r="K37" s="0" t="n">
        <f aca="false">I37/10000</f>
        <v>0</v>
      </c>
      <c r="S37" s="37" t="n">
        <v>37073</v>
      </c>
      <c r="T37" s="38"/>
      <c r="U37" s="39" t="n">
        <v>0</v>
      </c>
      <c r="V37" s="39" t="n">
        <v>0</v>
      </c>
      <c r="W37" s="40" t="n">
        <v>0</v>
      </c>
      <c r="Z37" s="0" t="n">
        <f aca="false">X37/10000</f>
        <v>0</v>
      </c>
      <c r="AN37" s="0" t="n">
        <f aca="false">AL37/10000</f>
        <v>0</v>
      </c>
    </row>
    <row r="38" customFormat="false" ht="12.75" hidden="false" customHeight="false" outlineLevel="0" collapsed="false">
      <c r="K38" s="0" t="n">
        <f aca="false">I38/10000</f>
        <v>0</v>
      </c>
      <c r="S38" s="37" t="n">
        <v>37104</v>
      </c>
      <c r="T38" s="38"/>
      <c r="U38" s="39" t="n">
        <v>0</v>
      </c>
      <c r="V38" s="39" t="n">
        <v>0</v>
      </c>
      <c r="W38" s="40" t="n">
        <v>0</v>
      </c>
      <c r="Z38" s="0" t="n">
        <f aca="false">X38/10000</f>
        <v>0</v>
      </c>
      <c r="AN38" s="0" t="n">
        <f aca="false">AL38/10000</f>
        <v>0</v>
      </c>
    </row>
    <row r="39" customFormat="false" ht="12.75" hidden="false" customHeight="false" outlineLevel="0" collapsed="false">
      <c r="K39" s="0" t="n">
        <f aca="false">I39/10000</f>
        <v>0</v>
      </c>
      <c r="S39" s="37" t="n">
        <v>37135</v>
      </c>
      <c r="T39" s="38"/>
      <c r="U39" s="39" t="n">
        <v>0</v>
      </c>
      <c r="V39" s="39" t="n">
        <v>0</v>
      </c>
      <c r="W39" s="40" t="n">
        <v>0</v>
      </c>
      <c r="Z39" s="0" t="n">
        <f aca="false">X39/10000</f>
        <v>0</v>
      </c>
      <c r="AN39" s="0" t="n">
        <f aca="false">AL39/10000</f>
        <v>0</v>
      </c>
    </row>
    <row r="40" customFormat="false" ht="12.75" hidden="false" customHeight="false" outlineLevel="0" collapsed="false">
      <c r="K40" s="0" t="n">
        <f aca="false">I40/10000</f>
        <v>0</v>
      </c>
      <c r="S40" s="37" t="n">
        <v>37165</v>
      </c>
      <c r="T40" s="38"/>
      <c r="U40" s="39" t="n">
        <v>0</v>
      </c>
      <c r="V40" s="39" t="n">
        <v>0</v>
      </c>
      <c r="W40" s="40" t="n">
        <v>0</v>
      </c>
      <c r="Z40" s="0" t="n">
        <f aca="false">X40/10000</f>
        <v>0</v>
      </c>
      <c r="AN40" s="0" t="n">
        <f aca="false">AL40/10000</f>
        <v>0</v>
      </c>
    </row>
    <row r="41" customFormat="false" ht="12.75" hidden="false" customHeight="false" outlineLevel="0" collapsed="false">
      <c r="K41" s="0" t="n">
        <f aca="false">I41/10000</f>
        <v>0</v>
      </c>
      <c r="S41" s="37" t="n">
        <v>37196</v>
      </c>
      <c r="T41" s="38"/>
      <c r="U41" s="39" t="n">
        <v>0</v>
      </c>
      <c r="V41" s="39" t="n">
        <v>0</v>
      </c>
      <c r="W41" s="40" t="n">
        <v>0</v>
      </c>
      <c r="Z41" s="0" t="n">
        <f aca="false">X41/10000</f>
        <v>0</v>
      </c>
      <c r="AN41" s="0" t="n">
        <f aca="false">AL41/10000</f>
        <v>0</v>
      </c>
    </row>
    <row r="42" customFormat="false" ht="12.75" hidden="false" customHeight="false" outlineLevel="0" collapsed="false">
      <c r="K42" s="0" t="n">
        <f aca="false">I42/10000</f>
        <v>0</v>
      </c>
      <c r="S42" s="37" t="n">
        <v>37226</v>
      </c>
      <c r="T42" s="38"/>
      <c r="U42" s="39" t="n">
        <v>0</v>
      </c>
      <c r="V42" s="39" t="n">
        <v>0</v>
      </c>
      <c r="W42" s="40" t="n">
        <v>0</v>
      </c>
      <c r="Z42" s="0" t="n">
        <f aca="false">X42/10000</f>
        <v>0</v>
      </c>
      <c r="AN42" s="0" t="n">
        <f aca="false">AL42/10000</f>
        <v>0</v>
      </c>
    </row>
    <row r="43" customFormat="false" ht="12.75" hidden="false" customHeight="false" outlineLevel="0" collapsed="false">
      <c r="K43" s="0" t="n">
        <f aca="false">I43/10000</f>
        <v>0</v>
      </c>
      <c r="S43" s="37" t="n">
        <v>37622</v>
      </c>
      <c r="T43" s="38"/>
      <c r="U43" s="39" t="n">
        <v>0</v>
      </c>
      <c r="V43" s="39" t="n">
        <v>0</v>
      </c>
      <c r="W43" s="40" t="n">
        <v>0</v>
      </c>
      <c r="Z43" s="0" t="n">
        <f aca="false">X43/10000</f>
        <v>0</v>
      </c>
      <c r="AN43" s="0" t="n">
        <f aca="false">AL43/10000</f>
        <v>0</v>
      </c>
    </row>
    <row r="44" customFormat="false" ht="12.75" hidden="false" customHeight="false" outlineLevel="0" collapsed="false">
      <c r="K44" s="0" t="n">
        <f aca="false">I44/10000</f>
        <v>0</v>
      </c>
      <c r="S44" s="37" t="n">
        <v>37653</v>
      </c>
      <c r="T44" s="38"/>
      <c r="U44" s="39" t="n">
        <v>0</v>
      </c>
      <c r="V44" s="39" t="n">
        <v>0</v>
      </c>
      <c r="W44" s="40" t="n">
        <v>0</v>
      </c>
      <c r="Z44" s="0" t="n">
        <f aca="false">X44/10000</f>
        <v>0</v>
      </c>
      <c r="AN44" s="0" t="n">
        <f aca="false">AL44/10000</f>
        <v>0</v>
      </c>
    </row>
    <row r="45" customFormat="false" ht="12.75" hidden="false" customHeight="false" outlineLevel="0" collapsed="false">
      <c r="K45" s="0" t="n">
        <f aca="false">I45/10000</f>
        <v>0</v>
      </c>
      <c r="S45" s="37" t="n">
        <v>37681</v>
      </c>
      <c r="T45" s="38"/>
      <c r="U45" s="39" t="n">
        <v>0</v>
      </c>
      <c r="V45" s="39" t="n">
        <v>0</v>
      </c>
      <c r="W45" s="40" t="n">
        <v>0</v>
      </c>
      <c r="Z45" s="0" t="n">
        <f aca="false">X45/10000</f>
        <v>0</v>
      </c>
      <c r="AN45" s="0" t="n">
        <f aca="false">AL45/10000</f>
        <v>0</v>
      </c>
    </row>
    <row r="46" customFormat="false" ht="12.75" hidden="false" customHeight="false" outlineLevel="0" collapsed="false">
      <c r="K46" s="0" t="n">
        <f aca="false">I46/10000</f>
        <v>0</v>
      </c>
      <c r="S46" s="37" t="n">
        <v>37712</v>
      </c>
      <c r="T46" s="38"/>
      <c r="U46" s="39" t="n">
        <v>0</v>
      </c>
      <c r="V46" s="39" t="n">
        <v>0</v>
      </c>
      <c r="W46" s="40" t="n">
        <v>0</v>
      </c>
      <c r="Z46" s="0" t="n">
        <f aca="false">X46/10000</f>
        <v>0</v>
      </c>
      <c r="AN46" s="0" t="n">
        <f aca="false">AL46/10000</f>
        <v>0</v>
      </c>
    </row>
    <row r="47" customFormat="false" ht="12.75" hidden="false" customHeight="false" outlineLevel="0" collapsed="false">
      <c r="K47" s="0" t="n">
        <f aca="false">I47/10000</f>
        <v>0</v>
      </c>
      <c r="S47" s="37" t="n">
        <v>37742</v>
      </c>
      <c r="T47" s="38"/>
      <c r="U47" s="39" t="n">
        <v>0</v>
      </c>
      <c r="V47" s="39" t="n">
        <v>0</v>
      </c>
      <c r="W47" s="40" t="n">
        <v>0</v>
      </c>
      <c r="Z47" s="0" t="n">
        <f aca="false">X47/10000</f>
        <v>0</v>
      </c>
      <c r="AN47" s="0" t="n">
        <f aca="false">AL47/10000</f>
        <v>0</v>
      </c>
    </row>
    <row r="48" customFormat="false" ht="12.75" hidden="false" customHeight="false" outlineLevel="0" collapsed="false">
      <c r="K48" s="0" t="n">
        <f aca="false">I48/10000</f>
        <v>0</v>
      </c>
      <c r="S48" s="37" t="n">
        <v>37773</v>
      </c>
      <c r="T48" s="38"/>
      <c r="U48" s="39" t="n">
        <v>0</v>
      </c>
      <c r="V48" s="39" t="n">
        <v>0</v>
      </c>
      <c r="W48" s="40" t="n">
        <v>0</v>
      </c>
      <c r="Z48" s="0" t="n">
        <f aca="false">X48/10000</f>
        <v>0</v>
      </c>
      <c r="AN48" s="0" t="n">
        <f aca="false">AL48/10000</f>
        <v>0</v>
      </c>
    </row>
    <row r="49" customFormat="false" ht="12.75" hidden="false" customHeight="false" outlineLevel="0" collapsed="false">
      <c r="K49" s="0" t="n">
        <f aca="false">I49/10000</f>
        <v>0</v>
      </c>
      <c r="S49" s="37" t="n">
        <v>37803</v>
      </c>
      <c r="T49" s="38"/>
      <c r="U49" s="39" t="n">
        <v>0</v>
      </c>
      <c r="V49" s="39" t="n">
        <v>0</v>
      </c>
      <c r="W49" s="40" t="n">
        <v>0</v>
      </c>
      <c r="Z49" s="0" t="n">
        <f aca="false">X49/10000</f>
        <v>0</v>
      </c>
      <c r="AN49" s="0" t="n">
        <f aca="false">AL49/10000</f>
        <v>0</v>
      </c>
    </row>
    <row r="50" customFormat="false" ht="12.75" hidden="false" customHeight="false" outlineLevel="0" collapsed="false">
      <c r="K50" s="0" t="n">
        <f aca="false">I50/10000</f>
        <v>0</v>
      </c>
      <c r="S50" s="37" t="n">
        <v>37834</v>
      </c>
      <c r="T50" s="38"/>
      <c r="U50" s="39" t="n">
        <v>0</v>
      </c>
      <c r="V50" s="39" t="n">
        <v>0</v>
      </c>
      <c r="W50" s="40" t="n">
        <v>0</v>
      </c>
      <c r="Z50" s="0" t="n">
        <f aca="false">X50/10000</f>
        <v>0</v>
      </c>
      <c r="AN50" s="0" t="n">
        <f aca="false">AL50/10000</f>
        <v>0</v>
      </c>
    </row>
    <row r="51" customFormat="false" ht="12.75" hidden="false" customHeight="false" outlineLevel="0" collapsed="false">
      <c r="K51" s="0" t="n">
        <f aca="false">I51/10000</f>
        <v>0</v>
      </c>
      <c r="S51" s="37" t="n">
        <v>37865</v>
      </c>
      <c r="T51" s="38"/>
      <c r="U51" s="39" t="n">
        <v>0</v>
      </c>
      <c r="V51" s="39" t="n">
        <v>0</v>
      </c>
      <c r="W51" s="40" t="n">
        <v>0</v>
      </c>
      <c r="Z51" s="0" t="n">
        <f aca="false">X51/10000</f>
        <v>0</v>
      </c>
      <c r="AN51" s="0" t="n">
        <f aca="false">AL51/10000</f>
        <v>0</v>
      </c>
    </row>
    <row r="52" customFormat="false" ht="12.75" hidden="false" customHeight="false" outlineLevel="0" collapsed="false">
      <c r="K52" s="0" t="n">
        <f aca="false">I52/10000</f>
        <v>0</v>
      </c>
      <c r="S52" s="37" t="n">
        <v>37895</v>
      </c>
      <c r="T52" s="38"/>
      <c r="U52" s="39" t="n">
        <v>0</v>
      </c>
      <c r="V52" s="39" t="n">
        <v>0</v>
      </c>
      <c r="W52" s="40" t="n">
        <v>0</v>
      </c>
      <c r="Z52" s="0" t="n">
        <f aca="false">X52/10000</f>
        <v>0</v>
      </c>
      <c r="AN52" s="0" t="n">
        <f aca="false">AL52/10000</f>
        <v>0</v>
      </c>
    </row>
    <row r="53" customFormat="false" ht="12.75" hidden="false" customHeight="false" outlineLevel="0" collapsed="false">
      <c r="K53" s="0" t="n">
        <f aca="false">I53/10000</f>
        <v>0</v>
      </c>
      <c r="S53" s="37" t="n">
        <v>37926</v>
      </c>
      <c r="T53" s="38"/>
      <c r="U53" s="39" t="n">
        <v>0</v>
      </c>
      <c r="V53" s="39" t="n">
        <v>0</v>
      </c>
      <c r="W53" s="40" t="n">
        <v>0</v>
      </c>
      <c r="Z53" s="0" t="n">
        <f aca="false">X53/10000</f>
        <v>0</v>
      </c>
      <c r="AN53" s="0" t="n">
        <f aca="false">AL53/10000</f>
        <v>0</v>
      </c>
    </row>
    <row r="54" customFormat="false" ht="12.75" hidden="false" customHeight="false" outlineLevel="0" collapsed="false">
      <c r="K54" s="0" t="n">
        <f aca="false">I54/10000</f>
        <v>0</v>
      </c>
      <c r="S54" s="37" t="n">
        <v>37956</v>
      </c>
      <c r="T54" s="38"/>
      <c r="U54" s="39" t="n">
        <v>0</v>
      </c>
      <c r="V54" s="39" t="n">
        <v>0</v>
      </c>
      <c r="W54" s="40" t="n">
        <v>0</v>
      </c>
      <c r="Z54" s="0" t="n">
        <f aca="false">X54/10000</f>
        <v>0</v>
      </c>
      <c r="AN54" s="0" t="n">
        <f aca="false">AL54/10000</f>
        <v>0</v>
      </c>
    </row>
    <row r="55" customFormat="false" ht="12.75" hidden="false" customHeight="false" outlineLevel="0" collapsed="false">
      <c r="K55" s="0" t="n">
        <f aca="false">I55/10000</f>
        <v>0</v>
      </c>
      <c r="S55" s="34" t="s">
        <v>13</v>
      </c>
      <c r="T55" s="35"/>
      <c r="U55" s="41" t="n">
        <v>0</v>
      </c>
      <c r="V55" s="41" t="n">
        <v>0</v>
      </c>
      <c r="W55" s="36" t="n">
        <v>0</v>
      </c>
      <c r="Z55" s="0" t="n">
        <f aca="false">X55/10000</f>
        <v>0</v>
      </c>
      <c r="AN55" s="0" t="n">
        <f aca="false">AL55/10000</f>
        <v>0</v>
      </c>
    </row>
    <row r="56" customFormat="false" ht="12.75" hidden="false" customHeight="false" outlineLevel="0" collapsed="false">
      <c r="K56" s="0" t="n">
        <f aca="false">I56/10000</f>
        <v>0</v>
      </c>
      <c r="Z56" s="0" t="n">
        <f aca="false">X56/10000</f>
        <v>0</v>
      </c>
      <c r="AN56" s="0" t="n">
        <f aca="false">AL56/10000</f>
        <v>0</v>
      </c>
    </row>
    <row r="57" customFormat="false" ht="12.75" hidden="false" customHeight="false" outlineLevel="0" collapsed="false">
      <c r="K57" s="0" t="n">
        <f aca="false">I57/10000</f>
        <v>0</v>
      </c>
      <c r="Z57" s="0" t="n">
        <f aca="false">X57/10000</f>
        <v>0</v>
      </c>
      <c r="AN57" s="0" t="n">
        <f aca="false">AL57/10000</f>
        <v>0</v>
      </c>
    </row>
    <row r="58" customFormat="false" ht="12.75" hidden="false" customHeight="false" outlineLevel="0" collapsed="false">
      <c r="K58" s="0" t="n">
        <f aca="false">I58/10000</f>
        <v>0</v>
      </c>
      <c r="Z58" s="0" t="n">
        <f aca="false">X58/10000</f>
        <v>0</v>
      </c>
      <c r="AN58" s="0" t="n">
        <f aca="false">AL58/10000</f>
        <v>0</v>
      </c>
    </row>
    <row r="59" customFormat="false" ht="12.75" hidden="false" customHeight="false" outlineLevel="0" collapsed="false">
      <c r="K59" s="0" t="n">
        <f aca="false">I59/10000</f>
        <v>0</v>
      </c>
      <c r="Z59" s="0" t="n">
        <f aca="false">X59/10000</f>
        <v>0</v>
      </c>
      <c r="AN59" s="0" t="n">
        <f aca="false">AL59/10000</f>
        <v>0</v>
      </c>
    </row>
    <row r="60" customFormat="false" ht="12.75" hidden="false" customHeight="false" outlineLevel="0" collapsed="false">
      <c r="K60" s="0" t="n">
        <f aca="false">I60/10000</f>
        <v>0</v>
      </c>
      <c r="Z60" s="0" t="n">
        <f aca="false">X60/10000</f>
        <v>0</v>
      </c>
      <c r="AN60" s="0" t="n">
        <f aca="false">AL60/10000</f>
        <v>0</v>
      </c>
    </row>
    <row r="61" customFormat="false" ht="12.75" hidden="false" customHeight="false" outlineLevel="0" collapsed="false">
      <c r="K61" s="0" t="n">
        <f aca="false">I61/10000</f>
        <v>0</v>
      </c>
      <c r="Z61" s="0" t="n">
        <f aca="false">X61/10000</f>
        <v>0</v>
      </c>
      <c r="AN61" s="0" t="n">
        <f aca="false">AL61/10000</f>
        <v>0</v>
      </c>
    </row>
    <row r="62" customFormat="false" ht="12.75" hidden="false" customHeight="false" outlineLevel="0" collapsed="false">
      <c r="K62" s="0" t="n">
        <f aca="false">I62/10000</f>
        <v>0</v>
      </c>
      <c r="Z62" s="0" t="n">
        <f aca="false">X62/10000</f>
        <v>0</v>
      </c>
      <c r="AN62" s="0" t="n">
        <f aca="false">AL62/10000</f>
        <v>0</v>
      </c>
    </row>
    <row r="63" customFormat="false" ht="12.75" hidden="false" customHeight="false" outlineLevel="0" collapsed="false">
      <c r="K63" s="0" t="n">
        <f aca="false">I63/10000</f>
        <v>0</v>
      </c>
      <c r="Z63" s="0" t="n">
        <f aca="false">X63/10000</f>
        <v>0</v>
      </c>
      <c r="AN63" s="0" t="n">
        <f aca="false">AL63/10000</f>
        <v>0</v>
      </c>
    </row>
    <row r="64" customFormat="false" ht="12.75" hidden="false" customHeight="false" outlineLevel="0" collapsed="false">
      <c r="K64" s="0" t="n">
        <f aca="false">I64/10000</f>
        <v>0</v>
      </c>
      <c r="Z64" s="0" t="n">
        <f aca="false">X64/10000</f>
        <v>0</v>
      </c>
      <c r="AN64" s="0" t="n">
        <f aca="false">AL64/10000</f>
        <v>0</v>
      </c>
    </row>
    <row r="65" customFormat="false" ht="12.75" hidden="false" customHeight="false" outlineLevel="0" collapsed="false">
      <c r="K65" s="0" t="n">
        <f aca="false">I65/10000</f>
        <v>0</v>
      </c>
      <c r="Z65" s="0" t="n">
        <f aca="false">X65/10000</f>
        <v>0</v>
      </c>
      <c r="AN65" s="0" t="n">
        <f aca="false">AL65/10000</f>
        <v>0</v>
      </c>
    </row>
    <row r="66" customFormat="false" ht="12.75" hidden="false" customHeight="false" outlineLevel="0" collapsed="false">
      <c r="K66" s="0" t="n">
        <f aca="false">I66/10000</f>
        <v>0</v>
      </c>
      <c r="Z66" s="0" t="n">
        <f aca="false">X66/10000</f>
        <v>0</v>
      </c>
      <c r="AN66" s="0" t="n">
        <f aca="false">AL66/10000</f>
        <v>0</v>
      </c>
    </row>
    <row r="705" customFormat="false" ht="12.75" hidden="false" customHeight="false" outlineLevel="0" collapsed="false">
      <c r="A705" s="0" t="s">
        <v>18</v>
      </c>
      <c r="D705" s="0" t="s">
        <v>19</v>
      </c>
      <c r="F705" s="0" t="s">
        <v>20</v>
      </c>
      <c r="H705" s="0" t="s">
        <v>21</v>
      </c>
      <c r="J705" s="0" t="s">
        <v>22</v>
      </c>
      <c r="L705" s="0" t="s">
        <v>16</v>
      </c>
      <c r="P705" s="0" t="s">
        <v>18</v>
      </c>
    </row>
    <row r="707" customFormat="false" ht="12.75" hidden="false" customHeight="false" outlineLevel="0" collapsed="false">
      <c r="A707" s="43" t="s">
        <v>23</v>
      </c>
      <c r="D707" s="0" t="n">
        <v>62</v>
      </c>
      <c r="F707" s="0" t="n">
        <v>0</v>
      </c>
      <c r="H707" s="0" t="n">
        <v>0</v>
      </c>
      <c r="J707" s="0" t="n">
        <v>0</v>
      </c>
      <c r="L707" s="0" t="n">
        <v>0</v>
      </c>
      <c r="P707" s="43" t="s">
        <v>23</v>
      </c>
      <c r="R707" s="0" t="n">
        <v>93</v>
      </c>
      <c r="T707" s="0" t="n">
        <v>0</v>
      </c>
      <c r="V707" s="0" t="n">
        <v>0</v>
      </c>
    </row>
    <row r="708" customFormat="false" ht="12.75" hidden="false" customHeight="false" outlineLevel="0" collapsed="false">
      <c r="A708" s="43" t="s">
        <v>24</v>
      </c>
      <c r="D708" s="0" t="n">
        <v>61.9</v>
      </c>
      <c r="F708" s="0" t="n">
        <v>-1768</v>
      </c>
      <c r="H708" s="0" t="n">
        <v>0</v>
      </c>
      <c r="J708" s="0" t="n">
        <v>1190.5</v>
      </c>
      <c r="L708" s="0" t="n">
        <v>0</v>
      </c>
      <c r="P708" s="43" t="s">
        <v>24</v>
      </c>
      <c r="R708" s="0" t="n">
        <v>92.9</v>
      </c>
      <c r="T708" s="0" t="n">
        <v>0</v>
      </c>
      <c r="V708" s="0" t="n">
        <v>0</v>
      </c>
    </row>
    <row r="709" customFormat="false" ht="12.75" hidden="false" customHeight="false" outlineLevel="0" collapsed="false">
      <c r="A709" s="43" t="s">
        <v>25</v>
      </c>
      <c r="D709" s="0" t="n">
        <v>111.3</v>
      </c>
      <c r="F709" s="0" t="n">
        <v>-180.9</v>
      </c>
      <c r="H709" s="0" t="n">
        <v>0</v>
      </c>
      <c r="J709" s="0" t="n">
        <v>-268.2</v>
      </c>
      <c r="L709" s="0" t="n">
        <v>0</v>
      </c>
      <c r="P709" s="43" t="s">
        <v>25</v>
      </c>
      <c r="R709" s="0" t="n">
        <v>83.5</v>
      </c>
      <c r="T709" s="0" t="n">
        <v>0</v>
      </c>
      <c r="V709" s="0" t="n">
        <v>0</v>
      </c>
    </row>
    <row r="710" customFormat="false" ht="12.75" hidden="false" customHeight="false" outlineLevel="0" collapsed="false">
      <c r="A710" s="43" t="s">
        <v>26</v>
      </c>
      <c r="D710" s="0" t="n">
        <v>122.8</v>
      </c>
      <c r="F710" s="0" t="n">
        <v>-465.8</v>
      </c>
      <c r="H710" s="0" t="n">
        <v>0</v>
      </c>
      <c r="J710" s="0" t="n">
        <v>0</v>
      </c>
      <c r="L710" s="0" t="n">
        <v>0</v>
      </c>
      <c r="P710" s="43" t="s">
        <v>27</v>
      </c>
      <c r="R710" s="0" t="n">
        <v>92.1</v>
      </c>
      <c r="T710" s="0" t="n">
        <v>0</v>
      </c>
      <c r="V710" s="0" t="n">
        <v>0</v>
      </c>
    </row>
    <row r="711" customFormat="false" ht="12.75" hidden="false" customHeight="false" outlineLevel="0" collapsed="false">
      <c r="A711" s="43" t="s">
        <v>28</v>
      </c>
      <c r="D711" s="0" t="n">
        <v>325.3</v>
      </c>
      <c r="F711" s="0" t="n">
        <v>-448.5</v>
      </c>
      <c r="H711" s="0" t="n">
        <v>0</v>
      </c>
      <c r="J711" s="0" t="n">
        <v>0</v>
      </c>
      <c r="L711" s="0" t="n">
        <v>0</v>
      </c>
      <c r="P711" s="43" t="s">
        <v>29</v>
      </c>
      <c r="R711" s="0" t="n">
        <v>369.6</v>
      </c>
      <c r="T711" s="0" t="n">
        <v>59.1</v>
      </c>
      <c r="V711" s="0" t="n">
        <v>29.6</v>
      </c>
    </row>
    <row r="712" customFormat="false" ht="12.75" hidden="false" customHeight="false" outlineLevel="0" collapsed="false">
      <c r="A712" s="43" t="s">
        <v>30</v>
      </c>
      <c r="D712" s="0" t="n">
        <v>334.7</v>
      </c>
      <c r="F712" s="0" t="n">
        <v>-258.7</v>
      </c>
      <c r="H712" s="0" t="n">
        <v>0</v>
      </c>
      <c r="J712" s="0" t="n">
        <v>0</v>
      </c>
      <c r="L712" s="0" t="n">
        <v>0</v>
      </c>
      <c r="P712" s="43" t="s">
        <v>31</v>
      </c>
      <c r="R712" s="0" t="n">
        <v>380.4</v>
      </c>
      <c r="T712" s="0" t="n">
        <v>60.9</v>
      </c>
      <c r="V712" s="0" t="n">
        <v>30.4</v>
      </c>
    </row>
    <row r="713" customFormat="false" ht="12.75" hidden="false" customHeight="false" outlineLevel="0" collapsed="false">
      <c r="A713" s="43" t="s">
        <v>32</v>
      </c>
      <c r="D713" s="0" t="n">
        <v>322.6</v>
      </c>
      <c r="F713" s="0" t="n">
        <v>44</v>
      </c>
      <c r="H713" s="0" t="n">
        <v>0</v>
      </c>
      <c r="J713" s="0" t="n">
        <v>0</v>
      </c>
      <c r="L713" s="0" t="n">
        <v>0</v>
      </c>
      <c r="P713" s="43" t="s">
        <v>33</v>
      </c>
      <c r="R713" s="0" t="n">
        <v>366.6</v>
      </c>
      <c r="T713" s="0" t="n">
        <v>58.7</v>
      </c>
      <c r="V713" s="0" t="n">
        <v>29.3</v>
      </c>
    </row>
    <row r="714" customFormat="false" ht="12.75" hidden="false" customHeight="false" outlineLevel="0" collapsed="false">
      <c r="A714" s="43" t="s">
        <v>34</v>
      </c>
      <c r="D714" s="0" t="n">
        <v>332</v>
      </c>
      <c r="F714" s="0" t="n">
        <v>-256.6</v>
      </c>
      <c r="H714" s="0" t="n">
        <v>0</v>
      </c>
      <c r="J714" s="0" t="n">
        <v>0</v>
      </c>
      <c r="L714" s="0" t="n">
        <v>0</v>
      </c>
      <c r="P714" s="43" t="s">
        <v>34</v>
      </c>
      <c r="R714" s="0" t="n">
        <v>377.3</v>
      </c>
      <c r="T714" s="0" t="n">
        <v>60.4</v>
      </c>
      <c r="V714" s="0" t="n">
        <v>30.2</v>
      </c>
    </row>
    <row r="715" customFormat="false" ht="12.75" hidden="false" customHeight="false" outlineLevel="0" collapsed="false">
      <c r="A715" s="43" t="s">
        <v>35</v>
      </c>
      <c r="D715" s="0" t="n">
        <v>330.6</v>
      </c>
      <c r="F715" s="0" t="n">
        <v>-255.5</v>
      </c>
      <c r="H715" s="0" t="n">
        <v>0</v>
      </c>
      <c r="J715" s="0" t="n">
        <v>0</v>
      </c>
      <c r="L715" s="0" t="n">
        <v>0</v>
      </c>
      <c r="P715" s="43" t="s">
        <v>35</v>
      </c>
      <c r="R715" s="0" t="n">
        <v>375.7</v>
      </c>
      <c r="T715" s="0" t="n">
        <v>60.1</v>
      </c>
      <c r="V715" s="0" t="n">
        <v>30.1</v>
      </c>
    </row>
    <row r="716" customFormat="false" ht="12.75" hidden="false" customHeight="false" outlineLevel="0" collapsed="false">
      <c r="A716" s="43" t="s">
        <v>36</v>
      </c>
      <c r="D716" s="0" t="n">
        <v>318.7</v>
      </c>
      <c r="F716" s="0" t="n">
        <v>-246.2</v>
      </c>
      <c r="H716" s="0" t="n">
        <v>0</v>
      </c>
      <c r="J716" s="0" t="n">
        <v>0</v>
      </c>
      <c r="L716" s="0" t="n">
        <v>0</v>
      </c>
      <c r="P716" s="43" t="s">
        <v>36</v>
      </c>
      <c r="R716" s="0" t="n">
        <v>362.1</v>
      </c>
      <c r="T716" s="0" t="n">
        <v>57.9</v>
      </c>
      <c r="V716" s="0" t="n">
        <v>29</v>
      </c>
    </row>
    <row r="717" customFormat="false" ht="12.75" hidden="false" customHeight="false" outlineLevel="0" collapsed="false">
      <c r="A717" s="43" t="s">
        <v>37</v>
      </c>
      <c r="D717" s="0" t="n">
        <v>328</v>
      </c>
      <c r="F717" s="0" t="n">
        <v>-253.4</v>
      </c>
      <c r="H717" s="0" t="n">
        <v>0</v>
      </c>
      <c r="J717" s="0" t="n">
        <v>0</v>
      </c>
      <c r="L717" s="0" t="n">
        <v>0</v>
      </c>
      <c r="P717" s="43" t="s">
        <v>37</v>
      </c>
      <c r="R717" s="0" t="n">
        <v>372.7</v>
      </c>
      <c r="T717" s="0" t="n">
        <v>59.6</v>
      </c>
      <c r="V717" s="0" t="n">
        <v>29.8</v>
      </c>
    </row>
    <row r="718" customFormat="false" ht="12.75" hidden="false" customHeight="false" outlineLevel="0" collapsed="false">
      <c r="A718" s="43" t="s">
        <v>38</v>
      </c>
      <c r="D718" s="0" t="n">
        <v>114.9</v>
      </c>
      <c r="F718" s="0" t="n">
        <v>-253.8</v>
      </c>
      <c r="H718" s="0" t="n">
        <v>28.7</v>
      </c>
      <c r="J718" s="0" t="n">
        <v>0</v>
      </c>
      <c r="L718" s="0" t="n">
        <v>0</v>
      </c>
      <c r="P718" s="43" t="s">
        <v>38</v>
      </c>
      <c r="R718" s="0" t="n">
        <v>71.8</v>
      </c>
      <c r="T718" s="0" t="n">
        <v>0</v>
      </c>
      <c r="V718" s="0" t="n">
        <v>0</v>
      </c>
    </row>
    <row r="719" customFormat="false" ht="12.75" hidden="false" customHeight="false" outlineLevel="0" collapsed="false">
      <c r="A719" s="43" t="s">
        <v>39</v>
      </c>
      <c r="D719" s="0" t="n">
        <v>118.3</v>
      </c>
      <c r="F719" s="0" t="n">
        <v>-162.7</v>
      </c>
      <c r="H719" s="0" t="n">
        <v>29.6</v>
      </c>
      <c r="J719" s="0" t="n">
        <v>0</v>
      </c>
      <c r="L719" s="0" t="n">
        <v>0</v>
      </c>
      <c r="P719" s="43" t="s">
        <v>39</v>
      </c>
      <c r="R719" s="0" t="n">
        <v>73.9</v>
      </c>
      <c r="T719" s="0" t="n">
        <v>0</v>
      </c>
      <c r="V719" s="0" t="n">
        <v>0</v>
      </c>
    </row>
    <row r="720" customFormat="false" ht="12.75" hidden="false" customHeight="false" outlineLevel="0" collapsed="false">
      <c r="A720" s="43" t="s">
        <v>40</v>
      </c>
      <c r="D720" s="0" t="n">
        <v>117.8</v>
      </c>
      <c r="F720" s="0" t="n">
        <v>0</v>
      </c>
      <c r="H720" s="0" t="n">
        <v>29.4</v>
      </c>
      <c r="J720" s="0" t="n">
        <v>0</v>
      </c>
      <c r="L720" s="0" t="n">
        <v>0</v>
      </c>
      <c r="P720" s="43" t="s">
        <v>40</v>
      </c>
      <c r="R720" s="0" t="n">
        <v>73.6</v>
      </c>
      <c r="T720" s="0" t="n">
        <v>0</v>
      </c>
      <c r="V720" s="0" t="n">
        <v>0</v>
      </c>
    </row>
    <row r="721" customFormat="false" ht="12.75" hidden="false" customHeight="false" outlineLevel="0" collapsed="false">
      <c r="A721" s="43" t="s">
        <v>41</v>
      </c>
      <c r="D721" s="0" t="n">
        <v>109.7</v>
      </c>
      <c r="F721" s="0" t="n">
        <v>0</v>
      </c>
      <c r="H721" s="0" t="n">
        <v>27.4</v>
      </c>
      <c r="J721" s="0" t="n">
        <v>0</v>
      </c>
      <c r="L721" s="0" t="n">
        <v>0</v>
      </c>
      <c r="P721" s="43" t="s">
        <v>41</v>
      </c>
      <c r="R721" s="0" t="n">
        <v>68.6</v>
      </c>
      <c r="T721" s="0" t="n">
        <v>0</v>
      </c>
      <c r="V721" s="0" t="n">
        <v>0</v>
      </c>
    </row>
    <row r="722" customFormat="false" ht="12.75" hidden="false" customHeight="false" outlineLevel="0" collapsed="false">
      <c r="A722" s="43" t="s">
        <v>42</v>
      </c>
      <c r="D722" s="0" t="n">
        <v>116.8</v>
      </c>
      <c r="F722" s="0" t="n">
        <v>0</v>
      </c>
      <c r="H722" s="0" t="n">
        <v>29.2</v>
      </c>
      <c r="J722" s="0" t="n">
        <v>0</v>
      </c>
      <c r="L722" s="0" t="n">
        <v>0</v>
      </c>
      <c r="P722" s="43" t="s">
        <v>42</v>
      </c>
      <c r="R722" s="0" t="n">
        <v>73</v>
      </c>
      <c r="T722" s="0" t="n">
        <v>0</v>
      </c>
      <c r="V722" s="0" t="n">
        <v>0</v>
      </c>
    </row>
    <row r="723" customFormat="false" ht="12.75" hidden="false" customHeight="false" outlineLevel="0" collapsed="false">
      <c r="A723" s="43" t="s">
        <v>43</v>
      </c>
      <c r="D723" s="0" t="n">
        <v>28.1</v>
      </c>
      <c r="F723" s="0" t="n">
        <v>0</v>
      </c>
      <c r="H723" s="0" t="n">
        <v>0</v>
      </c>
      <c r="J723" s="0" t="n">
        <v>0</v>
      </c>
      <c r="L723" s="0" t="n">
        <v>0</v>
      </c>
      <c r="P723" s="43" t="s">
        <v>43</v>
      </c>
      <c r="R723" s="0" t="n">
        <v>42.2</v>
      </c>
      <c r="T723" s="0" t="n">
        <v>0</v>
      </c>
      <c r="V723" s="0" t="n">
        <v>0</v>
      </c>
    </row>
    <row r="724" customFormat="false" ht="12.75" hidden="false" customHeight="false" outlineLevel="0" collapsed="false">
      <c r="A724" s="43" t="s">
        <v>44</v>
      </c>
      <c r="D724" s="0" t="n">
        <v>28.9</v>
      </c>
      <c r="F724" s="0" t="n">
        <v>0</v>
      </c>
      <c r="H724" s="0" t="n">
        <v>0</v>
      </c>
      <c r="J724" s="0" t="n">
        <v>0</v>
      </c>
      <c r="L724" s="0" t="n">
        <v>0</v>
      </c>
      <c r="P724" s="43" t="s">
        <v>44</v>
      </c>
      <c r="R724" s="0" t="n">
        <v>43.4</v>
      </c>
      <c r="T724" s="0" t="n">
        <v>0</v>
      </c>
      <c r="V724" s="0" t="n">
        <v>0</v>
      </c>
    </row>
    <row r="725" customFormat="false" ht="12.75" hidden="false" customHeight="false" outlineLevel="0" collapsed="false">
      <c r="A725" s="43" t="s">
        <v>45</v>
      </c>
      <c r="D725" s="0" t="n">
        <v>27.9</v>
      </c>
      <c r="F725" s="0" t="n">
        <v>0</v>
      </c>
      <c r="H725" s="0" t="n">
        <v>0</v>
      </c>
      <c r="J725" s="0" t="n">
        <v>0</v>
      </c>
      <c r="L725" s="0" t="n">
        <v>0</v>
      </c>
      <c r="P725" s="43" t="s">
        <v>45</v>
      </c>
      <c r="R725" s="0" t="n">
        <v>41.8</v>
      </c>
      <c r="T725" s="0" t="n">
        <v>0</v>
      </c>
      <c r="V725" s="0" t="n">
        <v>0</v>
      </c>
    </row>
    <row r="726" customFormat="false" ht="12.75" hidden="false" customHeight="false" outlineLevel="0" collapsed="false">
      <c r="A726" s="43" t="s">
        <v>46</v>
      </c>
      <c r="D726" s="0" t="n">
        <v>28.7</v>
      </c>
      <c r="F726" s="0" t="n">
        <v>0</v>
      </c>
      <c r="H726" s="0" t="n">
        <v>0</v>
      </c>
      <c r="J726" s="0" t="n">
        <v>0</v>
      </c>
      <c r="L726" s="0" t="n">
        <v>0</v>
      </c>
      <c r="P726" s="43" t="s">
        <v>46</v>
      </c>
      <c r="R726" s="0" t="n">
        <v>43.1</v>
      </c>
      <c r="T726" s="0" t="n">
        <v>0</v>
      </c>
      <c r="V726" s="0" t="n">
        <v>0</v>
      </c>
    </row>
    <row r="727" customFormat="false" ht="12.75" hidden="false" customHeight="false" outlineLevel="0" collapsed="false">
      <c r="A727" s="43" t="s">
        <v>47</v>
      </c>
      <c r="D727" s="0" t="n">
        <v>28.6</v>
      </c>
      <c r="F727" s="0" t="n">
        <v>0</v>
      </c>
      <c r="H727" s="0" t="n">
        <v>0</v>
      </c>
      <c r="J727" s="0" t="n">
        <v>0</v>
      </c>
      <c r="L727" s="0" t="n">
        <v>0</v>
      </c>
      <c r="P727" s="43" t="s">
        <v>47</v>
      </c>
      <c r="R727" s="0" t="n">
        <v>42.9</v>
      </c>
      <c r="T727" s="0" t="n">
        <v>0</v>
      </c>
      <c r="V727" s="0" t="n">
        <v>0</v>
      </c>
    </row>
    <row r="728" customFormat="false" ht="12.75" hidden="false" customHeight="false" outlineLevel="0" collapsed="false">
      <c r="A728" s="43" t="s">
        <v>48</v>
      </c>
      <c r="D728" s="0" t="n">
        <v>27.5</v>
      </c>
      <c r="F728" s="0" t="n">
        <v>0</v>
      </c>
      <c r="H728" s="0" t="n">
        <v>0</v>
      </c>
      <c r="J728" s="0" t="n">
        <v>0</v>
      </c>
      <c r="L728" s="0" t="n">
        <v>0</v>
      </c>
      <c r="P728" s="43" t="s">
        <v>48</v>
      </c>
      <c r="R728" s="0" t="n">
        <v>41.3</v>
      </c>
      <c r="T728" s="0" t="n">
        <v>0</v>
      </c>
      <c r="V728" s="0" t="n">
        <v>0</v>
      </c>
    </row>
    <row r="729" customFormat="false" ht="12.75" hidden="false" customHeight="false" outlineLevel="0" collapsed="false">
      <c r="A729" s="43" t="s">
        <v>49</v>
      </c>
      <c r="D729" s="0" t="n">
        <v>28.3</v>
      </c>
      <c r="F729" s="0" t="n">
        <v>0</v>
      </c>
      <c r="H729" s="0" t="n">
        <v>0</v>
      </c>
      <c r="J729" s="0" t="n">
        <v>0</v>
      </c>
      <c r="L729" s="0" t="n">
        <v>0</v>
      </c>
      <c r="P729" s="43" t="s">
        <v>49</v>
      </c>
      <c r="R729" s="0" t="n">
        <v>42.5</v>
      </c>
      <c r="T729" s="0" t="n">
        <v>0</v>
      </c>
      <c r="V729" s="0" t="n">
        <v>0</v>
      </c>
    </row>
    <row r="730" customFormat="false" ht="12.75" hidden="false" customHeight="false" outlineLevel="0" collapsed="false">
      <c r="A730" s="0" t="s">
        <v>50</v>
      </c>
      <c r="D730" s="0" t="e">
        <f aca="false"/>
        <v>#VALUE!</v>
      </c>
      <c r="F730" s="0" t="e">
        <f aca="false"/>
        <v>#VALUE!</v>
      </c>
      <c r="H730" s="0" t="e">
        <f aca="false"/>
        <v>#VALUE!</v>
      </c>
      <c r="J730" s="0" t="e">
        <f aca="false"/>
        <v>#VALUE!</v>
      </c>
      <c r="L730" s="0" t="e">
        <f aca="false"/>
        <v>#VALUE!</v>
      </c>
      <c r="P730" s="0" t="s">
        <v>50</v>
      </c>
      <c r="R730" s="0" t="e">
        <f aca="false"/>
        <v>#VALUE!</v>
      </c>
      <c r="T730" s="0" t="e">
        <f aca="false"/>
        <v>#VALUE!</v>
      </c>
      <c r="V730" s="0" t="e">
        <f aca="false"/>
        <v>#VALUE!</v>
      </c>
    </row>
    <row r="731" customFormat="false" ht="12.75" hidden="false" customHeight="false" outlineLevel="0" collapsed="false">
      <c r="A731" s="0" t="s">
        <v>50</v>
      </c>
      <c r="D731" s="0" t="e">
        <f aca="false"/>
        <v>#VALUE!</v>
      </c>
      <c r="F731" s="0" t="n">
        <v>-4505.9</v>
      </c>
      <c r="H731" s="0" t="n">
        <v>144.4</v>
      </c>
      <c r="J731" s="0" t="n">
        <v>922.3</v>
      </c>
      <c r="L731" s="0" t="n">
        <v>0</v>
      </c>
      <c r="P731" s="0" t="s">
        <v>50</v>
      </c>
      <c r="R731" s="0" t="n">
        <v>3623.9</v>
      </c>
      <c r="T731" s="0" t="n">
        <v>416.7</v>
      </c>
      <c r="V731" s="0" t="n">
        <v>208.3</v>
      </c>
    </row>
    <row r="732" customFormat="false" ht="12.75" hidden="false" customHeight="false" outlineLevel="0" collapsed="false">
      <c r="A732" s="0" t="s">
        <v>51</v>
      </c>
      <c r="D732" s="0" t="n">
        <v>0</v>
      </c>
      <c r="F732" s="0" t="n">
        <v>0</v>
      </c>
      <c r="H732" s="0" t="n">
        <v>0</v>
      </c>
      <c r="J732" s="0" t="n">
        <v>0</v>
      </c>
      <c r="L732" s="0" t="n">
        <v>0</v>
      </c>
      <c r="P732" s="0" t="s">
        <v>51</v>
      </c>
      <c r="R732" s="0" t="n">
        <v>0</v>
      </c>
      <c r="T732" s="0" t="n">
        <v>0</v>
      </c>
      <c r="V732" s="0" t="n">
        <v>0</v>
      </c>
    </row>
    <row r="733" customFormat="false" ht="12.75" hidden="false" customHeight="false" outlineLevel="0" collapsed="false">
      <c r="A733" s="0" t="e">
        <f aca="false"/>
        <v>#VALUE!</v>
      </c>
      <c r="D733" s="0" t="e">
        <f aca="false"/>
        <v>#VALUE!</v>
      </c>
      <c r="F733" s="0" t="e">
        <f aca="false"/>
        <v>#VALUE!</v>
      </c>
      <c r="H733" s="0" t="e">
        <f aca="false"/>
        <v>#VALUE!</v>
      </c>
      <c r="J733" s="0" t="e">
        <f aca="false"/>
        <v>#VALUE!</v>
      </c>
      <c r="L733" s="0" t="e">
        <f aca="false"/>
        <v>#VALUE!</v>
      </c>
      <c r="P733" s="0" t="e">
        <f aca="false"/>
        <v>#VALUE!</v>
      </c>
      <c r="R733" s="0" t="e">
        <f aca="false"/>
        <v>#VALUE!</v>
      </c>
      <c r="T733" s="0" t="e">
        <f aca="false"/>
        <v>#VALUE!</v>
      </c>
      <c r="V733" s="0" t="e">
        <f aca="false"/>
        <v>#VALUE!</v>
      </c>
    </row>
    <row r="734" customFormat="false" ht="12.75" hidden="false" customHeight="false" outlineLevel="0" collapsed="false">
      <c r="A734" s="0" t="e">
        <f aca="false"/>
        <v>#VALUE!</v>
      </c>
      <c r="D734" s="0" t="e">
        <f aca="false"/>
        <v>#VALUE!</v>
      </c>
      <c r="F734" s="0" t="e">
        <f aca="false"/>
        <v>#VALUE!</v>
      </c>
      <c r="H734" s="0" t="e">
        <f aca="false"/>
        <v>#VALUE!</v>
      </c>
      <c r="J734" s="0" t="e">
        <f aca="false"/>
        <v>#VALUE!</v>
      </c>
      <c r="L734" s="0" t="e">
        <f aca="false"/>
        <v>#VALUE!</v>
      </c>
      <c r="P734" s="0" t="e">
        <f aca="false"/>
        <v>#VALUE!</v>
      </c>
      <c r="R734" s="0" t="e">
        <f aca="false"/>
        <v>#VALUE!</v>
      </c>
      <c r="T734" s="0" t="e">
        <f aca="false"/>
        <v>#VALUE!</v>
      </c>
      <c r="V734" s="0" t="e">
        <f aca="false"/>
        <v>#VALUE!</v>
      </c>
    </row>
    <row r="735" customFormat="false" ht="12.75" hidden="false" customHeight="false" outlineLevel="0" collapsed="false">
      <c r="A735" s="0" t="e">
        <f aca="false"/>
        <v>#VALUE!</v>
      </c>
      <c r="D735" s="0" t="e">
        <f aca="false"/>
        <v>#VALUE!</v>
      </c>
      <c r="F735" s="0" t="e">
        <f aca="false"/>
        <v>#VALUE!</v>
      </c>
      <c r="H735" s="0" t="e">
        <f aca="false"/>
        <v>#VALUE!</v>
      </c>
      <c r="J735" s="0" t="e">
        <f aca="false"/>
        <v>#VALUE!</v>
      </c>
      <c r="L735" s="0" t="e">
        <f aca="false"/>
        <v>#VALUE!</v>
      </c>
      <c r="P735" s="0" t="e">
        <f aca="false"/>
        <v>#VALUE!</v>
      </c>
      <c r="R735" s="0" t="e">
        <f aca="false"/>
        <v>#VALUE!</v>
      </c>
      <c r="T735" s="0" t="e">
        <f aca="false"/>
        <v>#VALUE!</v>
      </c>
      <c r="V735" s="0" t="e">
        <f aca="false"/>
        <v>#VALUE!</v>
      </c>
    </row>
    <row r="736" customFormat="false" ht="12.75" hidden="false" customHeight="false" outlineLevel="0" collapsed="false">
      <c r="A736" s="0" t="e">
        <f aca="false"/>
        <v>#VALUE!</v>
      </c>
      <c r="D736" s="0" t="e">
        <f aca="false"/>
        <v>#VALUE!</v>
      </c>
      <c r="F736" s="0" t="e">
        <f aca="false"/>
        <v>#VALUE!</v>
      </c>
      <c r="H736" s="0" t="e">
        <f aca="false"/>
        <v>#VALUE!</v>
      </c>
      <c r="J736" s="0" t="e">
        <f aca="false"/>
        <v>#VALUE!</v>
      </c>
      <c r="L736" s="0" t="e">
        <f aca="false"/>
        <v>#VALUE!</v>
      </c>
      <c r="P736" s="0" t="e">
        <f aca="false"/>
        <v>#VALUE!</v>
      </c>
      <c r="R736" s="0" t="e">
        <f aca="false"/>
        <v>#VALUE!</v>
      </c>
      <c r="T736" s="0" t="e">
        <f aca="false"/>
        <v>#VALUE!</v>
      </c>
      <c r="V736" s="0" t="e">
        <f aca="false"/>
        <v>#VALUE!</v>
      </c>
    </row>
    <row r="737" customFormat="false" ht="12.75" hidden="false" customHeight="false" outlineLevel="0" collapsed="false">
      <c r="A737" s="0" t="e">
        <f aca="false"/>
        <v>#VALUE!</v>
      </c>
      <c r="D737" s="0" t="e">
        <f aca="false"/>
        <v>#VALUE!</v>
      </c>
      <c r="F737" s="0" t="e">
        <f aca="false"/>
        <v>#VALUE!</v>
      </c>
      <c r="H737" s="0" t="e">
        <f aca="false"/>
        <v>#VALUE!</v>
      </c>
      <c r="J737" s="0" t="e">
        <f aca="false"/>
        <v>#VALUE!</v>
      </c>
      <c r="L737" s="0" t="e">
        <f aca="false"/>
        <v>#VALUE!</v>
      </c>
      <c r="P737" s="0" t="e">
        <f aca="false"/>
        <v>#VALUE!</v>
      </c>
      <c r="R737" s="0" t="e">
        <f aca="false"/>
        <v>#VALUE!</v>
      </c>
      <c r="T737" s="0" t="e">
        <f aca="false"/>
        <v>#VALUE!</v>
      </c>
      <c r="V737" s="0" t="e">
        <f aca="false"/>
        <v>#VALUE!</v>
      </c>
    </row>
    <row r="738" customFormat="false" ht="12.75" hidden="false" customHeight="false" outlineLevel="0" collapsed="false">
      <c r="A738" s="0" t="e">
        <f aca="false"/>
        <v>#VALUE!</v>
      </c>
      <c r="D738" s="0" t="e">
        <f aca="false"/>
        <v>#VALUE!</v>
      </c>
      <c r="F738" s="0" t="e">
        <f aca="false"/>
        <v>#VALUE!</v>
      </c>
      <c r="H738" s="0" t="e">
        <f aca="false"/>
        <v>#VALUE!</v>
      </c>
      <c r="J738" s="0" t="e">
        <f aca="false"/>
        <v>#VALUE!</v>
      </c>
      <c r="L738" s="0" t="e">
        <f aca="false"/>
        <v>#VALUE!</v>
      </c>
      <c r="P738" s="0" t="e">
        <f aca="false"/>
        <v>#VALUE!</v>
      </c>
      <c r="R738" s="0" t="e">
        <f aca="false"/>
        <v>#VALUE!</v>
      </c>
      <c r="T738" s="0" t="e">
        <f aca="false"/>
        <v>#VALUE!</v>
      </c>
      <c r="V738" s="0" t="e">
        <f aca="false"/>
        <v>#VALUE!</v>
      </c>
    </row>
    <row r="739" customFormat="false" ht="12.75" hidden="false" customHeight="false" outlineLevel="0" collapsed="false">
      <c r="A739" s="0" t="e">
        <f aca="false"/>
        <v>#VALUE!</v>
      </c>
      <c r="D739" s="0" t="e">
        <f aca="false"/>
        <v>#VALUE!</v>
      </c>
      <c r="F739" s="0" t="e">
        <f aca="false"/>
        <v>#VALUE!</v>
      </c>
      <c r="H739" s="0" t="e">
        <f aca="false"/>
        <v>#VALUE!</v>
      </c>
      <c r="J739" s="0" t="e">
        <f aca="false"/>
        <v>#VALUE!</v>
      </c>
      <c r="L739" s="0" t="e">
        <f aca="false"/>
        <v>#VALUE!</v>
      </c>
      <c r="P739" s="0" t="e">
        <f aca="false"/>
        <v>#VALUE!</v>
      </c>
      <c r="R739" s="0" t="e">
        <f aca="false"/>
        <v>#VALUE!</v>
      </c>
      <c r="T739" s="0" t="e">
        <f aca="false"/>
        <v>#VALUE!</v>
      </c>
      <c r="V739" s="0" t="e">
        <f aca="false"/>
        <v>#VALUE!</v>
      </c>
    </row>
    <row r="740" customFormat="false" ht="12.75" hidden="false" customHeight="false" outlineLevel="0" collapsed="false">
      <c r="A740" s="0" t="e">
        <f aca="false"/>
        <v>#VALUE!</v>
      </c>
      <c r="D740" s="0" t="e">
        <f aca="false"/>
        <v>#VALUE!</v>
      </c>
      <c r="F740" s="0" t="e">
        <f aca="false"/>
        <v>#VALUE!</v>
      </c>
      <c r="H740" s="0" t="e">
        <f aca="false"/>
        <v>#VALUE!</v>
      </c>
      <c r="J740" s="0" t="e">
        <f aca="false"/>
        <v>#VALUE!</v>
      </c>
      <c r="L740" s="0" t="e">
        <f aca="false"/>
        <v>#VALUE!</v>
      </c>
      <c r="P740" s="0" t="e">
        <f aca="false"/>
        <v>#VALUE!</v>
      </c>
      <c r="R740" s="0" t="e">
        <f aca="false"/>
        <v>#VALUE!</v>
      </c>
      <c r="T740" s="0" t="e">
        <f aca="false"/>
        <v>#VALUE!</v>
      </c>
      <c r="V740" s="0" t="e">
        <f aca="false"/>
        <v>#VALUE!</v>
      </c>
    </row>
    <row r="741" customFormat="false" ht="12.75" hidden="false" customHeight="false" outlineLevel="0" collapsed="false">
      <c r="A741" s="0" t="e">
        <f aca="false"/>
        <v>#VALUE!</v>
      </c>
      <c r="D741" s="0" t="e">
        <f aca="false"/>
        <v>#VALUE!</v>
      </c>
      <c r="F741" s="0" t="e">
        <f aca="false"/>
        <v>#VALUE!</v>
      </c>
      <c r="H741" s="0" t="e">
        <f aca="false"/>
        <v>#VALUE!</v>
      </c>
      <c r="J741" s="0" t="e">
        <f aca="false"/>
        <v>#VALUE!</v>
      </c>
      <c r="L741" s="0" t="e">
        <f aca="false"/>
        <v>#VALUE!</v>
      </c>
      <c r="P741" s="0" t="e">
        <f aca="false"/>
        <v>#VALUE!</v>
      </c>
      <c r="R741" s="0" t="e">
        <f aca="false"/>
        <v>#VALUE!</v>
      </c>
      <c r="T741" s="0" t="e">
        <f aca="false"/>
        <v>#VALUE!</v>
      </c>
      <c r="V741" s="0" t="e">
        <f aca="false"/>
        <v>#VALUE!</v>
      </c>
    </row>
    <row r="742" customFormat="false" ht="12.75" hidden="false" customHeight="false" outlineLevel="0" collapsed="false">
      <c r="A742" s="0" t="e">
        <f aca="false"/>
        <v>#VALUE!</v>
      </c>
      <c r="D742" s="0" t="e">
        <f aca="false"/>
        <v>#VALUE!</v>
      </c>
      <c r="F742" s="0" t="e">
        <f aca="false"/>
        <v>#VALUE!</v>
      </c>
      <c r="H742" s="0" t="e">
        <f aca="false"/>
        <v>#VALUE!</v>
      </c>
      <c r="J742" s="0" t="e">
        <f aca="false"/>
        <v>#VALUE!</v>
      </c>
      <c r="L742" s="0" t="e">
        <f aca="false"/>
        <v>#VALUE!</v>
      </c>
      <c r="P742" s="0" t="e">
        <f aca="false"/>
        <v>#VALUE!</v>
      </c>
      <c r="R742" s="0" t="e">
        <f aca="false"/>
        <v>#VALUE!</v>
      </c>
      <c r="T742" s="0" t="e">
        <f aca="false"/>
        <v>#VALUE!</v>
      </c>
      <c r="V742" s="0" t="e">
        <f aca="false"/>
        <v>#VALUE!</v>
      </c>
    </row>
    <row r="743" customFormat="false" ht="12.75" hidden="false" customHeight="false" outlineLevel="0" collapsed="false">
      <c r="A743" s="0" t="e">
        <f aca="false"/>
        <v>#VALUE!</v>
      </c>
      <c r="D743" s="0" t="e">
        <f aca="false"/>
        <v>#VALUE!</v>
      </c>
      <c r="F743" s="0" t="e">
        <f aca="false"/>
        <v>#VALUE!</v>
      </c>
      <c r="H743" s="0" t="e">
        <f aca="false"/>
        <v>#VALUE!</v>
      </c>
      <c r="J743" s="0" t="e">
        <f aca="false"/>
        <v>#VALUE!</v>
      </c>
      <c r="L743" s="0" t="e">
        <f aca="false"/>
        <v>#VALUE!</v>
      </c>
      <c r="P743" s="0" t="e">
        <f aca="false"/>
        <v>#VALUE!</v>
      </c>
      <c r="R743" s="0" t="e">
        <f aca="false"/>
        <v>#VALUE!</v>
      </c>
      <c r="T743" s="0" t="e">
        <f aca="false"/>
        <v>#VALUE!</v>
      </c>
      <c r="V743" s="0" t="e">
        <f aca="false"/>
        <v>#VALUE!</v>
      </c>
    </row>
    <row r="744" customFormat="false" ht="12.75" hidden="false" customHeight="false" outlineLevel="0" collapsed="false">
      <c r="A744" s="0" t="e">
        <f aca="false"/>
        <v>#VALUE!</v>
      </c>
      <c r="D744" s="0" t="e">
        <f aca="false"/>
        <v>#VALUE!</v>
      </c>
      <c r="F744" s="0" t="e">
        <f aca="false"/>
        <v>#VALUE!</v>
      </c>
      <c r="H744" s="0" t="e">
        <f aca="false"/>
        <v>#VALUE!</v>
      </c>
      <c r="J744" s="0" t="e">
        <f aca="false"/>
        <v>#VALUE!</v>
      </c>
      <c r="L744" s="0" t="e">
        <f aca="false"/>
        <v>#VALUE!</v>
      </c>
      <c r="P744" s="0" t="e">
        <f aca="false"/>
        <v>#VALUE!</v>
      </c>
      <c r="R744" s="0" t="e">
        <f aca="false"/>
        <v>#VALUE!</v>
      </c>
      <c r="T744" s="0" t="e">
        <f aca="false"/>
        <v>#VALUE!</v>
      </c>
      <c r="V744" s="0" t="e">
        <f aca="false"/>
        <v>#VALUE!</v>
      </c>
    </row>
    <row r="745" customFormat="false" ht="12.75" hidden="false" customHeight="false" outlineLevel="0" collapsed="false">
      <c r="A745" s="0" t="e">
        <f aca="false"/>
        <v>#VALUE!</v>
      </c>
      <c r="D745" s="0" t="e">
        <f aca="false"/>
        <v>#VALUE!</v>
      </c>
      <c r="F745" s="0" t="e">
        <f aca="false"/>
        <v>#VALUE!</v>
      </c>
      <c r="H745" s="0" t="e">
        <f aca="false"/>
        <v>#VALUE!</v>
      </c>
      <c r="J745" s="0" t="e">
        <f aca="false"/>
        <v>#VALUE!</v>
      </c>
      <c r="L745" s="0" t="e">
        <f aca="false"/>
        <v>#VALUE!</v>
      </c>
      <c r="P745" s="0" t="e">
        <f aca="false"/>
        <v>#VALUE!</v>
      </c>
      <c r="R745" s="0" t="e">
        <f aca="false"/>
        <v>#VALUE!</v>
      </c>
      <c r="T745" s="0" t="e">
        <f aca="false"/>
        <v>#VALUE!</v>
      </c>
      <c r="V745" s="0" t="e">
        <f aca="false"/>
        <v>#VALUE!</v>
      </c>
    </row>
    <row r="746" customFormat="false" ht="12.75" hidden="false" customHeight="false" outlineLevel="0" collapsed="false">
      <c r="A746" s="0" t="e">
        <f aca="false"/>
        <v>#VALUE!</v>
      </c>
      <c r="D746" s="0" t="e">
        <f aca="false"/>
        <v>#VALUE!</v>
      </c>
      <c r="F746" s="0" t="e">
        <f aca="false"/>
        <v>#VALUE!</v>
      </c>
      <c r="H746" s="0" t="e">
        <f aca="false"/>
        <v>#VALUE!</v>
      </c>
      <c r="J746" s="0" t="e">
        <f aca="false"/>
        <v>#VALUE!</v>
      </c>
      <c r="L746" s="0" t="e">
        <f aca="false"/>
        <v>#VALUE!</v>
      </c>
      <c r="P746" s="0" t="e">
        <f aca="false"/>
        <v>#VALUE!</v>
      </c>
      <c r="R746" s="0" t="e">
        <f aca="false"/>
        <v>#VALUE!</v>
      </c>
      <c r="T746" s="0" t="e">
        <f aca="false"/>
        <v>#VALUE!</v>
      </c>
      <c r="V746" s="0" t="e">
        <f aca="false"/>
        <v>#VALUE!</v>
      </c>
    </row>
    <row r="747" customFormat="false" ht="12.75" hidden="false" customHeight="false" outlineLevel="0" collapsed="false">
      <c r="A747" s="0" t="e">
        <f aca="false"/>
        <v>#VALUE!</v>
      </c>
      <c r="D747" s="0" t="e">
        <f aca="false"/>
        <v>#VALUE!</v>
      </c>
      <c r="F747" s="0" t="e">
        <f aca="false"/>
        <v>#VALUE!</v>
      </c>
      <c r="H747" s="0" t="e">
        <f aca="false"/>
        <v>#VALUE!</v>
      </c>
      <c r="J747" s="0" t="e">
        <f aca="false"/>
        <v>#VALUE!</v>
      </c>
      <c r="L747" s="0" t="e">
        <f aca="false"/>
        <v>#VALUE!</v>
      </c>
      <c r="P747" s="0" t="e">
        <f aca="false"/>
        <v>#VALUE!</v>
      </c>
      <c r="R747" s="0" t="e">
        <f aca="false"/>
        <v>#VALUE!</v>
      </c>
      <c r="T747" s="0" t="e">
        <f aca="false"/>
        <v>#VALUE!</v>
      </c>
      <c r="V747" s="0" t="e">
        <f aca="false"/>
        <v>#VALUE!</v>
      </c>
    </row>
    <row r="748" customFormat="false" ht="12.75" hidden="false" customHeight="false" outlineLevel="0" collapsed="false">
      <c r="A748" s="0" t="e">
        <f aca="false"/>
        <v>#VALUE!</v>
      </c>
      <c r="D748" s="0" t="e">
        <f aca="false"/>
        <v>#VALUE!</v>
      </c>
      <c r="F748" s="0" t="e">
        <f aca="false"/>
        <v>#VALUE!</v>
      </c>
      <c r="H748" s="0" t="e">
        <f aca="false"/>
        <v>#VALUE!</v>
      </c>
      <c r="J748" s="0" t="e">
        <f aca="false"/>
        <v>#VALUE!</v>
      </c>
      <c r="L748" s="0" t="e">
        <f aca="false"/>
        <v>#VALUE!</v>
      </c>
      <c r="P748" s="0" t="e">
        <f aca="false"/>
        <v>#VALUE!</v>
      </c>
      <c r="R748" s="0" t="e">
        <f aca="false"/>
        <v>#VALUE!</v>
      </c>
      <c r="T748" s="0" t="e">
        <f aca="false"/>
        <v>#VALUE!</v>
      </c>
      <c r="V748" s="0" t="e">
        <f aca="false"/>
        <v>#VALUE!</v>
      </c>
    </row>
    <row r="749" customFormat="false" ht="12.75" hidden="false" customHeight="false" outlineLevel="0" collapsed="false">
      <c r="A749" s="0" t="e">
        <f aca="false"/>
        <v>#VALUE!</v>
      </c>
      <c r="D749" s="0" t="e">
        <f aca="false"/>
        <v>#VALUE!</v>
      </c>
      <c r="F749" s="0" t="e">
        <f aca="false"/>
        <v>#VALUE!</v>
      </c>
      <c r="H749" s="0" t="e">
        <f aca="false"/>
        <v>#VALUE!</v>
      </c>
      <c r="J749" s="0" t="e">
        <f aca="false"/>
        <v>#VALUE!</v>
      </c>
      <c r="L749" s="0" t="e">
        <f aca="false"/>
        <v>#VALUE!</v>
      </c>
      <c r="P749" s="0" t="e">
        <f aca="false"/>
        <v>#VALUE!</v>
      </c>
      <c r="R749" s="0" t="e">
        <f aca="false"/>
        <v>#VALUE!</v>
      </c>
      <c r="T749" s="0" t="e">
        <f aca="false"/>
        <v>#VALUE!</v>
      </c>
      <c r="V749" s="0" t="e">
        <f aca="false"/>
        <v>#VALUE!</v>
      </c>
    </row>
    <row r="750" customFormat="false" ht="12.75" hidden="false" customHeight="false" outlineLevel="0" collapsed="false">
      <c r="A750" s="0" t="e">
        <f aca="false"/>
        <v>#VALUE!</v>
      </c>
      <c r="D750" s="0" t="e">
        <f aca="false"/>
        <v>#VALUE!</v>
      </c>
      <c r="F750" s="0" t="e">
        <f aca="false"/>
        <v>#VALUE!</v>
      </c>
      <c r="H750" s="0" t="e">
        <f aca="false"/>
        <v>#VALUE!</v>
      </c>
      <c r="J750" s="0" t="e">
        <f aca="false"/>
        <v>#VALUE!</v>
      </c>
      <c r="L750" s="0" t="e">
        <f aca="false"/>
        <v>#VALUE!</v>
      </c>
      <c r="P750" s="0" t="e">
        <f aca="false"/>
        <v>#VALUE!</v>
      </c>
      <c r="R750" s="0" t="e">
        <f aca="false"/>
        <v>#VALUE!</v>
      </c>
      <c r="T750" s="0" t="e">
        <f aca="false"/>
        <v>#VALUE!</v>
      </c>
      <c r="V750" s="0" t="e">
        <f aca="false"/>
        <v>#VALUE!</v>
      </c>
    </row>
    <row r="751" customFormat="false" ht="12.75" hidden="false" customHeight="false" outlineLevel="0" collapsed="false">
      <c r="A751" s="0" t="e">
        <f aca="false"/>
        <v>#VALUE!</v>
      </c>
      <c r="D751" s="0" t="e">
        <f aca="false"/>
        <v>#VALUE!</v>
      </c>
      <c r="F751" s="0" t="e">
        <f aca="false"/>
        <v>#VALUE!</v>
      </c>
      <c r="H751" s="0" t="e">
        <f aca="false"/>
        <v>#VALUE!</v>
      </c>
      <c r="J751" s="0" t="e">
        <f aca="false"/>
        <v>#VALUE!</v>
      </c>
      <c r="L751" s="0" t="e">
        <f aca="false"/>
        <v>#VALUE!</v>
      </c>
      <c r="P751" s="0" t="e">
        <f aca="false"/>
        <v>#VALUE!</v>
      </c>
      <c r="R751" s="0" t="e">
        <f aca="false"/>
        <v>#VALUE!</v>
      </c>
      <c r="T751" s="0" t="e">
        <f aca="false"/>
        <v>#VALUE!</v>
      </c>
      <c r="V751" s="0" t="e">
        <f aca="false"/>
        <v>#VALUE!</v>
      </c>
    </row>
    <row r="752" customFormat="false" ht="12.75" hidden="false" customHeight="false" outlineLevel="0" collapsed="false">
      <c r="A752" s="0" t="e">
        <f aca="false"/>
        <v>#VALUE!</v>
      </c>
      <c r="D752" s="0" t="e">
        <f aca="false"/>
        <v>#VALUE!</v>
      </c>
      <c r="F752" s="0" t="e">
        <f aca="false"/>
        <v>#VALUE!</v>
      </c>
      <c r="H752" s="0" t="e">
        <f aca="false"/>
        <v>#VALUE!</v>
      </c>
      <c r="J752" s="0" t="e">
        <f aca="false"/>
        <v>#VALUE!</v>
      </c>
      <c r="L752" s="0" t="e">
        <f aca="false"/>
        <v>#VALUE!</v>
      </c>
      <c r="P752" s="0" t="e">
        <f aca="false"/>
        <v>#VALUE!</v>
      </c>
      <c r="R752" s="0" t="e">
        <f aca="false"/>
        <v>#VALUE!</v>
      </c>
      <c r="T752" s="0" t="e">
        <f aca="false"/>
        <v>#VALUE!</v>
      </c>
      <c r="V752" s="0" t="e">
        <f aca="false"/>
        <v>#VALUE!</v>
      </c>
    </row>
    <row r="753" customFormat="false" ht="12.75" hidden="false" customHeight="false" outlineLevel="0" collapsed="false">
      <c r="A753" s="0" t="e">
        <f aca="false"/>
        <v>#VALUE!</v>
      </c>
      <c r="D753" s="0" t="e">
        <f aca="false"/>
        <v>#VALUE!</v>
      </c>
      <c r="F753" s="0" t="e">
        <f aca="false"/>
        <v>#VALUE!</v>
      </c>
      <c r="H753" s="0" t="e">
        <f aca="false"/>
        <v>#VALUE!</v>
      </c>
      <c r="J753" s="0" t="e">
        <f aca="false"/>
        <v>#VALUE!</v>
      </c>
      <c r="L753" s="0" t="e">
        <f aca="false"/>
        <v>#VALUE!</v>
      </c>
      <c r="P753" s="0" t="e">
        <f aca="false"/>
        <v>#VALUE!</v>
      </c>
      <c r="R753" s="0" t="e">
        <f aca="false"/>
        <v>#VALUE!</v>
      </c>
      <c r="T753" s="0" t="e">
        <f aca="false"/>
        <v>#VALUE!</v>
      </c>
      <c r="V753" s="0" t="e">
        <f aca="false"/>
        <v>#VALUE!</v>
      </c>
    </row>
    <row r="754" customFormat="false" ht="12.75" hidden="false" customHeight="false" outlineLevel="0" collapsed="false">
      <c r="A754" s="0" t="e">
        <f aca="false"/>
        <v>#VALUE!</v>
      </c>
      <c r="D754" s="0" t="e">
        <f aca="false"/>
        <v>#VALUE!</v>
      </c>
      <c r="F754" s="0" t="e">
        <f aca="false"/>
        <v>#VALUE!</v>
      </c>
      <c r="H754" s="0" t="e">
        <f aca="false"/>
        <v>#VALUE!</v>
      </c>
      <c r="J754" s="0" t="e">
        <f aca="false"/>
        <v>#VALUE!</v>
      </c>
      <c r="L754" s="0" t="e">
        <f aca="false"/>
        <v>#VALUE!</v>
      </c>
      <c r="P754" s="0" t="e">
        <f aca="false"/>
        <v>#VALUE!</v>
      </c>
      <c r="R754" s="0" t="e">
        <f aca="false"/>
        <v>#VALUE!</v>
      </c>
      <c r="T754" s="0" t="e">
        <f aca="false"/>
        <v>#VALUE!</v>
      </c>
      <c r="V754" s="0" t="e">
        <f aca="false"/>
        <v>#VALUE!</v>
      </c>
    </row>
    <row r="755" customFormat="false" ht="12.75" hidden="false" customHeight="false" outlineLevel="0" collapsed="false">
      <c r="A755" s="0" t="e">
        <f aca="false"/>
        <v>#VALUE!</v>
      </c>
      <c r="D755" s="0" t="e">
        <f aca="false"/>
        <v>#VALUE!</v>
      </c>
      <c r="F755" s="0" t="e">
        <f aca="false"/>
        <v>#VALUE!</v>
      </c>
      <c r="H755" s="0" t="e">
        <f aca="false"/>
        <v>#VALUE!</v>
      </c>
      <c r="J755" s="0" t="e">
        <f aca="false"/>
        <v>#VALUE!</v>
      </c>
      <c r="L755" s="0" t="e">
        <f aca="false"/>
        <v>#VALUE!</v>
      </c>
      <c r="P755" s="0" t="e">
        <f aca="false"/>
        <v>#VALUE!</v>
      </c>
      <c r="R755" s="0" t="e">
        <f aca="false"/>
        <v>#VALUE!</v>
      </c>
      <c r="T755" s="0" t="e">
        <f aca="false"/>
        <v>#VALUE!</v>
      </c>
      <c r="V755" s="0" t="e">
        <f aca="false"/>
        <v>#VALUE!</v>
      </c>
    </row>
    <row r="756" customFormat="false" ht="12.75" hidden="false" customHeight="false" outlineLevel="0" collapsed="false">
      <c r="A756" s="0" t="e">
        <f aca="false"/>
        <v>#VALUE!</v>
      </c>
      <c r="D756" s="0" t="e">
        <f aca="false"/>
        <v>#VALUE!</v>
      </c>
      <c r="F756" s="0" t="e">
        <f aca="false"/>
        <v>#VALUE!</v>
      </c>
      <c r="H756" s="0" t="e">
        <f aca="false"/>
        <v>#VALUE!</v>
      </c>
      <c r="J756" s="0" t="e">
        <f aca="false"/>
        <v>#VALUE!</v>
      </c>
      <c r="L756" s="0" t="e">
        <f aca="false"/>
        <v>#VALUE!</v>
      </c>
      <c r="P756" s="0" t="e">
        <f aca="false"/>
        <v>#VALUE!</v>
      </c>
      <c r="R756" s="0" t="e">
        <f aca="false"/>
        <v>#VALUE!</v>
      </c>
      <c r="T756" s="0" t="e">
        <f aca="false"/>
        <v>#VALUE!</v>
      </c>
      <c r="V756" s="0" t="e">
        <f aca="false"/>
        <v>#VALUE!</v>
      </c>
    </row>
    <row r="757" customFormat="false" ht="12.75" hidden="false" customHeight="false" outlineLevel="0" collapsed="false">
      <c r="A757" s="0" t="e">
        <f aca="false"/>
        <v>#VALUE!</v>
      </c>
      <c r="D757" s="0" t="e">
        <f aca="false"/>
        <v>#VALUE!</v>
      </c>
      <c r="F757" s="0" t="e">
        <f aca="false"/>
        <v>#VALUE!</v>
      </c>
      <c r="H757" s="0" t="e">
        <f aca="false"/>
        <v>#VALUE!</v>
      </c>
      <c r="J757" s="0" t="e">
        <f aca="false"/>
        <v>#VALUE!</v>
      </c>
      <c r="L757" s="0" t="e">
        <f aca="false"/>
        <v>#VALUE!</v>
      </c>
      <c r="P757" s="0" t="e">
        <f aca="false"/>
        <v>#VALUE!</v>
      </c>
      <c r="R757" s="0" t="e">
        <f aca="false"/>
        <v>#VALUE!</v>
      </c>
      <c r="T757" s="0" t="e">
        <f aca="false"/>
        <v>#VALUE!</v>
      </c>
      <c r="V757" s="0" t="e">
        <f aca="false"/>
        <v>#VALUE!</v>
      </c>
    </row>
    <row r="758" customFormat="false" ht="12.75" hidden="false" customHeight="false" outlineLevel="0" collapsed="false">
      <c r="A758" s="0" t="e">
        <f aca="false"/>
        <v>#VALUE!</v>
      </c>
      <c r="D758" s="0" t="e">
        <f aca="false"/>
        <v>#VALUE!</v>
      </c>
      <c r="F758" s="0" t="e">
        <f aca="false"/>
        <v>#VALUE!</v>
      </c>
      <c r="H758" s="0" t="e">
        <f aca="false"/>
        <v>#VALUE!</v>
      </c>
      <c r="J758" s="0" t="e">
        <f aca="false"/>
        <v>#VALUE!</v>
      </c>
      <c r="L758" s="0" t="e">
        <f aca="false"/>
        <v>#VALUE!</v>
      </c>
      <c r="P758" s="0" t="e">
        <f aca="false"/>
        <v>#VALUE!</v>
      </c>
      <c r="R758" s="0" t="e">
        <f aca="false"/>
        <v>#VALUE!</v>
      </c>
      <c r="T758" s="0" t="e">
        <f aca="false"/>
        <v>#VALUE!</v>
      </c>
      <c r="V758" s="0" t="e">
        <f aca="false"/>
        <v>#VALUE!</v>
      </c>
    </row>
    <row r="759" customFormat="false" ht="12.75" hidden="false" customHeight="false" outlineLevel="0" collapsed="false">
      <c r="A759" s="0" t="e">
        <f aca="false"/>
        <v>#VALUE!</v>
      </c>
      <c r="D759" s="0" t="e">
        <f aca="false"/>
        <v>#VALUE!</v>
      </c>
      <c r="F759" s="0" t="e">
        <f aca="false"/>
        <v>#VALUE!</v>
      </c>
      <c r="H759" s="0" t="e">
        <f aca="false"/>
        <v>#VALUE!</v>
      </c>
      <c r="J759" s="0" t="e">
        <f aca="false"/>
        <v>#VALUE!</v>
      </c>
      <c r="L759" s="0" t="e">
        <f aca="false"/>
        <v>#VALUE!</v>
      </c>
      <c r="P759" s="0" t="e">
        <f aca="false"/>
        <v>#VALUE!</v>
      </c>
      <c r="R759" s="0" t="e">
        <f aca="false"/>
        <v>#VALUE!</v>
      </c>
      <c r="T759" s="0" t="e">
        <f aca="false"/>
        <v>#VALUE!</v>
      </c>
      <c r="V759" s="0" t="e">
        <f aca="false"/>
        <v>#VALUE!</v>
      </c>
    </row>
    <row r="760" customFormat="false" ht="12.75" hidden="false" customHeight="false" outlineLevel="0" collapsed="false">
      <c r="A760" s="0" t="e">
        <f aca="false"/>
        <v>#VALUE!</v>
      </c>
      <c r="D760" s="0" t="e">
        <f aca="false"/>
        <v>#VALUE!</v>
      </c>
      <c r="F760" s="0" t="e">
        <f aca="false"/>
        <v>#VALUE!</v>
      </c>
      <c r="H760" s="0" t="e">
        <f aca="false"/>
        <v>#VALUE!</v>
      </c>
      <c r="J760" s="0" t="e">
        <f aca="false"/>
        <v>#VALUE!</v>
      </c>
      <c r="L760" s="0" t="e">
        <f aca="false"/>
        <v>#VALUE!</v>
      </c>
      <c r="P760" s="0" t="e">
        <f aca="false"/>
        <v>#VALUE!</v>
      </c>
      <c r="R760" s="0" t="e">
        <f aca="false"/>
        <v>#VALUE!</v>
      </c>
      <c r="T760" s="0" t="e">
        <f aca="false"/>
        <v>#VALUE!</v>
      </c>
      <c r="V760" s="0" t="e">
        <f aca="false"/>
        <v>#VALUE!</v>
      </c>
    </row>
    <row r="761" customFormat="false" ht="12.75" hidden="false" customHeight="false" outlineLevel="0" collapsed="false">
      <c r="A761" s="0" t="e">
        <f aca="false"/>
        <v>#VALUE!</v>
      </c>
      <c r="D761" s="0" t="e">
        <f aca="false"/>
        <v>#VALUE!</v>
      </c>
      <c r="F761" s="0" t="e">
        <f aca="false"/>
        <v>#VALUE!</v>
      </c>
      <c r="H761" s="0" t="e">
        <f aca="false"/>
        <v>#VALUE!</v>
      </c>
      <c r="J761" s="0" t="e">
        <f aca="false"/>
        <v>#VALUE!</v>
      </c>
      <c r="L761" s="0" t="e">
        <f aca="false"/>
        <v>#VALUE!</v>
      </c>
      <c r="P761" s="0" t="e">
        <f aca="false"/>
        <v>#VALUE!</v>
      </c>
      <c r="R761" s="0" t="e">
        <f aca="false"/>
        <v>#VALUE!</v>
      </c>
      <c r="T761" s="0" t="e">
        <f aca="false"/>
        <v>#VALUE!</v>
      </c>
      <c r="V761" s="0" t="e">
        <f aca="false"/>
        <v>#VALUE!</v>
      </c>
    </row>
    <row r="762" customFormat="false" ht="12.75" hidden="false" customHeight="false" outlineLevel="0" collapsed="false">
      <c r="A762" s="0" t="e">
        <f aca="false"/>
        <v>#VALUE!</v>
      </c>
      <c r="D762" s="0" t="e">
        <f aca="false"/>
        <v>#VALUE!</v>
      </c>
      <c r="F762" s="0" t="e">
        <f aca="false"/>
        <v>#VALUE!</v>
      </c>
      <c r="H762" s="0" t="e">
        <f aca="false"/>
        <v>#VALUE!</v>
      </c>
      <c r="J762" s="0" t="e">
        <f aca="false"/>
        <v>#VALUE!</v>
      </c>
      <c r="L762" s="0" t="e">
        <f aca="false"/>
        <v>#VALUE!</v>
      </c>
      <c r="P762" s="0" t="e">
        <f aca="false"/>
        <v>#VALUE!</v>
      </c>
      <c r="R762" s="0" t="e">
        <f aca="false"/>
        <v>#VALUE!</v>
      </c>
      <c r="T762" s="0" t="e">
        <f aca="false"/>
        <v>#VALUE!</v>
      </c>
      <c r="V762" s="0" t="e">
        <f aca="false"/>
        <v>#VALUE!</v>
      </c>
    </row>
    <row r="763" customFormat="false" ht="12.75" hidden="false" customHeight="false" outlineLevel="0" collapsed="false">
      <c r="A763" s="0" t="e">
        <f aca="false"/>
        <v>#VALUE!</v>
      </c>
      <c r="D763" s="0" t="e">
        <f aca="false"/>
        <v>#VALUE!</v>
      </c>
      <c r="F763" s="0" t="e">
        <f aca="false"/>
        <v>#VALUE!</v>
      </c>
      <c r="H763" s="0" t="e">
        <f aca="false"/>
        <v>#VALUE!</v>
      </c>
      <c r="J763" s="0" t="e">
        <f aca="false"/>
        <v>#VALUE!</v>
      </c>
      <c r="L763" s="0" t="e">
        <f aca="false"/>
        <v>#VALUE!</v>
      </c>
      <c r="P763" s="0" t="e">
        <f aca="false"/>
        <v>#VALUE!</v>
      </c>
      <c r="R763" s="0" t="e">
        <f aca="false"/>
        <v>#VALUE!</v>
      </c>
      <c r="T763" s="0" t="e">
        <f aca="false"/>
        <v>#VALUE!</v>
      </c>
      <c r="V763" s="0" t="e">
        <f aca="false"/>
        <v>#VALUE!</v>
      </c>
    </row>
    <row r="764" customFormat="false" ht="12.75" hidden="false" customHeight="false" outlineLevel="0" collapsed="false">
      <c r="A764" s="0" t="e">
        <f aca="false"/>
        <v>#VALUE!</v>
      </c>
      <c r="D764" s="0" t="e">
        <f aca="false"/>
        <v>#VALUE!</v>
      </c>
      <c r="F764" s="0" t="e">
        <f aca="false"/>
        <v>#VALUE!</v>
      </c>
      <c r="H764" s="0" t="e">
        <f aca="false"/>
        <v>#VALUE!</v>
      </c>
      <c r="J764" s="0" t="e">
        <f aca="false"/>
        <v>#VALUE!</v>
      </c>
      <c r="L764" s="0" t="e">
        <f aca="false"/>
        <v>#VALUE!</v>
      </c>
      <c r="P764" s="0" t="e">
        <f aca="false"/>
        <v>#VALUE!</v>
      </c>
      <c r="R764" s="0" t="e">
        <f aca="false"/>
        <v>#VALUE!</v>
      </c>
      <c r="T764" s="0" t="e">
        <f aca="false"/>
        <v>#VALUE!</v>
      </c>
      <c r="V764" s="0" t="e">
        <f aca="false"/>
        <v>#VALUE!</v>
      </c>
    </row>
    <row r="765" customFormat="false" ht="12.75" hidden="false" customHeight="false" outlineLevel="0" collapsed="false">
      <c r="A765" s="0" t="e">
        <f aca="false"/>
        <v>#VALUE!</v>
      </c>
      <c r="D765" s="0" t="e">
        <f aca="false"/>
        <v>#VALUE!</v>
      </c>
      <c r="F765" s="0" t="e">
        <f aca="false"/>
        <v>#VALUE!</v>
      </c>
      <c r="H765" s="0" t="e">
        <f aca="false"/>
        <v>#VALUE!</v>
      </c>
      <c r="J765" s="0" t="e">
        <f aca="false"/>
        <v>#VALUE!</v>
      </c>
      <c r="L765" s="0" t="e">
        <f aca="false"/>
        <v>#VALUE!</v>
      </c>
      <c r="P765" s="0" t="e">
        <f aca="false"/>
        <v>#VALUE!</v>
      </c>
      <c r="R765" s="0" t="e">
        <f aca="false"/>
        <v>#VALUE!</v>
      </c>
      <c r="T765" s="0" t="e">
        <f aca="false"/>
        <v>#VALUE!</v>
      </c>
      <c r="V765" s="0" t="e">
        <f aca="false"/>
        <v>#VALUE!</v>
      </c>
    </row>
    <row r="766" customFormat="false" ht="12.75" hidden="false" customHeight="false" outlineLevel="0" collapsed="false">
      <c r="A766" s="0" t="e">
        <f aca="false"/>
        <v>#VALUE!</v>
      </c>
      <c r="D766" s="0" t="e">
        <f aca="false"/>
        <v>#VALUE!</v>
      </c>
      <c r="F766" s="0" t="e">
        <f aca="false"/>
        <v>#VALUE!</v>
      </c>
      <c r="H766" s="0" t="e">
        <f aca="false"/>
        <v>#VALUE!</v>
      </c>
      <c r="J766" s="0" t="e">
        <f aca="false"/>
        <v>#VALUE!</v>
      </c>
      <c r="L766" s="0" t="e">
        <f aca="false"/>
        <v>#VALUE!</v>
      </c>
      <c r="P766" s="0" t="e">
        <f aca="false"/>
        <v>#VALUE!</v>
      </c>
      <c r="R766" s="0" t="e">
        <f aca="false"/>
        <v>#VALUE!</v>
      </c>
      <c r="T766" s="0" t="e">
        <f aca="false"/>
        <v>#VALUE!</v>
      </c>
      <c r="V766" s="0" t="e">
        <f aca="false"/>
        <v>#VALUE!</v>
      </c>
    </row>
    <row r="767" customFormat="false" ht="12.75" hidden="false" customHeight="false" outlineLevel="0" collapsed="false">
      <c r="A767" s="0" t="e">
        <f aca="false"/>
        <v>#VALUE!</v>
      </c>
      <c r="D767" s="0" t="e">
        <f aca="false"/>
        <v>#VALUE!</v>
      </c>
      <c r="F767" s="0" t="e">
        <f aca="false"/>
        <v>#VALUE!</v>
      </c>
      <c r="H767" s="0" t="e">
        <f aca="false"/>
        <v>#VALUE!</v>
      </c>
      <c r="J767" s="0" t="e">
        <f aca="false"/>
        <v>#VALUE!</v>
      </c>
      <c r="L767" s="0" t="e">
        <f aca="false"/>
        <v>#VALUE!</v>
      </c>
      <c r="P767" s="0" t="e">
        <f aca="false"/>
        <v>#VALUE!</v>
      </c>
      <c r="R767" s="0" t="e">
        <f aca="false"/>
        <v>#VALUE!</v>
      </c>
      <c r="T767" s="0" t="e">
        <f aca="false"/>
        <v>#VALUE!</v>
      </c>
      <c r="V767" s="0" t="e">
        <f aca="false"/>
        <v>#VALUE!</v>
      </c>
    </row>
    <row r="768" customFormat="false" ht="12.75" hidden="false" customHeight="false" outlineLevel="0" collapsed="false">
      <c r="A768" s="0" t="e">
        <f aca="false"/>
        <v>#VALUE!</v>
      </c>
      <c r="D768" s="0" t="e">
        <f aca="false"/>
        <v>#VALUE!</v>
      </c>
      <c r="F768" s="0" t="e">
        <f aca="false"/>
        <v>#VALUE!</v>
      </c>
      <c r="H768" s="0" t="e">
        <f aca="false"/>
        <v>#VALUE!</v>
      </c>
      <c r="J768" s="0" t="e">
        <f aca="false"/>
        <v>#VALUE!</v>
      </c>
      <c r="L768" s="0" t="e">
        <f aca="false"/>
        <v>#VALUE!</v>
      </c>
      <c r="P768" s="0" t="e">
        <f aca="false"/>
        <v>#VALUE!</v>
      </c>
      <c r="R768" s="0" t="e">
        <f aca="false"/>
        <v>#VALUE!</v>
      </c>
      <c r="T768" s="0" t="e">
        <f aca="false"/>
        <v>#VALUE!</v>
      </c>
      <c r="V768" s="0" t="e">
        <f aca="false"/>
        <v>#VALUE!</v>
      </c>
    </row>
    <row r="769" customFormat="false" ht="12.75" hidden="false" customHeight="false" outlineLevel="0" collapsed="false">
      <c r="A769" s="0" t="e">
        <f aca="false"/>
        <v>#VALUE!</v>
      </c>
      <c r="D769" s="0" t="e">
        <f aca="false"/>
        <v>#VALUE!</v>
      </c>
      <c r="F769" s="0" t="e">
        <f aca="false"/>
        <v>#VALUE!</v>
      </c>
      <c r="H769" s="0" t="e">
        <f aca="false"/>
        <v>#VALUE!</v>
      </c>
      <c r="J769" s="0" t="e">
        <f aca="false"/>
        <v>#VALUE!</v>
      </c>
      <c r="L769" s="0" t="e">
        <f aca="false"/>
        <v>#VALUE!</v>
      </c>
      <c r="P769" s="0" t="e">
        <f aca="false"/>
        <v>#VALUE!</v>
      </c>
      <c r="R769" s="0" t="e">
        <f aca="false"/>
        <v>#VALUE!</v>
      </c>
      <c r="T769" s="0" t="e">
        <f aca="false"/>
        <v>#VALUE!</v>
      </c>
      <c r="V769" s="0" t="e">
        <f aca="false"/>
        <v>#VALUE!</v>
      </c>
    </row>
    <row r="770" customFormat="false" ht="12.75" hidden="false" customHeight="false" outlineLevel="0" collapsed="false">
      <c r="A770" s="0" t="e">
        <f aca="false"/>
        <v>#VALUE!</v>
      </c>
      <c r="D770" s="0" t="e">
        <f aca="false"/>
        <v>#VALUE!</v>
      </c>
      <c r="F770" s="0" t="e">
        <f aca="false"/>
        <v>#VALUE!</v>
      </c>
      <c r="H770" s="0" t="e">
        <f aca="false"/>
        <v>#VALUE!</v>
      </c>
      <c r="J770" s="0" t="e">
        <f aca="false"/>
        <v>#VALUE!</v>
      </c>
      <c r="L770" s="0" t="e">
        <f aca="false"/>
        <v>#VALUE!</v>
      </c>
      <c r="P770" s="0" t="e">
        <f aca="false"/>
        <v>#VALUE!</v>
      </c>
      <c r="R770" s="0" t="e">
        <f aca="false"/>
        <v>#VALUE!</v>
      </c>
      <c r="T770" s="0" t="e">
        <f aca="false"/>
        <v>#VALUE!</v>
      </c>
      <c r="V770" s="0" t="e">
        <f aca="false"/>
        <v>#VALUE!</v>
      </c>
    </row>
    <row r="771" customFormat="false" ht="12.75" hidden="false" customHeight="false" outlineLevel="0" collapsed="false">
      <c r="A771" s="0" t="e">
        <f aca="false"/>
        <v>#VALUE!</v>
      </c>
      <c r="D771" s="0" t="e">
        <f aca="false"/>
        <v>#VALUE!</v>
      </c>
      <c r="F771" s="0" t="e">
        <f aca="false"/>
        <v>#VALUE!</v>
      </c>
      <c r="H771" s="0" t="e">
        <f aca="false"/>
        <v>#VALUE!</v>
      </c>
      <c r="J771" s="0" t="e">
        <f aca="false"/>
        <v>#VALUE!</v>
      </c>
      <c r="L771" s="0" t="e">
        <f aca="false"/>
        <v>#VALUE!</v>
      </c>
      <c r="P771" s="0" t="e">
        <f aca="false"/>
        <v>#VALUE!</v>
      </c>
      <c r="R771" s="0" t="e">
        <f aca="false"/>
        <v>#VALUE!</v>
      </c>
      <c r="T771" s="0" t="e">
        <f aca="false"/>
        <v>#VALUE!</v>
      </c>
      <c r="V771" s="0" t="e">
        <f aca="false"/>
        <v>#VALUE!</v>
      </c>
    </row>
    <row r="772" customFormat="false" ht="12.75" hidden="false" customHeight="false" outlineLevel="0" collapsed="false">
      <c r="A772" s="0" t="e">
        <f aca="false"/>
        <v>#VALUE!</v>
      </c>
      <c r="D772" s="0" t="e">
        <f aca="false"/>
        <v>#VALUE!</v>
      </c>
      <c r="F772" s="0" t="e">
        <f aca="false"/>
        <v>#VALUE!</v>
      </c>
      <c r="H772" s="0" t="e">
        <f aca="false"/>
        <v>#VALUE!</v>
      </c>
      <c r="J772" s="0" t="e">
        <f aca="false"/>
        <v>#VALUE!</v>
      </c>
      <c r="L772" s="0" t="e">
        <f aca="false"/>
        <v>#VALUE!</v>
      </c>
      <c r="P772" s="0" t="e">
        <f aca="false"/>
        <v>#VALUE!</v>
      </c>
      <c r="R772" s="0" t="e">
        <f aca="false"/>
        <v>#VALUE!</v>
      </c>
      <c r="T772" s="0" t="e">
        <f aca="false"/>
        <v>#VALUE!</v>
      </c>
      <c r="V772" s="0" t="e">
        <f aca="false"/>
        <v>#VALUE!</v>
      </c>
    </row>
    <row r="773" customFormat="false" ht="12.75" hidden="false" customHeight="false" outlineLevel="0" collapsed="false">
      <c r="A773" s="0" t="e">
        <f aca="false"/>
        <v>#VALUE!</v>
      </c>
      <c r="D773" s="0" t="e">
        <f aca="false"/>
        <v>#VALUE!</v>
      </c>
      <c r="F773" s="0" t="e">
        <f aca="false"/>
        <v>#VALUE!</v>
      </c>
      <c r="H773" s="0" t="e">
        <f aca="false"/>
        <v>#VALUE!</v>
      </c>
      <c r="J773" s="0" t="e">
        <f aca="false"/>
        <v>#VALUE!</v>
      </c>
      <c r="L773" s="0" t="e">
        <f aca="false"/>
        <v>#VALUE!</v>
      </c>
      <c r="P773" s="0" t="e">
        <f aca="false"/>
        <v>#VALUE!</v>
      </c>
      <c r="R773" s="0" t="e">
        <f aca="false"/>
        <v>#VALUE!</v>
      </c>
      <c r="T773" s="0" t="e">
        <f aca="false"/>
        <v>#VALUE!</v>
      </c>
      <c r="V773" s="0" t="e">
        <f aca="false"/>
        <v>#VALUE!</v>
      </c>
    </row>
    <row r="774" customFormat="false" ht="12.75" hidden="false" customHeight="false" outlineLevel="0" collapsed="false">
      <c r="A774" s="0" t="e">
        <f aca="false"/>
        <v>#VALUE!</v>
      </c>
      <c r="D774" s="0" t="e">
        <f aca="false"/>
        <v>#VALUE!</v>
      </c>
      <c r="F774" s="0" t="e">
        <f aca="false"/>
        <v>#VALUE!</v>
      </c>
      <c r="H774" s="0" t="e">
        <f aca="false"/>
        <v>#VALUE!</v>
      </c>
      <c r="J774" s="0" t="e">
        <f aca="false"/>
        <v>#VALUE!</v>
      </c>
      <c r="L774" s="0" t="e">
        <f aca="false"/>
        <v>#VALUE!</v>
      </c>
      <c r="P774" s="0" t="e">
        <f aca="false"/>
        <v>#VALUE!</v>
      </c>
      <c r="R774" s="0" t="e">
        <f aca="false"/>
        <v>#VALUE!</v>
      </c>
      <c r="T774" s="0" t="e">
        <f aca="false"/>
        <v>#VALUE!</v>
      </c>
      <c r="V774" s="0" t="e">
        <f aca="false"/>
        <v>#VALUE!</v>
      </c>
    </row>
    <row r="775" customFormat="false" ht="12.75" hidden="false" customHeight="false" outlineLevel="0" collapsed="false">
      <c r="A775" s="0" t="e">
        <f aca="false"/>
        <v>#VALUE!</v>
      </c>
      <c r="D775" s="0" t="e">
        <f aca="false"/>
        <v>#VALUE!</v>
      </c>
      <c r="F775" s="0" t="e">
        <f aca="false"/>
        <v>#VALUE!</v>
      </c>
      <c r="H775" s="0" t="e">
        <f aca="false"/>
        <v>#VALUE!</v>
      </c>
      <c r="J775" s="0" t="e">
        <f aca="false"/>
        <v>#VALUE!</v>
      </c>
      <c r="L775" s="0" t="e">
        <f aca="false"/>
        <v>#VALUE!</v>
      </c>
      <c r="P775" s="0" t="e">
        <f aca="false"/>
        <v>#VALUE!</v>
      </c>
      <c r="R775" s="0" t="e">
        <f aca="false"/>
        <v>#VALUE!</v>
      </c>
      <c r="T775" s="0" t="e">
        <f aca="false"/>
        <v>#VALUE!</v>
      </c>
      <c r="V775" s="0" t="e">
        <f aca="false"/>
        <v>#VALUE!</v>
      </c>
    </row>
    <row r="776" customFormat="false" ht="12.75" hidden="false" customHeight="false" outlineLevel="0" collapsed="false">
      <c r="A776" s="0" t="e">
        <f aca="false"/>
        <v>#VALUE!</v>
      </c>
      <c r="D776" s="0" t="e">
        <f aca="false"/>
        <v>#VALUE!</v>
      </c>
      <c r="F776" s="0" t="e">
        <f aca="false"/>
        <v>#VALUE!</v>
      </c>
      <c r="H776" s="0" t="e">
        <f aca="false"/>
        <v>#VALUE!</v>
      </c>
      <c r="J776" s="0" t="e">
        <f aca="false"/>
        <v>#VALUE!</v>
      </c>
      <c r="L776" s="0" t="e">
        <f aca="false"/>
        <v>#VALUE!</v>
      </c>
      <c r="P776" s="0" t="e">
        <f aca="false"/>
        <v>#VALUE!</v>
      </c>
      <c r="R776" s="0" t="e">
        <f aca="false"/>
        <v>#VALUE!</v>
      </c>
      <c r="T776" s="0" t="e">
        <f aca="false"/>
        <v>#VALUE!</v>
      </c>
      <c r="V776" s="0" t="e">
        <f aca="false"/>
        <v>#VALUE!</v>
      </c>
    </row>
    <row r="777" customFormat="false" ht="12.75" hidden="false" customHeight="false" outlineLevel="0" collapsed="false">
      <c r="A777" s="0" t="e">
        <f aca="false"/>
        <v>#VALUE!</v>
      </c>
      <c r="D777" s="0" t="e">
        <f aca="false"/>
        <v>#VALUE!</v>
      </c>
      <c r="F777" s="0" t="e">
        <f aca="false"/>
        <v>#VALUE!</v>
      </c>
      <c r="H777" s="0" t="e">
        <f aca="false"/>
        <v>#VALUE!</v>
      </c>
      <c r="J777" s="0" t="e">
        <f aca="false"/>
        <v>#VALUE!</v>
      </c>
      <c r="L777" s="0" t="e">
        <f aca="false"/>
        <v>#VALUE!</v>
      </c>
      <c r="P777" s="0" t="e">
        <f aca="false"/>
        <v>#VALUE!</v>
      </c>
      <c r="R777" s="0" t="e">
        <f aca="false"/>
        <v>#VALUE!</v>
      </c>
      <c r="T777" s="0" t="e">
        <f aca="false"/>
        <v>#VALUE!</v>
      </c>
      <c r="V777" s="0" t="e">
        <f aca="false"/>
        <v>#VALUE!</v>
      </c>
    </row>
    <row r="778" customFormat="false" ht="12.75" hidden="false" customHeight="false" outlineLevel="0" collapsed="false">
      <c r="A778" s="0" t="e">
        <f aca="false"/>
        <v>#VALUE!</v>
      </c>
      <c r="D778" s="0" t="e">
        <f aca="false"/>
        <v>#VALUE!</v>
      </c>
      <c r="F778" s="0" t="e">
        <f aca="false"/>
        <v>#VALUE!</v>
      </c>
      <c r="H778" s="0" t="e">
        <f aca="false"/>
        <v>#VALUE!</v>
      </c>
      <c r="J778" s="0" t="e">
        <f aca="false"/>
        <v>#VALUE!</v>
      </c>
      <c r="L778" s="0" t="e">
        <f aca="false"/>
        <v>#VALUE!</v>
      </c>
      <c r="P778" s="0" t="e">
        <f aca="false"/>
        <v>#VALUE!</v>
      </c>
      <c r="R778" s="0" t="e">
        <f aca="false"/>
        <v>#VALUE!</v>
      </c>
      <c r="T778" s="0" t="e">
        <f aca="false"/>
        <v>#VALUE!</v>
      </c>
      <c r="V778" s="0" t="e">
        <f aca="false"/>
        <v>#VALUE!</v>
      </c>
    </row>
    <row r="779" customFormat="false" ht="12.75" hidden="false" customHeight="false" outlineLevel="0" collapsed="false">
      <c r="A779" s="0" t="e">
        <f aca="false"/>
        <v>#VALUE!</v>
      </c>
      <c r="D779" s="0" t="e">
        <f aca="false"/>
        <v>#VALUE!</v>
      </c>
      <c r="F779" s="0" t="e">
        <f aca="false"/>
        <v>#VALUE!</v>
      </c>
      <c r="H779" s="0" t="e">
        <f aca="false"/>
        <v>#VALUE!</v>
      </c>
      <c r="J779" s="0" t="e">
        <f aca="false"/>
        <v>#VALUE!</v>
      </c>
      <c r="L779" s="0" t="e">
        <f aca="false"/>
        <v>#VALUE!</v>
      </c>
      <c r="P779" s="0" t="e">
        <f aca="false"/>
        <v>#VALUE!</v>
      </c>
      <c r="R779" s="0" t="e">
        <f aca="false"/>
        <v>#VALUE!</v>
      </c>
      <c r="T779" s="0" t="e">
        <f aca="false"/>
        <v>#VALUE!</v>
      </c>
      <c r="V779" s="0" t="e">
        <f aca="false"/>
        <v>#VALUE!</v>
      </c>
    </row>
    <row r="780" customFormat="false" ht="12.75" hidden="false" customHeight="false" outlineLevel="0" collapsed="false">
      <c r="A780" s="0" t="e">
        <f aca="false"/>
        <v>#VALUE!</v>
      </c>
      <c r="D780" s="0" t="e">
        <f aca="false"/>
        <v>#VALUE!</v>
      </c>
      <c r="F780" s="0" t="e">
        <f aca="false"/>
        <v>#VALUE!</v>
      </c>
      <c r="H780" s="0" t="e">
        <f aca="false"/>
        <v>#VALUE!</v>
      </c>
      <c r="J780" s="0" t="e">
        <f aca="false"/>
        <v>#VALUE!</v>
      </c>
      <c r="L780" s="0" t="e">
        <f aca="false"/>
        <v>#VALUE!</v>
      </c>
      <c r="P780" s="0" t="e">
        <f aca="false"/>
        <v>#VALUE!</v>
      </c>
      <c r="R780" s="0" t="e">
        <f aca="false"/>
        <v>#VALUE!</v>
      </c>
      <c r="T780" s="0" t="e">
        <f aca="false"/>
        <v>#VALUE!</v>
      </c>
      <c r="V780" s="0" t="e">
        <f aca="false"/>
        <v>#VALUE!</v>
      </c>
    </row>
    <row r="781" customFormat="false" ht="12.75" hidden="false" customHeight="false" outlineLevel="0" collapsed="false">
      <c r="A781" s="0" t="e">
        <f aca="false"/>
        <v>#VALUE!</v>
      </c>
      <c r="D781" s="0" t="e">
        <f aca="false"/>
        <v>#VALUE!</v>
      </c>
      <c r="F781" s="0" t="e">
        <f aca="false"/>
        <v>#VALUE!</v>
      </c>
      <c r="H781" s="0" t="e">
        <f aca="false"/>
        <v>#VALUE!</v>
      </c>
      <c r="J781" s="0" t="e">
        <f aca="false"/>
        <v>#VALUE!</v>
      </c>
      <c r="L781" s="0" t="e">
        <f aca="false"/>
        <v>#VALUE!</v>
      </c>
      <c r="P781" s="0" t="e">
        <f aca="false"/>
        <v>#VALUE!</v>
      </c>
      <c r="R781" s="0" t="e">
        <f aca="false"/>
        <v>#VALUE!</v>
      </c>
      <c r="T781" s="0" t="e">
        <f aca="false"/>
        <v>#VALUE!</v>
      </c>
      <c r="V781" s="0" t="e">
        <f aca="false"/>
        <v>#VALUE!</v>
      </c>
    </row>
    <row r="782" customFormat="false" ht="12.75" hidden="false" customHeight="false" outlineLevel="0" collapsed="false">
      <c r="A782" s="0" t="e">
        <f aca="false"/>
        <v>#VALUE!</v>
      </c>
      <c r="D782" s="0" t="e">
        <f aca="false"/>
        <v>#VALUE!</v>
      </c>
      <c r="F782" s="0" t="e">
        <f aca="false"/>
        <v>#VALUE!</v>
      </c>
      <c r="H782" s="0" t="e">
        <f aca="false"/>
        <v>#VALUE!</v>
      </c>
      <c r="J782" s="0" t="e">
        <f aca="false"/>
        <v>#VALUE!</v>
      </c>
      <c r="L782" s="0" t="e">
        <f aca="false"/>
        <v>#VALUE!</v>
      </c>
      <c r="P782" s="0" t="e">
        <f aca="false"/>
        <v>#VALUE!</v>
      </c>
      <c r="R782" s="0" t="e">
        <f aca="false"/>
        <v>#VALUE!</v>
      </c>
      <c r="T782" s="0" t="e">
        <f aca="false"/>
        <v>#VALUE!</v>
      </c>
      <c r="V782" s="0" t="e">
        <f aca="false"/>
        <v>#VALUE!</v>
      </c>
    </row>
    <row r="783" customFormat="false" ht="12.75" hidden="false" customHeight="false" outlineLevel="0" collapsed="false">
      <c r="A783" s="0" t="e">
        <f aca="false"/>
        <v>#VALUE!</v>
      </c>
      <c r="D783" s="0" t="e">
        <f aca="false"/>
        <v>#VALUE!</v>
      </c>
      <c r="F783" s="0" t="e">
        <f aca="false"/>
        <v>#VALUE!</v>
      </c>
      <c r="H783" s="0" t="e">
        <f aca="false"/>
        <v>#VALUE!</v>
      </c>
      <c r="J783" s="0" t="e">
        <f aca="false"/>
        <v>#VALUE!</v>
      </c>
      <c r="L783" s="0" t="e">
        <f aca="false"/>
        <v>#VALUE!</v>
      </c>
      <c r="P783" s="0" t="e">
        <f aca="false"/>
        <v>#VALUE!</v>
      </c>
      <c r="R783" s="0" t="e">
        <f aca="false"/>
        <v>#VALUE!</v>
      </c>
      <c r="T783" s="0" t="e">
        <f aca="false"/>
        <v>#VALUE!</v>
      </c>
      <c r="V783" s="0" t="e">
        <f aca="false"/>
        <v>#VALUE!</v>
      </c>
    </row>
    <row r="784" customFormat="false" ht="12.75" hidden="false" customHeight="false" outlineLevel="0" collapsed="false">
      <c r="A784" s="0" t="e">
        <f aca="false"/>
        <v>#VALUE!</v>
      </c>
      <c r="D784" s="0" t="e">
        <f aca="false"/>
        <v>#VALUE!</v>
      </c>
      <c r="F784" s="0" t="e">
        <f aca="false"/>
        <v>#VALUE!</v>
      </c>
      <c r="H784" s="0" t="e">
        <f aca="false"/>
        <v>#VALUE!</v>
      </c>
      <c r="J784" s="0" t="e">
        <f aca="false"/>
        <v>#VALUE!</v>
      </c>
      <c r="L784" s="0" t="e">
        <f aca="false"/>
        <v>#VALUE!</v>
      </c>
      <c r="P784" s="0" t="e">
        <f aca="false"/>
        <v>#VALUE!</v>
      </c>
      <c r="R784" s="0" t="e">
        <f aca="false"/>
        <v>#VALUE!</v>
      </c>
      <c r="T784" s="0" t="e">
        <f aca="false"/>
        <v>#VALUE!</v>
      </c>
      <c r="V784" s="0" t="e">
        <f aca="false"/>
        <v>#VALUE!</v>
      </c>
    </row>
    <row r="785" customFormat="false" ht="12.75" hidden="false" customHeight="false" outlineLevel="0" collapsed="false">
      <c r="A785" s="0" t="e">
        <f aca="false"/>
        <v>#VALUE!</v>
      </c>
      <c r="D785" s="0" t="e">
        <f aca="false"/>
        <v>#VALUE!</v>
      </c>
      <c r="F785" s="0" t="e">
        <f aca="false"/>
        <v>#VALUE!</v>
      </c>
      <c r="H785" s="0" t="e">
        <f aca="false"/>
        <v>#VALUE!</v>
      </c>
      <c r="J785" s="0" t="e">
        <f aca="false"/>
        <v>#VALUE!</v>
      </c>
      <c r="L785" s="0" t="e">
        <f aca="false"/>
        <v>#VALUE!</v>
      </c>
      <c r="P785" s="0" t="e">
        <f aca="false"/>
        <v>#VALUE!</v>
      </c>
      <c r="R785" s="0" t="e">
        <f aca="false"/>
        <v>#VALUE!</v>
      </c>
      <c r="T785" s="0" t="e">
        <f aca="false"/>
        <v>#VALUE!</v>
      </c>
      <c r="V785" s="0" t="e">
        <f aca="false"/>
        <v>#VALUE!</v>
      </c>
    </row>
    <row r="786" customFormat="false" ht="12.75" hidden="false" customHeight="false" outlineLevel="0" collapsed="false">
      <c r="A786" s="0" t="e">
        <f aca="false"/>
        <v>#VALUE!</v>
      </c>
      <c r="D786" s="0" t="e">
        <f aca="false"/>
        <v>#VALUE!</v>
      </c>
      <c r="F786" s="0" t="e">
        <f aca="false"/>
        <v>#VALUE!</v>
      </c>
      <c r="H786" s="0" t="e">
        <f aca="false"/>
        <v>#VALUE!</v>
      </c>
      <c r="J786" s="0" t="e">
        <f aca="false"/>
        <v>#VALUE!</v>
      </c>
      <c r="L786" s="0" t="e">
        <f aca="false"/>
        <v>#VALUE!</v>
      </c>
      <c r="P786" s="0" t="e">
        <f aca="false"/>
        <v>#VALUE!</v>
      </c>
      <c r="R786" s="0" t="e">
        <f aca="false"/>
        <v>#VALUE!</v>
      </c>
      <c r="T786" s="0" t="e">
        <f aca="false"/>
        <v>#VALUE!</v>
      </c>
      <c r="V786" s="0" t="e">
        <f aca="false"/>
        <v>#VALUE!</v>
      </c>
    </row>
    <row r="787" customFormat="false" ht="12.75" hidden="false" customHeight="false" outlineLevel="0" collapsed="false">
      <c r="A787" s="0" t="e">
        <f aca="false"/>
        <v>#VALUE!</v>
      </c>
      <c r="D787" s="0" t="e">
        <f aca="false"/>
        <v>#VALUE!</v>
      </c>
      <c r="F787" s="0" t="e">
        <f aca="false"/>
        <v>#VALUE!</v>
      </c>
      <c r="H787" s="0" t="e">
        <f aca="false"/>
        <v>#VALUE!</v>
      </c>
      <c r="J787" s="0" t="e">
        <f aca="false"/>
        <v>#VALUE!</v>
      </c>
      <c r="L787" s="0" t="e">
        <f aca="false"/>
        <v>#VALUE!</v>
      </c>
      <c r="P787" s="0" t="e">
        <f aca="false"/>
        <v>#VALUE!</v>
      </c>
      <c r="R787" s="0" t="e">
        <f aca="false"/>
        <v>#VALUE!</v>
      </c>
      <c r="T787" s="0" t="e">
        <f aca="false"/>
        <v>#VALUE!</v>
      </c>
      <c r="V787" s="0" t="e">
        <f aca="false"/>
        <v>#VALUE!</v>
      </c>
    </row>
    <row r="788" customFormat="false" ht="12.75" hidden="false" customHeight="false" outlineLevel="0" collapsed="false">
      <c r="A788" s="0" t="e">
        <f aca="false"/>
        <v>#VALUE!</v>
      </c>
      <c r="D788" s="0" t="e">
        <f aca="false"/>
        <v>#VALUE!</v>
      </c>
      <c r="F788" s="0" t="e">
        <f aca="false"/>
        <v>#VALUE!</v>
      </c>
      <c r="H788" s="0" t="e">
        <f aca="false"/>
        <v>#VALUE!</v>
      </c>
      <c r="J788" s="0" t="e">
        <f aca="false"/>
        <v>#VALUE!</v>
      </c>
      <c r="L788" s="0" t="e">
        <f aca="false"/>
        <v>#VALUE!</v>
      </c>
      <c r="P788" s="0" t="e">
        <f aca="false"/>
        <v>#VALUE!</v>
      </c>
      <c r="R788" s="0" t="e">
        <f aca="false"/>
        <v>#VALUE!</v>
      </c>
      <c r="T788" s="0" t="e">
        <f aca="false"/>
        <v>#VALUE!</v>
      </c>
      <c r="V788" s="0" t="e">
        <f aca="false"/>
        <v>#VALUE!</v>
      </c>
    </row>
    <row r="789" customFormat="false" ht="12.75" hidden="false" customHeight="false" outlineLevel="0" collapsed="false">
      <c r="A789" s="0" t="e">
        <f aca="false"/>
        <v>#VALUE!</v>
      </c>
      <c r="D789" s="0" t="e">
        <f aca="false"/>
        <v>#VALUE!</v>
      </c>
      <c r="F789" s="0" t="e">
        <f aca="false"/>
        <v>#VALUE!</v>
      </c>
      <c r="H789" s="0" t="e">
        <f aca="false"/>
        <v>#VALUE!</v>
      </c>
      <c r="J789" s="0" t="e">
        <f aca="false"/>
        <v>#VALUE!</v>
      </c>
      <c r="L789" s="0" t="e">
        <f aca="false"/>
        <v>#VALUE!</v>
      </c>
      <c r="P789" s="0" t="e">
        <f aca="false"/>
        <v>#VALUE!</v>
      </c>
      <c r="R789" s="0" t="e">
        <f aca="false"/>
        <v>#VALUE!</v>
      </c>
      <c r="T789" s="0" t="e">
        <f aca="false"/>
        <v>#VALUE!</v>
      </c>
      <c r="V789" s="0" t="e">
        <f aca="false"/>
        <v>#VALUE!</v>
      </c>
    </row>
    <row r="790" customFormat="false" ht="12.75" hidden="false" customHeight="false" outlineLevel="0" collapsed="false">
      <c r="A790" s="0" t="e">
        <f aca="false"/>
        <v>#VALUE!</v>
      </c>
      <c r="D790" s="0" t="e">
        <f aca="false"/>
        <v>#VALUE!</v>
      </c>
      <c r="F790" s="0" t="e">
        <f aca="false"/>
        <v>#VALUE!</v>
      </c>
      <c r="H790" s="0" t="e">
        <f aca="false"/>
        <v>#VALUE!</v>
      </c>
      <c r="J790" s="0" t="e">
        <f aca="false"/>
        <v>#VALUE!</v>
      </c>
      <c r="L790" s="0" t="e">
        <f aca="false"/>
        <v>#VALUE!</v>
      </c>
      <c r="P790" s="0" t="e">
        <f aca="false"/>
        <v>#VALUE!</v>
      </c>
      <c r="R790" s="0" t="e">
        <f aca="false"/>
        <v>#VALUE!</v>
      </c>
      <c r="T790" s="0" t="e">
        <f aca="false"/>
        <v>#VALUE!</v>
      </c>
      <c r="V790" s="0" t="e">
        <f aca="false"/>
        <v>#VALUE!</v>
      </c>
    </row>
    <row r="791" customFormat="false" ht="12.75" hidden="false" customHeight="false" outlineLevel="0" collapsed="false">
      <c r="A791" s="0" t="e">
        <f aca="false"/>
        <v>#VALUE!</v>
      </c>
      <c r="D791" s="0" t="e">
        <f aca="false"/>
        <v>#VALUE!</v>
      </c>
      <c r="F791" s="0" t="e">
        <f aca="false"/>
        <v>#VALUE!</v>
      </c>
      <c r="H791" s="0" t="e">
        <f aca="false"/>
        <v>#VALUE!</v>
      </c>
      <c r="J791" s="0" t="e">
        <f aca="false"/>
        <v>#VALUE!</v>
      </c>
      <c r="L791" s="0" t="e">
        <f aca="false"/>
        <v>#VALUE!</v>
      </c>
      <c r="P791" s="0" t="e">
        <f aca="false"/>
        <v>#VALUE!</v>
      </c>
      <c r="R791" s="0" t="e">
        <f aca="false"/>
        <v>#VALUE!</v>
      </c>
      <c r="T791" s="0" t="e">
        <f aca="false"/>
        <v>#VALUE!</v>
      </c>
      <c r="V791" s="0" t="e">
        <f aca="false"/>
        <v>#VALUE!</v>
      </c>
    </row>
    <row r="792" customFormat="false" ht="12.75" hidden="false" customHeight="false" outlineLevel="0" collapsed="false">
      <c r="A792" s="0" t="e">
        <f aca="false"/>
        <v>#VALUE!</v>
      </c>
      <c r="D792" s="0" t="e">
        <f aca="false"/>
        <v>#VALUE!</v>
      </c>
      <c r="F792" s="0" t="e">
        <f aca="false"/>
        <v>#VALUE!</v>
      </c>
      <c r="H792" s="0" t="e">
        <f aca="false"/>
        <v>#VALUE!</v>
      </c>
      <c r="J792" s="0" t="e">
        <f aca="false"/>
        <v>#VALUE!</v>
      </c>
      <c r="L792" s="0" t="e">
        <f aca="false"/>
        <v>#VALUE!</v>
      </c>
      <c r="P792" s="0" t="e">
        <f aca="false"/>
        <v>#VALUE!</v>
      </c>
      <c r="R792" s="0" t="e">
        <f aca="false"/>
        <v>#VALUE!</v>
      </c>
      <c r="T792" s="0" t="e">
        <f aca="false"/>
        <v>#VALUE!</v>
      </c>
      <c r="V792" s="0" t="e">
        <f aca="false"/>
        <v>#VALUE!</v>
      </c>
    </row>
    <row r="793" customFormat="false" ht="12.75" hidden="false" customHeight="false" outlineLevel="0" collapsed="false">
      <c r="A793" s="0" t="e">
        <f aca="false"/>
        <v>#VALUE!</v>
      </c>
      <c r="D793" s="0" t="e">
        <f aca="false"/>
        <v>#VALUE!</v>
      </c>
      <c r="F793" s="0" t="e">
        <f aca="false"/>
        <v>#VALUE!</v>
      </c>
      <c r="H793" s="0" t="e">
        <f aca="false"/>
        <v>#VALUE!</v>
      </c>
      <c r="J793" s="0" t="e">
        <f aca="false"/>
        <v>#VALUE!</v>
      </c>
      <c r="L793" s="0" t="e">
        <f aca="false"/>
        <v>#VALUE!</v>
      </c>
      <c r="P793" s="0" t="e">
        <f aca="false"/>
        <v>#VALUE!</v>
      </c>
      <c r="R793" s="0" t="e">
        <f aca="false"/>
        <v>#VALUE!</v>
      </c>
      <c r="T793" s="0" t="e">
        <f aca="false"/>
        <v>#VALUE!</v>
      </c>
      <c r="V793" s="0" t="e">
        <f aca="false"/>
        <v>#VALUE!</v>
      </c>
    </row>
    <row r="794" customFormat="false" ht="12.75" hidden="false" customHeight="false" outlineLevel="0" collapsed="false">
      <c r="A794" s="0" t="e">
        <f aca="false"/>
        <v>#VALUE!</v>
      </c>
      <c r="D794" s="0" t="e">
        <f aca="false"/>
        <v>#VALUE!</v>
      </c>
      <c r="F794" s="0" t="e">
        <f aca="false"/>
        <v>#VALUE!</v>
      </c>
      <c r="H794" s="0" t="e">
        <f aca="false"/>
        <v>#VALUE!</v>
      </c>
      <c r="J794" s="0" t="e">
        <f aca="false"/>
        <v>#VALUE!</v>
      </c>
      <c r="L794" s="0" t="e">
        <f aca="false"/>
        <v>#VALUE!</v>
      </c>
      <c r="P794" s="0" t="e">
        <f aca="false"/>
        <v>#VALUE!</v>
      </c>
      <c r="R794" s="0" t="e">
        <f aca="false"/>
        <v>#VALUE!</v>
      </c>
      <c r="T794" s="0" t="e">
        <f aca="false"/>
        <v>#VALUE!</v>
      </c>
      <c r="V794" s="0" t="e">
        <f aca="false"/>
        <v>#VALUE!</v>
      </c>
    </row>
    <row r="795" customFormat="false" ht="12.75" hidden="false" customHeight="false" outlineLevel="0" collapsed="false">
      <c r="A795" s="0" t="e">
        <f aca="false"/>
        <v>#VALUE!</v>
      </c>
      <c r="D795" s="0" t="e">
        <f aca="false"/>
        <v>#VALUE!</v>
      </c>
      <c r="F795" s="0" t="e">
        <f aca="false"/>
        <v>#VALUE!</v>
      </c>
      <c r="H795" s="0" t="e">
        <f aca="false"/>
        <v>#VALUE!</v>
      </c>
      <c r="J795" s="0" t="e">
        <f aca="false"/>
        <v>#VALUE!</v>
      </c>
      <c r="L795" s="0" t="e">
        <f aca="false"/>
        <v>#VALUE!</v>
      </c>
      <c r="P795" s="0" t="e">
        <f aca="false"/>
        <v>#VALUE!</v>
      </c>
      <c r="R795" s="0" t="e">
        <f aca="false"/>
        <v>#VALUE!</v>
      </c>
      <c r="T795" s="0" t="e">
        <f aca="false"/>
        <v>#VALUE!</v>
      </c>
      <c r="V795" s="0" t="e">
        <f aca="false"/>
        <v>#VALUE!</v>
      </c>
    </row>
  </sheetData>
  <mergeCells count="3">
    <mergeCell ref="D2:I4"/>
    <mergeCell ref="S4:X4"/>
    <mergeCell ref="AH4:AL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true" hidden="false" outlineLevel="0" max="48" min="17" style="49" width="21.13"/>
    <col collapsed="false" customWidth="false" hidden="false" outlineLevel="0" max="257" min="49" style="49" width="38.56"/>
  </cols>
  <sheetData>
    <row r="2" customFormat="false" ht="18.75" hidden="false" customHeight="false" outlineLevel="0" collapsed="false">
      <c r="A2" s="50" t="s">
        <v>52</v>
      </c>
      <c r="I2" s="51"/>
      <c r="J2" s="52" t="s">
        <v>53</v>
      </c>
      <c r="K2" s="53" t="n">
        <f aca="false">SUM(K5:K65536)</f>
        <v>0</v>
      </c>
      <c r="L2" s="53" t="n">
        <f aca="false">SUM(L5:L65536)</f>
        <v>0</v>
      </c>
      <c r="M2" s="54" t="n">
        <f aca="false">SUM(K2:L2)</f>
        <v>0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64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64"/>
    </row>
    <row r="5" customFormat="false" ht="12.75" hidden="false" customHeight="false" outlineLevel="0" collapsed="false">
      <c r="A5" s="72"/>
      <c r="B5" s="72"/>
      <c r="C5" s="72"/>
      <c r="D5" s="72"/>
      <c r="O5" s="73"/>
      <c r="P5" s="74"/>
    </row>
    <row r="6" customFormat="false" ht="12.75" hidden="false" customHeight="false" outlineLevel="0" collapsed="false">
      <c r="A6" s="72"/>
      <c r="B6" s="72"/>
      <c r="C6" s="72"/>
      <c r="D6" s="72"/>
      <c r="O6" s="75"/>
      <c r="P6" s="74"/>
    </row>
    <row r="7" customFormat="false" ht="12.75" hidden="false" customHeight="false" outlineLevel="0" collapsed="false">
      <c r="A7" s="72"/>
      <c r="B7" s="72"/>
      <c r="C7" s="72"/>
      <c r="D7" s="72"/>
      <c r="O7" s="76"/>
      <c r="P7" s="30"/>
    </row>
    <row r="8" customFormat="false" ht="12.75" hidden="false" customHeight="false" outlineLevel="0" collapsed="false">
      <c r="A8" s="72"/>
      <c r="B8" s="72"/>
      <c r="C8" s="72"/>
      <c r="D8" s="72"/>
      <c r="O8" s="77"/>
      <c r="P8" s="40"/>
    </row>
    <row r="9" customFormat="false" ht="12.75" hidden="false" customHeight="false" outlineLevel="0" collapsed="false">
      <c r="A9" s="72"/>
      <c r="B9" s="72"/>
      <c r="C9" s="72"/>
      <c r="D9" s="72"/>
      <c r="O9" s="77"/>
      <c r="P9" s="40"/>
    </row>
    <row r="10" customFormat="false" ht="12.75" hidden="false" customHeight="false" outlineLevel="0" collapsed="false">
      <c r="A10" s="72"/>
      <c r="B10" s="72"/>
      <c r="C10" s="72"/>
      <c r="D10" s="72"/>
      <c r="O10" s="77"/>
      <c r="P10" s="40"/>
    </row>
    <row r="11" customFormat="false" ht="12.75" hidden="false" customHeight="false" outlineLevel="0" collapsed="false">
      <c r="A11" s="72"/>
      <c r="B11" s="72"/>
      <c r="C11" s="72"/>
      <c r="D11" s="72"/>
      <c r="O11" s="77"/>
      <c r="P11" s="40"/>
    </row>
    <row r="12" customFormat="false" ht="12.75" hidden="false" customHeight="false" outlineLevel="0" collapsed="false">
      <c r="A12" s="72"/>
      <c r="B12" s="72"/>
      <c r="C12" s="72"/>
      <c r="D12" s="72"/>
      <c r="O12" s="77"/>
      <c r="P12" s="40"/>
    </row>
    <row r="13" customFormat="false" ht="12.75" hidden="false" customHeight="false" outlineLevel="0" collapsed="false">
      <c r="A13" s="72"/>
      <c r="B13" s="72"/>
      <c r="C13" s="72"/>
      <c r="D13" s="72"/>
      <c r="O13" s="77"/>
      <c r="P13" s="40"/>
    </row>
    <row r="14" customFormat="false" ht="12.75" hidden="false" customHeight="false" outlineLevel="0" collapsed="false">
      <c r="O14" s="77"/>
      <c r="P14" s="40"/>
    </row>
    <row r="15" customFormat="false" ht="12.75" hidden="false" customHeight="false" outlineLevel="0" collapsed="false">
      <c r="A15" s="72"/>
      <c r="B15" s="72"/>
      <c r="C15" s="72"/>
      <c r="D15" s="72"/>
      <c r="O15" s="77"/>
      <c r="P15" s="40"/>
    </row>
    <row r="16" customFormat="false" ht="12.75" hidden="false" customHeight="false" outlineLevel="0" collapsed="false">
      <c r="A16" s="72"/>
      <c r="B16" s="72"/>
      <c r="C16" s="72"/>
      <c r="D16" s="72"/>
      <c r="O16" s="77"/>
      <c r="P16" s="40"/>
    </row>
    <row r="17" customFormat="false" ht="12.75" hidden="false" customHeight="false" outlineLevel="0" collapsed="false">
      <c r="A17" s="72"/>
      <c r="B17" s="72"/>
      <c r="C17" s="72"/>
      <c r="D17" s="72"/>
      <c r="O17" s="77"/>
      <c r="P17" s="40"/>
    </row>
    <row r="18" customFormat="false" ht="12.75" hidden="false" customHeight="false" outlineLevel="0" collapsed="false">
      <c r="A18" s="72"/>
      <c r="B18" s="72"/>
      <c r="C18" s="72"/>
      <c r="D18" s="72"/>
      <c r="O18" s="77"/>
      <c r="P18" s="40"/>
    </row>
    <row r="19" customFormat="false" ht="12.75" hidden="false" customHeight="false" outlineLevel="0" collapsed="false">
      <c r="A19" s="72"/>
      <c r="B19" s="72"/>
      <c r="C19" s="72"/>
      <c r="D19" s="72"/>
      <c r="O19" s="77"/>
      <c r="P19" s="40"/>
    </row>
    <row r="20" customFormat="false" ht="12.75" hidden="false" customHeight="false" outlineLevel="0" collapsed="false">
      <c r="A20" s="72"/>
      <c r="B20" s="72"/>
      <c r="C20" s="72"/>
      <c r="D20" s="72"/>
      <c r="O20" s="77"/>
      <c r="P20" s="40"/>
    </row>
    <row r="21" customFormat="false" ht="12.75" hidden="false" customHeight="false" outlineLevel="0" collapsed="false">
      <c r="A21" s="72"/>
      <c r="B21" s="72"/>
      <c r="C21" s="72"/>
      <c r="D21" s="72"/>
      <c r="O21" s="77"/>
      <c r="P21" s="40"/>
    </row>
    <row r="22" customFormat="false" ht="12.75" hidden="false" customHeight="false" outlineLevel="0" collapsed="false">
      <c r="A22" s="72"/>
      <c r="B22" s="72"/>
      <c r="C22" s="72"/>
      <c r="D22" s="72"/>
      <c r="O22" s="77"/>
      <c r="P22" s="40"/>
    </row>
    <row r="23" customFormat="false" ht="12.75" hidden="false" customHeight="false" outlineLevel="0" collapsed="false">
      <c r="A23" s="72"/>
      <c r="B23" s="72"/>
      <c r="C23" s="72"/>
      <c r="D23" s="72"/>
      <c r="O23" s="77"/>
      <c r="P23" s="40"/>
    </row>
    <row r="24" customFormat="false" ht="12.75" hidden="false" customHeight="false" outlineLevel="0" collapsed="false">
      <c r="O24" s="77"/>
      <c r="P24" s="40"/>
    </row>
    <row r="25" customFormat="false" ht="12.75" hidden="false" customHeight="false" outlineLevel="0" collapsed="false">
      <c r="A25" s="72"/>
      <c r="B25" s="72"/>
      <c r="C25" s="72"/>
      <c r="D25" s="72"/>
      <c r="O25" s="77"/>
      <c r="P25" s="40"/>
    </row>
    <row r="26" customFormat="false" ht="12.75" hidden="false" customHeight="false" outlineLevel="0" collapsed="false">
      <c r="A26" s="72"/>
      <c r="B26" s="72"/>
      <c r="C26" s="72"/>
      <c r="D26" s="72"/>
      <c r="O26" s="77"/>
      <c r="P26" s="40"/>
    </row>
    <row r="27" customFormat="false" ht="12.75" hidden="false" customHeight="false" outlineLevel="0" collapsed="false">
      <c r="A27" s="72"/>
      <c r="B27" s="72"/>
      <c r="C27" s="72"/>
      <c r="D27" s="72"/>
      <c r="O27" s="77"/>
      <c r="P27" s="40"/>
    </row>
    <row r="28" customFormat="false" ht="12.75" hidden="false" customHeight="false" outlineLevel="0" collapsed="false">
      <c r="A28" s="72"/>
      <c r="B28" s="72"/>
      <c r="C28" s="72"/>
      <c r="D28" s="72"/>
      <c r="O28" s="77"/>
      <c r="P28" s="40"/>
    </row>
    <row r="29" customFormat="false" ht="12.75" hidden="false" customHeight="false" outlineLevel="0" collapsed="false">
      <c r="O29" s="77"/>
      <c r="P29" s="40"/>
    </row>
    <row r="30" customFormat="false" ht="12.75" hidden="false" customHeight="false" outlineLevel="0" collapsed="false">
      <c r="O30" s="77"/>
      <c r="P30" s="40"/>
    </row>
    <row r="31" customFormat="false" ht="12.75" hidden="false" customHeight="false" outlineLevel="0" collapsed="false">
      <c r="O31" s="77"/>
      <c r="P31" s="40"/>
    </row>
    <row r="32" customFormat="false" ht="12.75" hidden="false" customHeight="false" outlineLevel="0" collapsed="false">
      <c r="O32" s="77"/>
      <c r="P32" s="40"/>
    </row>
    <row r="33" customFormat="false" ht="12.75" hidden="false" customHeight="false" outlineLevel="0" collapsed="false">
      <c r="O33" s="77"/>
      <c r="P33" s="40"/>
    </row>
    <row r="34" customFormat="false" ht="12.75" hidden="false" customHeight="false" outlineLevel="0" collapsed="false">
      <c r="O34" s="77"/>
      <c r="P34" s="40"/>
    </row>
    <row r="35" customFormat="false" ht="12.75" hidden="false" customHeight="false" outlineLevel="0" collapsed="false">
      <c r="O35" s="77"/>
      <c r="P35" s="40"/>
    </row>
    <row r="36" customFormat="false" ht="12.75" hidden="false" customHeight="false" outlineLevel="0" collapsed="false">
      <c r="O36" s="77"/>
      <c r="P36" s="40"/>
    </row>
    <row r="37" customFormat="false" ht="12.75" hidden="false" customHeight="false" outlineLevel="0" collapsed="false">
      <c r="O37" s="77"/>
      <c r="P37" s="40"/>
    </row>
    <row r="38" customFormat="false" ht="12.75" hidden="false" customHeight="false" outlineLevel="0" collapsed="false">
      <c r="O38" s="77"/>
      <c r="P38" s="40"/>
    </row>
    <row r="39" customFormat="false" ht="12.75" hidden="false" customHeight="false" outlineLevel="0" collapsed="false">
      <c r="O39" s="77"/>
      <c r="P39" s="40"/>
    </row>
    <row r="40" customFormat="false" ht="12.75" hidden="false" customHeight="false" outlineLevel="0" collapsed="false">
      <c r="A40" s="72"/>
      <c r="B40" s="72"/>
      <c r="C40" s="72"/>
      <c r="D40" s="72"/>
      <c r="O40" s="77"/>
      <c r="P40" s="40"/>
    </row>
    <row r="41" customFormat="false" ht="12.75" hidden="false" customHeight="false" outlineLevel="0" collapsed="false">
      <c r="A41" s="72"/>
      <c r="B41" s="72"/>
      <c r="C41" s="72"/>
      <c r="D41" s="72"/>
      <c r="O41" s="77"/>
      <c r="P41" s="40"/>
    </row>
    <row r="42" customFormat="false" ht="12.75" hidden="false" customHeight="false" outlineLevel="0" collapsed="false">
      <c r="A42" s="72"/>
      <c r="B42" s="72"/>
      <c r="C42" s="72"/>
      <c r="D42" s="72"/>
      <c r="O42" s="77"/>
      <c r="P42" s="40"/>
    </row>
    <row r="43" customFormat="false" ht="12.75" hidden="false" customHeight="false" outlineLevel="0" collapsed="false">
      <c r="O43" s="77"/>
      <c r="P43" s="40"/>
    </row>
    <row r="44" customFormat="false" ht="12.75" hidden="false" customHeight="false" outlineLevel="0" collapsed="false">
      <c r="O44" s="77"/>
      <c r="P44" s="40"/>
    </row>
    <row r="45" customFormat="false" ht="12.75" hidden="false" customHeight="false" outlineLevel="0" collapsed="false">
      <c r="O45" s="77"/>
      <c r="P45" s="40"/>
    </row>
    <row r="46" customFormat="false" ht="12.75" hidden="false" customHeight="false" outlineLevel="0" collapsed="false">
      <c r="O46" s="77"/>
      <c r="P46" s="40"/>
    </row>
    <row r="47" customFormat="false" ht="12.75" hidden="false" customHeight="false" outlineLevel="0" collapsed="false">
      <c r="O47" s="77"/>
      <c r="P47" s="40"/>
    </row>
    <row r="48" customFormat="false" ht="12.75" hidden="false" customHeight="false" outlineLevel="0" collapsed="false">
      <c r="O48" s="77"/>
      <c r="P48" s="40"/>
    </row>
    <row r="49" customFormat="false" ht="12.75" hidden="false" customHeight="false" outlineLevel="0" collapsed="false">
      <c r="O49" s="77"/>
      <c r="P49" s="40"/>
    </row>
    <row r="50" customFormat="false" ht="12.75" hidden="false" customHeight="false" outlineLevel="0" collapsed="false">
      <c r="O50" s="77"/>
      <c r="P50" s="40"/>
    </row>
    <row r="51" customFormat="false" ht="12.75" hidden="false" customHeight="false" outlineLevel="0" collapsed="false">
      <c r="O51" s="77"/>
      <c r="P51" s="40"/>
    </row>
    <row r="52" customFormat="false" ht="12.75" hidden="false" customHeight="false" outlineLevel="0" collapsed="false">
      <c r="O52" s="77"/>
      <c r="P52" s="40"/>
    </row>
    <row r="53" customFormat="false" ht="12.75" hidden="false" customHeight="false" outlineLevel="0" collapsed="false">
      <c r="O53" s="78"/>
      <c r="P53" s="36"/>
    </row>
    <row r="54" customFormat="false" ht="12.75" hidden="false" customHeight="false" outlineLevel="0" collapsed="false">
      <c r="O54" s="0"/>
      <c r="P54" s="0"/>
    </row>
    <row r="55" customFormat="false" ht="12.75" hidden="false" customHeight="false" outlineLevel="0" collapsed="false">
      <c r="O55" s="0"/>
      <c r="P55" s="0"/>
    </row>
    <row r="89" customFormat="false" ht="12.75" hidden="false" customHeight="false" outlineLevel="0" collapsed="false">
      <c r="A89" s="49"/>
      <c r="B89" s="49"/>
      <c r="C89" s="49"/>
      <c r="D89" s="49"/>
      <c r="E89" s="79"/>
      <c r="F89" s="49"/>
      <c r="G89" s="49"/>
      <c r="H89" s="49"/>
      <c r="I89" s="49"/>
      <c r="J89" s="49"/>
      <c r="K89" s="49"/>
      <c r="L89" s="49"/>
    </row>
    <row r="90" customFormat="false" ht="18.75" hidden="false" customHeight="false" outlineLevel="0" collapsed="false">
      <c r="A90" s="49"/>
      <c r="B90" s="49"/>
      <c r="C90" s="49"/>
      <c r="D90" s="80"/>
      <c r="E90" s="81"/>
      <c r="F90" s="80"/>
      <c r="G90" s="82"/>
      <c r="H90" s="49"/>
      <c r="I90" s="49"/>
      <c r="J90" s="49"/>
      <c r="K90" s="49"/>
      <c r="L90" s="49"/>
    </row>
    <row r="91" customFormat="false" ht="12.75" hidden="false" customHeight="false" outlineLevel="0" collapsed="false">
      <c r="A91" s="49"/>
      <c r="B91" s="49"/>
      <c r="C91" s="49"/>
      <c r="D91" s="49"/>
      <c r="E91" s="79"/>
      <c r="F91" s="49"/>
      <c r="G91" s="49"/>
      <c r="H91" s="49"/>
      <c r="I91" s="49"/>
      <c r="J91" s="49"/>
      <c r="K91" s="49"/>
      <c r="L91" s="49"/>
    </row>
    <row r="92" customFormat="false" ht="12.75" hidden="false" customHeight="false" outlineLevel="0" collapsed="false">
      <c r="A92" s="49"/>
      <c r="B92" s="49"/>
      <c r="C92" s="49"/>
      <c r="D92" s="49"/>
      <c r="E92" s="79"/>
      <c r="F92" s="49"/>
      <c r="G92" s="49"/>
      <c r="H92" s="49"/>
      <c r="I92" s="49"/>
      <c r="J92" s="49"/>
      <c r="K92" s="49"/>
      <c r="L92" s="49"/>
    </row>
    <row r="93" customFormat="false" ht="12.75" hidden="false" customHeight="false" outlineLevel="0" collapsed="false">
      <c r="A93" s="49"/>
      <c r="B93" s="49"/>
      <c r="C93" s="49"/>
      <c r="D93" s="49"/>
      <c r="E93" s="79"/>
      <c r="F93" s="49"/>
      <c r="G93" s="49"/>
      <c r="H93" s="49"/>
      <c r="I93" s="49"/>
      <c r="J93" s="49"/>
      <c r="K93" s="49"/>
      <c r="L93" s="49"/>
    </row>
    <row r="94" customFormat="false" ht="12.75" hidden="false" customHeight="false" outlineLevel="0" collapsed="false">
      <c r="A94" s="49"/>
      <c r="B94" s="49"/>
      <c r="C94" s="49"/>
      <c r="D94" s="49"/>
      <c r="E94" s="79"/>
      <c r="F94" s="49"/>
      <c r="G94" s="49"/>
      <c r="H94" s="49"/>
      <c r="I94" s="49"/>
      <c r="J94" s="49"/>
      <c r="K94" s="49"/>
      <c r="L94" s="49"/>
    </row>
    <row r="95" customFormat="false" ht="12.75" hidden="false" customHeight="false" outlineLevel="0" collapsed="false">
      <c r="A95" s="49"/>
      <c r="B95" s="49"/>
      <c r="C95" s="49"/>
      <c r="D95" s="49"/>
      <c r="E95" s="79"/>
      <c r="F95" s="49"/>
      <c r="G95" s="49"/>
      <c r="H95" s="49"/>
      <c r="I95" s="49"/>
      <c r="J95" s="49"/>
      <c r="K95" s="49"/>
      <c r="L95" s="49"/>
    </row>
    <row r="96" customFormat="false" ht="12.75" hidden="false" customHeight="false" outlineLevel="0" collapsed="false">
      <c r="A96" s="49"/>
      <c r="B96" s="49"/>
      <c r="C96" s="49"/>
      <c r="D96" s="49"/>
      <c r="E96" s="79"/>
      <c r="F96" s="49"/>
      <c r="G96" s="49"/>
      <c r="H96" s="49"/>
      <c r="I96" s="49"/>
      <c r="J96" s="49"/>
      <c r="K96" s="49"/>
      <c r="L96" s="49"/>
    </row>
    <row r="97" customFormat="false" ht="12.75" hidden="false" customHeight="false" outlineLevel="0" collapsed="false">
      <c r="A97" s="49"/>
      <c r="B97" s="49"/>
      <c r="C97" s="49"/>
      <c r="D97" s="49"/>
      <c r="E97" s="79"/>
      <c r="F97" s="49"/>
      <c r="G97" s="49"/>
      <c r="H97" s="49"/>
      <c r="I97" s="49"/>
      <c r="J97" s="49"/>
      <c r="K97" s="49"/>
      <c r="L97" s="49"/>
    </row>
    <row r="98" customFormat="false" ht="12.75" hidden="false" customHeight="false" outlineLevel="0" collapsed="false">
      <c r="A98" s="49"/>
      <c r="B98" s="49"/>
      <c r="C98" s="49"/>
      <c r="D98" s="49"/>
      <c r="E98" s="79"/>
      <c r="F98" s="49"/>
      <c r="G98" s="49"/>
      <c r="H98" s="49"/>
      <c r="I98" s="49"/>
      <c r="J98" s="49"/>
      <c r="K98" s="49"/>
      <c r="L98" s="49"/>
    </row>
    <row r="99" customFormat="false" ht="12.75" hidden="false" customHeight="false" outlineLevel="0" collapsed="false">
      <c r="A99" s="49"/>
      <c r="B99" s="49"/>
      <c r="C99" s="49"/>
      <c r="D99" s="49"/>
      <c r="E99" s="79"/>
      <c r="F99" s="49"/>
      <c r="G99" s="49"/>
      <c r="H99" s="49"/>
      <c r="I99" s="49"/>
      <c r="J99" s="49"/>
      <c r="K99" s="49"/>
      <c r="L99" s="49"/>
    </row>
    <row r="100" customFormat="false" ht="12.75" hidden="false" customHeight="false" outlineLevel="0" collapsed="false">
      <c r="A100" s="49"/>
      <c r="B100" s="49"/>
      <c r="C100" s="49"/>
      <c r="D100" s="49"/>
      <c r="E100" s="79"/>
      <c r="F100" s="49"/>
      <c r="G100" s="49"/>
      <c r="H100" s="49"/>
      <c r="I100" s="49"/>
      <c r="J100" s="49"/>
      <c r="K100" s="49"/>
      <c r="L100" s="49"/>
    </row>
    <row r="101" customFormat="false" ht="12.75" hidden="false" customHeight="false" outlineLevel="0" collapsed="false">
      <c r="A101" s="49"/>
      <c r="B101" s="49"/>
      <c r="C101" s="49"/>
      <c r="D101" s="49"/>
      <c r="E101" s="79"/>
      <c r="F101" s="49"/>
      <c r="G101" s="49"/>
      <c r="H101" s="49"/>
      <c r="I101" s="49"/>
      <c r="J101" s="49"/>
      <c r="K101" s="49"/>
      <c r="L101" s="49"/>
    </row>
    <row r="102" customFormat="false" ht="12.75" hidden="false" customHeight="false" outlineLevel="0" collapsed="false">
      <c r="A102" s="49"/>
      <c r="B102" s="49"/>
      <c r="C102" s="49"/>
      <c r="D102" s="49"/>
      <c r="E102" s="79"/>
      <c r="F102" s="49"/>
      <c r="G102" s="49"/>
      <c r="H102" s="49"/>
      <c r="I102" s="49"/>
      <c r="J102" s="49"/>
      <c r="K102" s="49"/>
      <c r="L102" s="49"/>
    </row>
    <row r="103" customFormat="false" ht="12.75" hidden="false" customHeight="false" outlineLevel="0" collapsed="false">
      <c r="A103" s="49"/>
      <c r="B103" s="49"/>
      <c r="C103" s="49"/>
      <c r="D103" s="49"/>
      <c r="E103" s="79"/>
      <c r="F103" s="49"/>
      <c r="G103" s="49"/>
      <c r="H103" s="49"/>
      <c r="I103" s="49"/>
      <c r="J103" s="49"/>
      <c r="K103" s="49"/>
      <c r="L103" s="49"/>
    </row>
    <row r="104" customFormat="false" ht="12.75" hidden="false" customHeight="false" outlineLevel="0" collapsed="false">
      <c r="A104" s="49"/>
      <c r="B104" s="49"/>
      <c r="C104" s="49"/>
      <c r="D104" s="49"/>
      <c r="E104" s="79"/>
      <c r="F104" s="49"/>
      <c r="G104" s="49"/>
      <c r="H104" s="49"/>
      <c r="I104" s="49"/>
      <c r="J104" s="49"/>
      <c r="K104" s="49"/>
      <c r="L104" s="49"/>
    </row>
    <row r="105" customFormat="false" ht="12.75" hidden="false" customHeight="false" outlineLevel="0" collapsed="false">
      <c r="A105" s="49"/>
      <c r="B105" s="49"/>
      <c r="C105" s="49"/>
      <c r="D105" s="49"/>
      <c r="E105" s="79"/>
      <c r="F105" s="49"/>
      <c r="G105" s="49"/>
      <c r="H105" s="49"/>
      <c r="I105" s="49"/>
      <c r="J105" s="49"/>
      <c r="K105" s="49"/>
      <c r="L105" s="49"/>
    </row>
    <row r="106" customFormat="false" ht="12.75" hidden="false" customHeight="false" outlineLevel="0" collapsed="false">
      <c r="A106" s="49"/>
      <c r="B106" s="49"/>
      <c r="C106" s="49"/>
      <c r="D106" s="49"/>
      <c r="E106" s="79"/>
      <c r="F106" s="49"/>
      <c r="G106" s="49"/>
      <c r="H106" s="49"/>
      <c r="I106" s="49"/>
      <c r="J106" s="49"/>
      <c r="K106" s="49"/>
      <c r="L106" s="49"/>
    </row>
    <row r="107" customFormat="false" ht="12.75" hidden="false" customHeight="false" outlineLevel="0" collapsed="false">
      <c r="A107" s="49"/>
      <c r="B107" s="49"/>
      <c r="C107" s="49"/>
      <c r="D107" s="49"/>
      <c r="E107" s="79"/>
      <c r="F107" s="49"/>
      <c r="G107" s="49"/>
      <c r="H107" s="49"/>
      <c r="I107" s="49"/>
      <c r="J107" s="49"/>
      <c r="K107" s="49"/>
      <c r="L107" s="49"/>
    </row>
    <row r="108" customFormat="false" ht="12.75" hidden="false" customHeight="false" outlineLevel="0" collapsed="false">
      <c r="A108" s="49"/>
      <c r="B108" s="49"/>
      <c r="C108" s="49"/>
      <c r="D108" s="49"/>
      <c r="E108" s="79"/>
      <c r="F108" s="49"/>
      <c r="G108" s="49"/>
      <c r="H108" s="49"/>
      <c r="I108" s="49"/>
      <c r="J108" s="49"/>
      <c r="K108" s="49"/>
      <c r="L108" s="49"/>
    </row>
    <row r="109" customFormat="false" ht="12.75" hidden="false" customHeight="false" outlineLevel="0" collapsed="false">
      <c r="A109" s="49"/>
      <c r="B109" s="49"/>
      <c r="C109" s="49"/>
      <c r="D109" s="49"/>
      <c r="E109" s="79"/>
      <c r="F109" s="49"/>
      <c r="G109" s="49"/>
      <c r="H109" s="49"/>
      <c r="I109" s="49"/>
      <c r="J109" s="49"/>
      <c r="K109" s="49"/>
      <c r="L109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false" hidden="false" outlineLevel="0" max="257" min="17" style="49" width="38.56"/>
  </cols>
  <sheetData>
    <row r="2" customFormat="false" ht="12.75" hidden="false" customHeight="false" outlineLevel="0" collapsed="false">
      <c r="I2" s="51"/>
      <c r="J2" s="52" t="s">
        <v>53</v>
      </c>
      <c r="K2" s="53" t="n">
        <f aca="false">SUM(K5:K65536)</f>
        <v>0</v>
      </c>
      <c r="L2" s="53" t="n">
        <f aca="false">SUM(L5:L65536)</f>
        <v>48161.9799</v>
      </c>
      <c r="M2" s="54" t="n">
        <f aca="false">SUM(K2:L2)</f>
        <v>48161.9799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24" t="s">
        <v>66</v>
      </c>
      <c r="P3" s="28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25" t="s">
        <v>11</v>
      </c>
      <c r="P4" s="28" t="s">
        <v>67</v>
      </c>
    </row>
    <row r="5" customFormat="false" ht="12.75" hidden="false" customHeight="false" outlineLevel="0" collapsed="false">
      <c r="A5" s="72" t="s">
        <v>68</v>
      </c>
      <c r="B5" s="72" t="s">
        <v>69</v>
      </c>
      <c r="C5" s="72" t="s">
        <v>70</v>
      </c>
      <c r="D5" s="72" t="s">
        <v>14</v>
      </c>
      <c r="E5" s="44" t="n">
        <v>36586</v>
      </c>
      <c r="F5" s="45" t="n">
        <v>32175</v>
      </c>
      <c r="G5" s="45" t="n">
        <v>31928.0655</v>
      </c>
      <c r="H5" s="46" t="n">
        <v>0.99232526750507</v>
      </c>
      <c r="I5" s="47" t="n">
        <v>-0.195</v>
      </c>
      <c r="J5" s="47" t="n">
        <v>-0.3605</v>
      </c>
      <c r="K5" s="48" t="n">
        <v>0</v>
      </c>
      <c r="L5" s="48" t="n">
        <v>5284.0948</v>
      </c>
      <c r="O5" s="76" t="n">
        <v>36586</v>
      </c>
      <c r="P5" s="30" t="n">
        <v>1336.6249</v>
      </c>
    </row>
    <row r="6" customFormat="false" ht="12.75" hidden="false" customHeight="false" outlineLevel="0" collapsed="false">
      <c r="A6" s="72" t="s">
        <v>68</v>
      </c>
      <c r="B6" s="72" t="s">
        <v>69</v>
      </c>
      <c r="C6" s="72" t="s">
        <v>70</v>
      </c>
      <c r="D6" s="72" t="s">
        <v>14</v>
      </c>
      <c r="E6" s="44" t="n">
        <v>36617</v>
      </c>
      <c r="F6" s="45" t="n">
        <v>32175</v>
      </c>
      <c r="G6" s="45" t="n">
        <v>31761.013</v>
      </c>
      <c r="H6" s="46" t="n">
        <v>0.98713327153279</v>
      </c>
      <c r="I6" s="47" t="n">
        <v>-0.315</v>
      </c>
      <c r="J6" s="47" t="n">
        <v>-0.3605</v>
      </c>
      <c r="K6" s="48" t="n">
        <v>0</v>
      </c>
      <c r="L6" s="48" t="n">
        <v>1445.1261</v>
      </c>
      <c r="O6" s="77" t="n">
        <v>36617</v>
      </c>
      <c r="P6" s="40" t="n">
        <v>1329.6315</v>
      </c>
    </row>
    <row r="7" customFormat="false" ht="12.75" hidden="false" customHeight="false" outlineLevel="0" collapsed="false">
      <c r="A7" s="72" t="s">
        <v>68</v>
      </c>
      <c r="B7" s="72" t="s">
        <v>69</v>
      </c>
      <c r="C7" s="72" t="s">
        <v>70</v>
      </c>
      <c r="D7" s="72" t="s">
        <v>14</v>
      </c>
      <c r="E7" s="44" t="n">
        <v>36647</v>
      </c>
      <c r="F7" s="45" t="n">
        <v>32175</v>
      </c>
      <c r="G7" s="45" t="n">
        <v>31597.1569</v>
      </c>
      <c r="H7" s="46" t="n">
        <v>0.98204061939476</v>
      </c>
      <c r="I7" s="47" t="n">
        <v>-0.315</v>
      </c>
      <c r="J7" s="47" t="n">
        <v>-0.3605</v>
      </c>
      <c r="K7" s="48" t="n">
        <v>0</v>
      </c>
      <c r="L7" s="48" t="n">
        <v>1437.6706</v>
      </c>
      <c r="O7" s="77" t="n">
        <v>36647</v>
      </c>
      <c r="P7" s="40" t="n">
        <v>1322.7718</v>
      </c>
    </row>
    <row r="8" customFormat="false" ht="12.75" hidden="false" customHeight="false" outlineLevel="0" collapsed="false">
      <c r="A8" s="72" t="s">
        <v>68</v>
      </c>
      <c r="B8" s="72" t="s">
        <v>69</v>
      </c>
      <c r="C8" s="72" t="s">
        <v>70</v>
      </c>
      <c r="D8" s="72" t="s">
        <v>14</v>
      </c>
      <c r="E8" s="44" t="n">
        <v>36678</v>
      </c>
      <c r="F8" s="45" t="n">
        <v>32175</v>
      </c>
      <c r="G8" s="45" t="n">
        <v>31429.79</v>
      </c>
      <c r="H8" s="46" t="n">
        <v>0.9768388512446</v>
      </c>
      <c r="I8" s="47" t="n">
        <v>-0.315</v>
      </c>
      <c r="J8" s="47" t="n">
        <v>-0.3605</v>
      </c>
      <c r="K8" s="48" t="n">
        <v>0</v>
      </c>
      <c r="L8" s="48" t="n">
        <v>1430.0554</v>
      </c>
      <c r="O8" s="77" t="n">
        <v>36678</v>
      </c>
      <c r="P8" s="40" t="n">
        <v>1315.7653</v>
      </c>
    </row>
    <row r="9" customFormat="false" ht="12.75" hidden="false" customHeight="false" outlineLevel="0" collapsed="false">
      <c r="A9" s="72" t="s">
        <v>68</v>
      </c>
      <c r="B9" s="72" t="s">
        <v>69</v>
      </c>
      <c r="C9" s="72" t="s">
        <v>70</v>
      </c>
      <c r="D9" s="72" t="s">
        <v>14</v>
      </c>
      <c r="E9" s="44" t="n">
        <v>36708</v>
      </c>
      <c r="F9" s="45" t="n">
        <v>32175</v>
      </c>
      <c r="G9" s="45" t="n">
        <v>31264.1714</v>
      </c>
      <c r="H9" s="46" t="n">
        <v>0.97169141822726</v>
      </c>
      <c r="I9" s="47" t="n">
        <v>-0.315</v>
      </c>
      <c r="J9" s="47" t="n">
        <v>-0.3605</v>
      </c>
      <c r="K9" s="48" t="n">
        <v>0</v>
      </c>
      <c r="L9" s="48" t="n">
        <v>1422.5198</v>
      </c>
      <c r="O9" s="77" t="n">
        <v>36708</v>
      </c>
      <c r="P9" s="40" t="n">
        <v>1308.8318</v>
      </c>
    </row>
    <row r="10" customFormat="false" ht="12.75" hidden="false" customHeight="false" outlineLevel="0" collapsed="false">
      <c r="A10" s="72" t="s">
        <v>68</v>
      </c>
      <c r="B10" s="72" t="s">
        <v>69</v>
      </c>
      <c r="C10" s="72" t="s">
        <v>70</v>
      </c>
      <c r="D10" s="72" t="s">
        <v>14</v>
      </c>
      <c r="E10" s="44" t="n">
        <v>36739</v>
      </c>
      <c r="F10" s="45" t="n">
        <v>32175</v>
      </c>
      <c r="G10" s="45" t="n">
        <v>31091.2755</v>
      </c>
      <c r="H10" s="46" t="n">
        <v>0.96631781010217</v>
      </c>
      <c r="I10" s="47" t="n">
        <v>-0.315</v>
      </c>
      <c r="J10" s="47" t="n">
        <v>-0.3605</v>
      </c>
      <c r="K10" s="48" t="n">
        <v>0</v>
      </c>
      <c r="L10" s="48" t="n">
        <v>1414.653</v>
      </c>
      <c r="O10" s="77" t="n">
        <v>36739</v>
      </c>
      <c r="P10" s="40" t="n">
        <v>1301.5938</v>
      </c>
    </row>
    <row r="11" customFormat="false" ht="12.75" hidden="false" customHeight="false" outlineLevel="0" collapsed="false">
      <c r="A11" s="72" t="s">
        <v>68</v>
      </c>
      <c r="B11" s="72" t="s">
        <v>69</v>
      </c>
      <c r="C11" s="72" t="s">
        <v>70</v>
      </c>
      <c r="D11" s="72" t="s">
        <v>14</v>
      </c>
      <c r="E11" s="44" t="n">
        <v>36770</v>
      </c>
      <c r="F11" s="45" t="n">
        <v>32175</v>
      </c>
      <c r="G11" s="45" t="n">
        <v>30916.3932</v>
      </c>
      <c r="H11" s="46" t="n">
        <v>0.96088246162509</v>
      </c>
      <c r="I11" s="47" t="n">
        <v>-0.315</v>
      </c>
      <c r="J11" s="47" t="n">
        <v>-0.3605</v>
      </c>
      <c r="K11" s="48" t="n">
        <v>0</v>
      </c>
      <c r="L11" s="48" t="n">
        <v>1406.6959</v>
      </c>
      <c r="O11" s="77" t="n">
        <v>36770</v>
      </c>
      <c r="P11" s="40" t="n">
        <v>1294.2727</v>
      </c>
    </row>
    <row r="12" customFormat="false" ht="12.75" hidden="false" customHeight="false" outlineLevel="0" collapsed="false">
      <c r="A12" s="72" t="s">
        <v>68</v>
      </c>
      <c r="B12" s="72" t="s">
        <v>69</v>
      </c>
      <c r="C12" s="72" t="s">
        <v>70</v>
      </c>
      <c r="D12" s="72" t="s">
        <v>14</v>
      </c>
      <c r="E12" s="44" t="n">
        <v>36800</v>
      </c>
      <c r="F12" s="45" t="n">
        <v>32175</v>
      </c>
      <c r="G12" s="45" t="n">
        <v>30745.9588</v>
      </c>
      <c r="H12" s="46" t="n">
        <v>0.95558535644578</v>
      </c>
      <c r="I12" s="47" t="n">
        <v>-0.315</v>
      </c>
      <c r="J12" s="47" t="n">
        <v>-0.3605</v>
      </c>
      <c r="K12" s="48" t="n">
        <v>0</v>
      </c>
      <c r="L12" s="48" t="n">
        <v>1398.9411</v>
      </c>
      <c r="O12" s="77" t="n">
        <v>36800</v>
      </c>
      <c r="P12" s="40" t="n">
        <v>1287.1375</v>
      </c>
    </row>
    <row r="13" customFormat="false" ht="12.75" hidden="false" customHeight="false" outlineLevel="0" collapsed="false">
      <c r="A13" s="72" t="s">
        <v>68</v>
      </c>
      <c r="B13" s="72" t="s">
        <v>69</v>
      </c>
      <c r="C13" s="72" t="s">
        <v>70</v>
      </c>
      <c r="D13" s="72" t="s">
        <v>14</v>
      </c>
      <c r="E13" s="44" t="n">
        <v>36831</v>
      </c>
      <c r="F13" s="45" t="n">
        <v>32175</v>
      </c>
      <c r="G13" s="45" t="n">
        <v>30569.485</v>
      </c>
      <c r="H13" s="46" t="n">
        <v>0.95010054437638</v>
      </c>
      <c r="I13" s="47" t="n">
        <v>-0.25</v>
      </c>
      <c r="J13" s="47" t="n">
        <v>-0.3605</v>
      </c>
      <c r="K13" s="48" t="n">
        <v>0</v>
      </c>
      <c r="L13" s="48" t="n">
        <v>3377.9281</v>
      </c>
      <c r="O13" s="77" t="n">
        <v>36831</v>
      </c>
      <c r="P13" s="40" t="n">
        <v>1279.7498</v>
      </c>
    </row>
    <row r="14" customFormat="false" ht="12.75" hidden="false" customHeight="false" outlineLevel="0" collapsed="false">
      <c r="A14" s="72" t="s">
        <v>68</v>
      </c>
      <c r="B14" s="72" t="s">
        <v>69</v>
      </c>
      <c r="C14" s="72" t="s">
        <v>70</v>
      </c>
      <c r="D14" s="72" t="s">
        <v>14</v>
      </c>
      <c r="E14" s="44" t="n">
        <v>36861</v>
      </c>
      <c r="F14" s="45" t="n">
        <v>32175</v>
      </c>
      <c r="G14" s="45" t="n">
        <v>30397.3388</v>
      </c>
      <c r="H14" s="46" t="n">
        <v>0.94475023614453</v>
      </c>
      <c r="I14" s="47" t="n">
        <v>-0.25</v>
      </c>
      <c r="J14" s="47" t="n">
        <v>-0.3605</v>
      </c>
      <c r="K14" s="48" t="n">
        <v>0</v>
      </c>
      <c r="L14" s="48" t="n">
        <v>3358.9059</v>
      </c>
      <c r="O14" s="77" t="n">
        <v>36861</v>
      </c>
      <c r="P14" s="40" t="n">
        <v>1272.5431</v>
      </c>
    </row>
    <row r="15" customFormat="false" ht="12.75" hidden="false" customHeight="false" outlineLevel="0" collapsed="false">
      <c r="A15" s="72" t="s">
        <v>68</v>
      </c>
      <c r="B15" s="72" t="s">
        <v>71</v>
      </c>
      <c r="C15" s="72" t="s">
        <v>70</v>
      </c>
      <c r="D15" s="72" t="s">
        <v>14</v>
      </c>
      <c r="E15" s="44" t="n">
        <v>36892</v>
      </c>
      <c r="F15" s="45" t="n">
        <v>25610</v>
      </c>
      <c r="G15" s="45" t="n">
        <v>24052.8917</v>
      </c>
      <c r="H15" s="46" t="n">
        <v>0.93919920923651</v>
      </c>
      <c r="I15" s="47" t="n">
        <v>-0.25</v>
      </c>
      <c r="J15" s="47" t="n">
        <v>-0.3605</v>
      </c>
      <c r="K15" s="48" t="n">
        <v>0</v>
      </c>
      <c r="L15" s="48" t="n">
        <v>2657.8445</v>
      </c>
      <c r="O15" s="77" t="n">
        <v>36892</v>
      </c>
      <c r="P15" s="40" t="n">
        <v>1026.4555</v>
      </c>
    </row>
    <row r="16" customFormat="false" ht="12.75" hidden="false" customHeight="false" outlineLevel="0" collapsed="false">
      <c r="A16" s="72" t="s">
        <v>68</v>
      </c>
      <c r="B16" s="72" t="s">
        <v>71</v>
      </c>
      <c r="C16" s="72" t="s">
        <v>70</v>
      </c>
      <c r="D16" s="72" t="s">
        <v>14</v>
      </c>
      <c r="E16" s="44" t="n">
        <v>36923</v>
      </c>
      <c r="F16" s="45" t="n">
        <v>25610</v>
      </c>
      <c r="G16" s="45" t="n">
        <v>23910.6232</v>
      </c>
      <c r="H16" s="46" t="n">
        <v>0.93364401468103</v>
      </c>
      <c r="I16" s="47" t="n">
        <v>-0.25</v>
      </c>
      <c r="J16" s="47" t="n">
        <v>-0.3605</v>
      </c>
      <c r="K16" s="48" t="n">
        <v>0</v>
      </c>
      <c r="L16" s="48" t="n">
        <v>2642.1239</v>
      </c>
      <c r="O16" s="77" t="n">
        <v>36923</v>
      </c>
      <c r="P16" s="40" t="n">
        <v>1020.3843</v>
      </c>
    </row>
    <row r="17" customFormat="false" ht="12.75" hidden="false" customHeight="false" outlineLevel="0" collapsed="false">
      <c r="A17" s="72" t="s">
        <v>68</v>
      </c>
      <c r="B17" s="72" t="s">
        <v>71</v>
      </c>
      <c r="C17" s="72" t="s">
        <v>70</v>
      </c>
      <c r="D17" s="72" t="s">
        <v>14</v>
      </c>
      <c r="E17" s="44" t="n">
        <v>36951</v>
      </c>
      <c r="F17" s="45" t="n">
        <v>25610</v>
      </c>
      <c r="G17" s="45" t="n">
        <v>23781.402</v>
      </c>
      <c r="H17" s="46" t="n">
        <v>0.92859828151263</v>
      </c>
      <c r="I17" s="47" t="n">
        <v>-0.25</v>
      </c>
      <c r="J17" s="47" t="n">
        <v>-0.3605</v>
      </c>
      <c r="K17" s="48" t="n">
        <v>0</v>
      </c>
      <c r="L17" s="48" t="n">
        <v>2627.8449</v>
      </c>
      <c r="O17" s="77" t="n">
        <v>36951</v>
      </c>
      <c r="P17" s="40" t="n">
        <v>1014.8697</v>
      </c>
    </row>
    <row r="18" customFormat="false" ht="12.75" hidden="false" customHeight="false" outlineLevel="0" collapsed="false">
      <c r="A18" s="72" t="s">
        <v>68</v>
      </c>
      <c r="B18" s="72" t="s">
        <v>71</v>
      </c>
      <c r="C18" s="72" t="s">
        <v>70</v>
      </c>
      <c r="D18" s="72" t="s">
        <v>14</v>
      </c>
      <c r="E18" s="44" t="n">
        <v>36982</v>
      </c>
      <c r="F18" s="45" t="n">
        <v>25610</v>
      </c>
      <c r="G18" s="45" t="n">
        <v>23638.8945</v>
      </c>
      <c r="H18" s="46" t="n">
        <v>0.92303375763214</v>
      </c>
      <c r="I18" s="47" t="n">
        <v>-0.35</v>
      </c>
      <c r="J18" s="47" t="n">
        <v>-0.3605</v>
      </c>
      <c r="K18" s="48" t="n">
        <v>0</v>
      </c>
      <c r="L18" s="48" t="n">
        <v>248.2084</v>
      </c>
      <c r="O18" s="77" t="n">
        <v>36982</v>
      </c>
      <c r="P18" s="40" t="n">
        <v>1008.7882</v>
      </c>
    </row>
    <row r="19" customFormat="false" ht="12.75" hidden="false" customHeight="false" outlineLevel="0" collapsed="false">
      <c r="A19" s="72" t="s">
        <v>68</v>
      </c>
      <c r="B19" s="72" t="s">
        <v>71</v>
      </c>
      <c r="C19" s="72" t="s">
        <v>70</v>
      </c>
      <c r="D19" s="72" t="s">
        <v>14</v>
      </c>
      <c r="E19" s="44" t="n">
        <v>37012</v>
      </c>
      <c r="F19" s="45" t="n">
        <v>25610</v>
      </c>
      <c r="G19" s="45" t="n">
        <v>23502.8206</v>
      </c>
      <c r="H19" s="46" t="n">
        <v>0.91772044343331</v>
      </c>
      <c r="I19" s="47" t="n">
        <v>-0.35</v>
      </c>
      <c r="J19" s="47" t="n">
        <v>-0.3605</v>
      </c>
      <c r="K19" s="48" t="n">
        <v>0</v>
      </c>
      <c r="L19" s="48" t="n">
        <v>246.7796</v>
      </c>
      <c r="O19" s="77" t="n">
        <v>37012</v>
      </c>
      <c r="P19" s="40" t="n">
        <v>1002.9812</v>
      </c>
    </row>
    <row r="20" customFormat="false" ht="12.75" hidden="false" customHeight="false" outlineLevel="0" collapsed="false">
      <c r="A20" s="72" t="s">
        <v>68</v>
      </c>
      <c r="B20" s="72" t="s">
        <v>71</v>
      </c>
      <c r="C20" s="72" t="s">
        <v>70</v>
      </c>
      <c r="D20" s="72" t="s">
        <v>14</v>
      </c>
      <c r="E20" s="44" t="n">
        <v>37043</v>
      </c>
      <c r="F20" s="45" t="n">
        <v>25610</v>
      </c>
      <c r="G20" s="45" t="n">
        <v>23361.9117</v>
      </c>
      <c r="H20" s="46" t="n">
        <v>0.91221834075015</v>
      </c>
      <c r="I20" s="47" t="n">
        <v>-0.35</v>
      </c>
      <c r="J20" s="47" t="n">
        <v>-0.3605</v>
      </c>
      <c r="K20" s="48" t="n">
        <v>0</v>
      </c>
      <c r="L20" s="48" t="n">
        <v>245.3001</v>
      </c>
      <c r="O20" s="77" t="n">
        <v>37043</v>
      </c>
      <c r="P20" s="40" t="n">
        <v>996.968</v>
      </c>
    </row>
    <row r="21" customFormat="false" ht="12.75" hidden="false" customHeight="false" outlineLevel="0" collapsed="false">
      <c r="A21" s="72" t="s">
        <v>68</v>
      </c>
      <c r="B21" s="72" t="s">
        <v>71</v>
      </c>
      <c r="C21" s="72" t="s">
        <v>70</v>
      </c>
      <c r="D21" s="72" t="s">
        <v>14</v>
      </c>
      <c r="E21" s="44" t="n">
        <v>37073</v>
      </c>
      <c r="F21" s="45" t="n">
        <v>25610</v>
      </c>
      <c r="G21" s="45" t="n">
        <v>23225.8026</v>
      </c>
      <c r="H21" s="46" t="n">
        <v>0.90690365413056</v>
      </c>
      <c r="I21" s="47" t="n">
        <v>-0.35</v>
      </c>
      <c r="J21" s="47" t="n">
        <v>-0.3605</v>
      </c>
      <c r="K21" s="48" t="n">
        <v>0</v>
      </c>
      <c r="L21" s="48" t="n">
        <v>243.8709</v>
      </c>
      <c r="O21" s="77" t="n">
        <v>37073</v>
      </c>
      <c r="P21" s="40" t="n">
        <v>991.1595</v>
      </c>
    </row>
    <row r="22" customFormat="false" ht="12.75" hidden="false" customHeight="false" outlineLevel="0" collapsed="false">
      <c r="A22" s="72" t="s">
        <v>68</v>
      </c>
      <c r="B22" s="72" t="s">
        <v>71</v>
      </c>
      <c r="C22" s="72" t="s">
        <v>70</v>
      </c>
      <c r="D22" s="72" t="s">
        <v>14</v>
      </c>
      <c r="E22" s="44" t="n">
        <v>37104</v>
      </c>
      <c r="F22" s="45" t="n">
        <v>25610</v>
      </c>
      <c r="G22" s="45" t="n">
        <v>23085.9965</v>
      </c>
      <c r="H22" s="46" t="n">
        <v>0.90144461205152</v>
      </c>
      <c r="I22" s="47" t="n">
        <v>-0.35</v>
      </c>
      <c r="J22" s="47" t="n">
        <v>-0.3605</v>
      </c>
      <c r="K22" s="48" t="n">
        <v>0</v>
      </c>
      <c r="L22" s="48" t="n">
        <v>242.403</v>
      </c>
      <c r="O22" s="77" t="n">
        <v>37104</v>
      </c>
      <c r="P22" s="40" t="n">
        <v>985.1934</v>
      </c>
    </row>
    <row r="23" customFormat="false" ht="12.75" hidden="false" customHeight="false" outlineLevel="0" collapsed="false">
      <c r="A23" s="72" t="s">
        <v>68</v>
      </c>
      <c r="B23" s="72" t="s">
        <v>71</v>
      </c>
      <c r="C23" s="72" t="s">
        <v>70</v>
      </c>
      <c r="D23" s="72" t="s">
        <v>14</v>
      </c>
      <c r="E23" s="44" t="n">
        <v>37135</v>
      </c>
      <c r="F23" s="45" t="n">
        <v>25610</v>
      </c>
      <c r="G23" s="45" t="n">
        <v>22946.0895</v>
      </c>
      <c r="H23" s="46" t="n">
        <v>0.89598162901329</v>
      </c>
      <c r="I23" s="47" t="n">
        <v>-0.35</v>
      </c>
      <c r="J23" s="47" t="n">
        <v>-0.3605</v>
      </c>
      <c r="K23" s="48" t="n">
        <v>0</v>
      </c>
      <c r="L23" s="48" t="n">
        <v>240.9339</v>
      </c>
      <c r="O23" s="77" t="n">
        <v>37135</v>
      </c>
      <c r="P23" s="40" t="n">
        <v>979.2228</v>
      </c>
    </row>
    <row r="24" customFormat="false" ht="12.75" hidden="false" customHeight="false" outlineLevel="0" collapsed="false">
      <c r="A24" s="72" t="s">
        <v>68</v>
      </c>
      <c r="B24" s="72" t="s">
        <v>71</v>
      </c>
      <c r="C24" s="72" t="s">
        <v>70</v>
      </c>
      <c r="D24" s="72" t="s">
        <v>14</v>
      </c>
      <c r="E24" s="44" t="n">
        <v>37165</v>
      </c>
      <c r="F24" s="45" t="n">
        <v>25610</v>
      </c>
      <c r="G24" s="45" t="n">
        <v>22811.2102</v>
      </c>
      <c r="H24" s="46" t="n">
        <v>0.89071496294639</v>
      </c>
      <c r="I24" s="47" t="n">
        <v>-0.35</v>
      </c>
      <c r="J24" s="47" t="n">
        <v>-0.3605</v>
      </c>
      <c r="K24" s="48" t="n">
        <v>0</v>
      </c>
      <c r="L24" s="48" t="n">
        <v>239.5177</v>
      </c>
      <c r="O24" s="77" t="n">
        <v>37165</v>
      </c>
      <c r="P24" s="40" t="n">
        <v>973.4668</v>
      </c>
    </row>
    <row r="25" customFormat="false" ht="12.75" hidden="false" customHeight="false" outlineLevel="0" collapsed="false">
      <c r="A25" s="72" t="s">
        <v>68</v>
      </c>
      <c r="B25" s="72" t="s">
        <v>71</v>
      </c>
      <c r="C25" s="72" t="s">
        <v>70</v>
      </c>
      <c r="D25" s="72" t="s">
        <v>14</v>
      </c>
      <c r="E25" s="44" t="n">
        <v>37196</v>
      </c>
      <c r="F25" s="45" t="n">
        <v>25610</v>
      </c>
      <c r="G25" s="45" t="n">
        <v>22672.8396</v>
      </c>
      <c r="H25" s="46" t="n">
        <v>0.8853119730249</v>
      </c>
      <c r="I25" s="47" t="n">
        <v>-0.25</v>
      </c>
      <c r="J25" s="47" t="n">
        <v>-0.3605</v>
      </c>
      <c r="K25" s="48" t="n">
        <v>0</v>
      </c>
      <c r="L25" s="48" t="n">
        <v>2505.3488</v>
      </c>
      <c r="O25" s="77" t="n">
        <v>37196</v>
      </c>
      <c r="P25" s="40" t="n">
        <v>967.5619</v>
      </c>
    </row>
    <row r="26" customFormat="false" ht="12.75" hidden="false" customHeight="false" outlineLevel="0" collapsed="false">
      <c r="A26" s="72" t="s">
        <v>68</v>
      </c>
      <c r="B26" s="72" t="s">
        <v>71</v>
      </c>
      <c r="C26" s="72" t="s">
        <v>70</v>
      </c>
      <c r="D26" s="72" t="s">
        <v>14</v>
      </c>
      <c r="E26" s="44" t="n">
        <v>37226</v>
      </c>
      <c r="F26" s="45" t="n">
        <v>25610</v>
      </c>
      <c r="G26" s="45" t="n">
        <v>22538.9998</v>
      </c>
      <c r="H26" s="46" t="n">
        <v>0.88008589504211</v>
      </c>
      <c r="I26" s="47" t="n">
        <v>-0.25</v>
      </c>
      <c r="J26" s="47" t="n">
        <v>-0.3605</v>
      </c>
      <c r="K26" s="48" t="n">
        <v>0</v>
      </c>
      <c r="L26" s="48" t="n">
        <v>2490.5595</v>
      </c>
      <c r="O26" s="77" t="n">
        <v>37226</v>
      </c>
      <c r="P26" s="40" t="n">
        <v>961.8503</v>
      </c>
    </row>
    <row r="27" customFormat="false" ht="12.75" hidden="false" customHeight="false" outlineLevel="0" collapsed="false">
      <c r="A27" s="72" t="s">
        <v>68</v>
      </c>
      <c r="B27" s="72" t="s">
        <v>72</v>
      </c>
      <c r="C27" s="72" t="s">
        <v>70</v>
      </c>
      <c r="D27" s="72" t="s">
        <v>14</v>
      </c>
      <c r="E27" s="44" t="n">
        <v>37257</v>
      </c>
      <c r="F27" s="45" t="n">
        <v>20670</v>
      </c>
      <c r="G27" s="45" t="n">
        <v>18080.0733</v>
      </c>
      <c r="H27" s="46" t="n">
        <v>0.87470117546901</v>
      </c>
      <c r="I27" s="47" t="n">
        <v>-0.25</v>
      </c>
      <c r="J27" s="47" t="n">
        <v>-0.3605</v>
      </c>
      <c r="K27" s="48" t="n">
        <v>0</v>
      </c>
      <c r="L27" s="48" t="n">
        <v>1997.8481</v>
      </c>
      <c r="O27" s="77" t="n">
        <v>37257</v>
      </c>
      <c r="P27" s="40" t="n">
        <v>1003.9252</v>
      </c>
    </row>
    <row r="28" customFormat="false" ht="12.75" hidden="false" customHeight="false" outlineLevel="0" collapsed="false">
      <c r="A28" s="72" t="s">
        <v>68</v>
      </c>
      <c r="B28" s="72" t="s">
        <v>72</v>
      </c>
      <c r="C28" s="72" t="s">
        <v>70</v>
      </c>
      <c r="D28" s="72" t="s">
        <v>14</v>
      </c>
      <c r="E28" s="44" t="n">
        <v>37288</v>
      </c>
      <c r="F28" s="45" t="n">
        <v>20670</v>
      </c>
      <c r="G28" s="45" t="n">
        <v>17969.2325</v>
      </c>
      <c r="H28" s="46" t="n">
        <v>0.86933877502323</v>
      </c>
      <c r="I28" s="47" t="n">
        <v>-0.25</v>
      </c>
      <c r="J28" s="47" t="n">
        <v>-0.3605</v>
      </c>
      <c r="K28" s="48" t="n">
        <v>0</v>
      </c>
      <c r="L28" s="48" t="n">
        <v>1985.6002</v>
      </c>
      <c r="O28" s="77" t="n">
        <v>37288</v>
      </c>
      <c r="P28" s="40" t="n">
        <v>997.7706</v>
      </c>
    </row>
    <row r="29" customFormat="false" ht="12.75" hidden="false" customHeight="false" outlineLevel="0" collapsed="false">
      <c r="A29" s="72" t="s">
        <v>68</v>
      </c>
      <c r="B29" s="72" t="s">
        <v>72</v>
      </c>
      <c r="C29" s="72" t="s">
        <v>70</v>
      </c>
      <c r="D29" s="72" t="s">
        <v>14</v>
      </c>
      <c r="E29" s="44" t="n">
        <v>37316</v>
      </c>
      <c r="F29" s="45" t="n">
        <v>20670</v>
      </c>
      <c r="G29" s="45" t="n">
        <v>17869.2237</v>
      </c>
      <c r="H29" s="46" t="n">
        <v>0.86450042092509</v>
      </c>
      <c r="I29" s="47" t="n">
        <v>-0.25</v>
      </c>
      <c r="J29" s="47" t="n">
        <v>-0.3605</v>
      </c>
      <c r="K29" s="48" t="n">
        <v>0</v>
      </c>
      <c r="L29" s="48" t="n">
        <v>1974.5492</v>
      </c>
      <c r="O29" s="77" t="n">
        <v>37316</v>
      </c>
      <c r="P29" s="40" t="n">
        <v>992.2175</v>
      </c>
    </row>
    <row r="30" customFormat="false" ht="12.75" hidden="false" customHeight="false" outlineLevel="0" collapsed="false">
      <c r="A30" s="72" t="s">
        <v>68</v>
      </c>
      <c r="B30" s="72" t="s">
        <v>72</v>
      </c>
      <c r="C30" s="72" t="s">
        <v>70</v>
      </c>
      <c r="D30" s="72" t="s">
        <v>14</v>
      </c>
      <c r="E30" s="44" t="n">
        <v>37347</v>
      </c>
      <c r="F30" s="45" t="n">
        <v>20670</v>
      </c>
      <c r="G30" s="45" t="n">
        <v>17759.456</v>
      </c>
      <c r="H30" s="46" t="n">
        <v>0.85918993789189</v>
      </c>
      <c r="I30" s="47" t="n">
        <v>-0.35</v>
      </c>
      <c r="J30" s="47" t="n">
        <v>-0.3605</v>
      </c>
      <c r="K30" s="48" t="n">
        <v>0</v>
      </c>
      <c r="L30" s="48" t="n">
        <v>186.4743</v>
      </c>
      <c r="O30" s="77" t="n">
        <v>37347</v>
      </c>
      <c r="P30" s="40" t="n">
        <v>986.1224</v>
      </c>
    </row>
    <row r="31" customFormat="false" ht="12.75" hidden="false" customHeight="false" outlineLevel="0" collapsed="false">
      <c r="A31" s="72" t="s">
        <v>68</v>
      </c>
      <c r="B31" s="72" t="s">
        <v>72</v>
      </c>
      <c r="C31" s="72" t="s">
        <v>70</v>
      </c>
      <c r="D31" s="72" t="s">
        <v>14</v>
      </c>
      <c r="E31" s="44" t="n">
        <v>37377</v>
      </c>
      <c r="F31" s="45" t="n">
        <v>20670</v>
      </c>
      <c r="G31" s="45" t="n">
        <v>17654.681</v>
      </c>
      <c r="H31" s="46" t="n">
        <v>0.85412099486701</v>
      </c>
      <c r="I31" s="47" t="n">
        <v>-0.35</v>
      </c>
      <c r="J31" s="47" t="n">
        <v>-0.3605</v>
      </c>
      <c r="K31" s="48" t="n">
        <v>0</v>
      </c>
      <c r="L31" s="48" t="n">
        <v>185.3742</v>
      </c>
      <c r="O31" s="77" t="n">
        <v>37377</v>
      </c>
      <c r="P31" s="40" t="n">
        <v>980.3046</v>
      </c>
    </row>
    <row r="32" customFormat="false" ht="12.75" hidden="false" customHeight="false" outlineLevel="0" collapsed="false">
      <c r="A32" s="72" t="s">
        <v>68</v>
      </c>
      <c r="B32" s="72" t="s">
        <v>72</v>
      </c>
      <c r="C32" s="72" t="s">
        <v>70</v>
      </c>
      <c r="D32" s="72" t="s">
        <v>14</v>
      </c>
      <c r="E32" s="44" t="n">
        <v>37408</v>
      </c>
      <c r="F32" s="45" t="n">
        <v>20670</v>
      </c>
      <c r="G32" s="45" t="n">
        <v>17546.6818</v>
      </c>
      <c r="H32" s="46" t="n">
        <v>0.84889607024146</v>
      </c>
      <c r="I32" s="47" t="n">
        <v>-0.35</v>
      </c>
      <c r="J32" s="47" t="n">
        <v>-0.3605</v>
      </c>
      <c r="K32" s="48" t="n">
        <v>0</v>
      </c>
      <c r="L32" s="48" t="n">
        <v>184.2402</v>
      </c>
      <c r="O32" s="77" t="n">
        <v>37408</v>
      </c>
      <c r="P32" s="40" t="n">
        <v>974.3078</v>
      </c>
    </row>
    <row r="33" customFormat="false" ht="12.75" hidden="false" customHeight="false" outlineLevel="0" collapsed="false">
      <c r="A33" s="72" t="s">
        <v>68</v>
      </c>
      <c r="B33" s="72" t="s">
        <v>72</v>
      </c>
      <c r="C33" s="72" t="s">
        <v>70</v>
      </c>
      <c r="D33" s="72" t="s">
        <v>14</v>
      </c>
      <c r="E33" s="44" t="n">
        <v>37438</v>
      </c>
      <c r="F33" s="45" t="n">
        <v>20670</v>
      </c>
      <c r="G33" s="45" t="n">
        <v>17442.7876</v>
      </c>
      <c r="H33" s="46" t="n">
        <v>0.84386974455153</v>
      </c>
      <c r="I33" s="47" t="n">
        <v>-0.35</v>
      </c>
      <c r="J33" s="47" t="n">
        <v>-0.3605</v>
      </c>
      <c r="K33" s="48" t="n">
        <v>0</v>
      </c>
      <c r="L33" s="48" t="n">
        <v>183.1493</v>
      </c>
      <c r="O33" s="77" t="n">
        <v>37438</v>
      </c>
      <c r="P33" s="40" t="n">
        <v>968.5389</v>
      </c>
    </row>
    <row r="34" customFormat="false" ht="12.75" hidden="false" customHeight="false" outlineLevel="0" collapsed="false">
      <c r="A34" s="72" t="s">
        <v>68</v>
      </c>
      <c r="B34" s="72" t="s">
        <v>72</v>
      </c>
      <c r="C34" s="72" t="s">
        <v>70</v>
      </c>
      <c r="D34" s="72" t="s">
        <v>14</v>
      </c>
      <c r="E34" s="44" t="n">
        <v>37469</v>
      </c>
      <c r="F34" s="45" t="n">
        <v>20670</v>
      </c>
      <c r="G34" s="45" t="n">
        <v>17336.3333</v>
      </c>
      <c r="H34" s="46" t="n">
        <v>0.838719559627</v>
      </c>
      <c r="I34" s="47" t="n">
        <v>-0.35</v>
      </c>
      <c r="J34" s="47" t="n">
        <v>-0.3605</v>
      </c>
      <c r="K34" s="48" t="n">
        <v>0</v>
      </c>
      <c r="L34" s="48" t="n">
        <v>182.0315</v>
      </c>
      <c r="O34" s="77" t="n">
        <v>37469</v>
      </c>
      <c r="P34" s="40" t="n">
        <v>962.6277</v>
      </c>
    </row>
    <row r="35" customFormat="false" ht="12.75" hidden="false" customHeight="false" outlineLevel="0" collapsed="false">
      <c r="A35" s="72" t="s">
        <v>68</v>
      </c>
      <c r="B35" s="72" t="s">
        <v>72</v>
      </c>
      <c r="C35" s="72" t="s">
        <v>70</v>
      </c>
      <c r="D35" s="72" t="s">
        <v>14</v>
      </c>
      <c r="E35" s="44" t="n">
        <v>37500</v>
      </c>
      <c r="F35" s="45" t="n">
        <v>20670</v>
      </c>
      <c r="G35" s="45" t="n">
        <v>17230.2139</v>
      </c>
      <c r="H35" s="46" t="n">
        <v>0.83358557723628</v>
      </c>
      <c r="I35" s="47" t="n">
        <v>-0.35</v>
      </c>
      <c r="J35" s="47" t="n">
        <v>-0.3605</v>
      </c>
      <c r="K35" s="48" t="n">
        <v>0</v>
      </c>
      <c r="L35" s="48" t="n">
        <v>180.9172</v>
      </c>
      <c r="O35" s="77" t="n">
        <v>37500</v>
      </c>
      <c r="P35" s="40" t="n">
        <v>956.7353</v>
      </c>
    </row>
    <row r="36" customFormat="false" ht="12.75" hidden="false" customHeight="false" outlineLevel="0" collapsed="false">
      <c r="A36" s="72" t="s">
        <v>68</v>
      </c>
      <c r="B36" s="72" t="s">
        <v>72</v>
      </c>
      <c r="C36" s="72" t="s">
        <v>70</v>
      </c>
      <c r="D36" s="72" t="s">
        <v>14</v>
      </c>
      <c r="E36" s="44" t="n">
        <v>37530</v>
      </c>
      <c r="F36" s="45" t="n">
        <v>20670</v>
      </c>
      <c r="G36" s="45" t="n">
        <v>17128.1516</v>
      </c>
      <c r="H36" s="46" t="n">
        <v>0.82864787430342</v>
      </c>
      <c r="I36" s="47" t="n">
        <v>-0.35</v>
      </c>
      <c r="J36" s="47" t="n">
        <v>-0.3605</v>
      </c>
      <c r="K36" s="48" t="n">
        <v>0</v>
      </c>
      <c r="L36" s="48" t="n">
        <v>179.8456</v>
      </c>
      <c r="O36" s="77" t="n">
        <v>37530</v>
      </c>
      <c r="P36" s="40" t="n">
        <v>951.0682</v>
      </c>
    </row>
    <row r="37" customFormat="false" ht="12.75" hidden="false" customHeight="false" outlineLevel="0" collapsed="false">
      <c r="A37" s="72" t="s">
        <v>68</v>
      </c>
      <c r="B37" s="72" t="s">
        <v>72</v>
      </c>
      <c r="C37" s="72" t="s">
        <v>70</v>
      </c>
      <c r="D37" s="72" t="s">
        <v>14</v>
      </c>
      <c r="E37" s="44" t="n">
        <v>37561</v>
      </c>
      <c r="F37" s="45" t="n">
        <v>20670</v>
      </c>
      <c r="G37" s="45" t="n">
        <v>17023.4976</v>
      </c>
      <c r="H37" s="46" t="n">
        <v>0.82358479069924</v>
      </c>
      <c r="I37" s="47" t="n">
        <v>-0.25</v>
      </c>
      <c r="J37" s="47" t="n">
        <v>-0.3605</v>
      </c>
      <c r="K37" s="48" t="n">
        <v>0</v>
      </c>
      <c r="L37" s="48" t="n">
        <v>1881.0965</v>
      </c>
      <c r="O37" s="77" t="n">
        <v>37561</v>
      </c>
      <c r="P37" s="40" t="n">
        <v>945.2571</v>
      </c>
    </row>
    <row r="38" customFormat="false" ht="12.75" hidden="false" customHeight="false" outlineLevel="0" collapsed="false">
      <c r="A38" s="72" t="s">
        <v>68</v>
      </c>
      <c r="B38" s="72" t="s">
        <v>72</v>
      </c>
      <c r="C38" s="72" t="s">
        <v>70</v>
      </c>
      <c r="D38" s="72" t="s">
        <v>14</v>
      </c>
      <c r="E38" s="44" t="n">
        <v>37591</v>
      </c>
      <c r="F38" s="45" t="n">
        <v>20670</v>
      </c>
      <c r="G38" s="45" t="n">
        <v>16922.5796</v>
      </c>
      <c r="H38" s="46" t="n">
        <v>0.81870244915644</v>
      </c>
      <c r="I38" s="47" t="n">
        <v>-0.25</v>
      </c>
      <c r="J38" s="47" t="n">
        <v>-0.3605</v>
      </c>
      <c r="K38" s="48" t="n">
        <v>0</v>
      </c>
      <c r="L38" s="48" t="n">
        <v>1869.945</v>
      </c>
      <c r="O38" s="77" t="n">
        <v>37591</v>
      </c>
      <c r="P38" s="40" t="n">
        <v>939.6534</v>
      </c>
    </row>
    <row r="39" customFormat="false" ht="12.75" hidden="false" customHeight="false" outlineLevel="0" collapsed="false">
      <c r="A39" s="72" t="s">
        <v>68</v>
      </c>
      <c r="B39" s="72" t="s">
        <v>73</v>
      </c>
      <c r="C39" s="72" t="s">
        <v>70</v>
      </c>
      <c r="D39" s="72" t="s">
        <v>14</v>
      </c>
      <c r="E39" s="44" t="n">
        <v>37622</v>
      </c>
      <c r="F39" s="45" t="n">
        <v>16120</v>
      </c>
      <c r="G39" s="45" t="n">
        <v>13116.4631</v>
      </c>
      <c r="H39" s="46" t="n">
        <v>0.81367636935093</v>
      </c>
      <c r="I39" s="47" t="n">
        <v>-0.25</v>
      </c>
      <c r="J39" s="47" t="n">
        <v>-0.3605</v>
      </c>
      <c r="K39" s="48" t="n">
        <v>0</v>
      </c>
      <c r="L39" s="48" t="n">
        <v>1449.3692</v>
      </c>
      <c r="O39" s="77" t="n">
        <v>37622</v>
      </c>
      <c r="P39" s="40" t="n">
        <v>992.5713</v>
      </c>
    </row>
    <row r="40" customFormat="false" ht="12.75" hidden="false" customHeight="false" outlineLevel="0" collapsed="false">
      <c r="A40" s="72" t="s">
        <v>68</v>
      </c>
      <c r="B40" s="72" t="s">
        <v>73</v>
      </c>
      <c r="C40" s="72" t="s">
        <v>70</v>
      </c>
      <c r="D40" s="72" t="s">
        <v>14</v>
      </c>
      <c r="E40" s="44" t="n">
        <v>37653</v>
      </c>
      <c r="F40" s="45" t="n">
        <v>16120</v>
      </c>
      <c r="G40" s="45" t="n">
        <v>13035.759</v>
      </c>
      <c r="H40" s="46" t="n">
        <v>0.80866991036873</v>
      </c>
      <c r="I40" s="47" t="n">
        <v>-0.25</v>
      </c>
      <c r="J40" s="47" t="n">
        <v>-0.3605</v>
      </c>
      <c r="K40" s="48" t="n">
        <v>0</v>
      </c>
      <c r="L40" s="48" t="n">
        <v>1440.4514</v>
      </c>
      <c r="O40" s="77" t="n">
        <v>37653</v>
      </c>
      <c r="P40" s="40" t="n">
        <v>986.4641</v>
      </c>
    </row>
    <row r="41" customFormat="false" ht="12.75" hidden="false" customHeight="false" outlineLevel="0" collapsed="false">
      <c r="A41" s="72" t="s">
        <v>68</v>
      </c>
      <c r="B41" s="72" t="s">
        <v>73</v>
      </c>
      <c r="C41" s="72" t="s">
        <v>70</v>
      </c>
      <c r="D41" s="72" t="s">
        <v>14</v>
      </c>
      <c r="E41" s="44" t="n">
        <v>37681</v>
      </c>
      <c r="F41" s="45" t="n">
        <v>16120</v>
      </c>
      <c r="G41" s="45" t="n">
        <v>12963.1214</v>
      </c>
      <c r="H41" s="46" t="n">
        <v>0.80416385948725</v>
      </c>
      <c r="I41" s="47" t="n">
        <v>-0.25</v>
      </c>
      <c r="J41" s="47" t="n">
        <v>-0.3605</v>
      </c>
      <c r="K41" s="48" t="n">
        <v>0</v>
      </c>
      <c r="L41" s="48" t="n">
        <v>1432.4249</v>
      </c>
      <c r="O41" s="77" t="n">
        <v>37681</v>
      </c>
      <c r="P41" s="40" t="n">
        <v>980.9673</v>
      </c>
    </row>
    <row r="42" customFormat="false" ht="12.75" hidden="false" customHeight="false" outlineLevel="0" collapsed="false">
      <c r="A42" s="72" t="s">
        <v>68</v>
      </c>
      <c r="B42" s="72" t="s">
        <v>73</v>
      </c>
      <c r="C42" s="72" t="s">
        <v>70</v>
      </c>
      <c r="D42" s="72" t="s">
        <v>14</v>
      </c>
      <c r="E42" s="44" t="n">
        <v>37712</v>
      </c>
      <c r="F42" s="45" t="n">
        <v>16120</v>
      </c>
      <c r="G42" s="45" t="n">
        <v>12883.3933</v>
      </c>
      <c r="H42" s="46" t="n">
        <v>0.79921794964919</v>
      </c>
      <c r="I42" s="47" t="n">
        <v>-0.35</v>
      </c>
      <c r="J42" s="47" t="n">
        <v>-0.3605</v>
      </c>
      <c r="K42" s="48" t="n">
        <v>0</v>
      </c>
      <c r="L42" s="48" t="n">
        <v>135.2756</v>
      </c>
      <c r="O42" s="77" t="n">
        <v>37712</v>
      </c>
      <c r="P42" s="40" t="n">
        <v>974.934</v>
      </c>
    </row>
    <row r="43" customFormat="false" ht="12.75" hidden="false" customHeight="false" outlineLevel="0" collapsed="false">
      <c r="A43" s="72" t="s">
        <v>68</v>
      </c>
      <c r="B43" s="72" t="s">
        <v>73</v>
      </c>
      <c r="C43" s="72" t="s">
        <v>70</v>
      </c>
      <c r="D43" s="72" t="s">
        <v>14</v>
      </c>
      <c r="E43" s="44" t="n">
        <v>37742</v>
      </c>
      <c r="F43" s="45" t="n">
        <v>16120</v>
      </c>
      <c r="G43" s="45" t="n">
        <v>12807.0922</v>
      </c>
      <c r="H43" s="46" t="n">
        <v>0.79448462950201</v>
      </c>
      <c r="I43" s="47" t="n">
        <v>-0.35</v>
      </c>
      <c r="J43" s="47" t="n">
        <v>-0.3605</v>
      </c>
      <c r="K43" s="48" t="n">
        <v>0</v>
      </c>
      <c r="L43" s="48" t="n">
        <v>134.4745</v>
      </c>
      <c r="O43" s="77" t="n">
        <v>37742</v>
      </c>
      <c r="P43" s="40" t="n">
        <v>969.1601</v>
      </c>
    </row>
    <row r="44" customFormat="false" ht="12.75" hidden="false" customHeight="false" outlineLevel="0" collapsed="false">
      <c r="A44" s="72" t="s">
        <v>68</v>
      </c>
      <c r="B44" s="72" t="s">
        <v>73</v>
      </c>
      <c r="C44" s="72" t="s">
        <v>70</v>
      </c>
      <c r="D44" s="72" t="s">
        <v>14</v>
      </c>
      <c r="E44" s="44" t="n">
        <v>37773</v>
      </c>
      <c r="F44" s="45" t="n">
        <v>16120</v>
      </c>
      <c r="G44" s="45" t="n">
        <v>12728.5806</v>
      </c>
      <c r="H44" s="46" t="n">
        <v>0.78961418404247</v>
      </c>
      <c r="I44" s="47" t="n">
        <v>-0.35</v>
      </c>
      <c r="J44" s="47" t="n">
        <v>-0.3605</v>
      </c>
      <c r="K44" s="48" t="n">
        <v>0</v>
      </c>
      <c r="L44" s="48" t="n">
        <v>133.6501</v>
      </c>
      <c r="O44" s="77" t="n">
        <v>37773</v>
      </c>
      <c r="P44" s="40" t="n">
        <v>963.2188</v>
      </c>
    </row>
    <row r="45" customFormat="false" ht="12.75" hidden="false" customHeight="false" outlineLevel="0" collapsed="false">
      <c r="A45" s="72" t="s">
        <v>68</v>
      </c>
      <c r="B45" s="72" t="s">
        <v>73</v>
      </c>
      <c r="C45" s="72" t="s">
        <v>70</v>
      </c>
      <c r="D45" s="72" t="s">
        <v>14</v>
      </c>
      <c r="E45" s="44" t="n">
        <v>37803</v>
      </c>
      <c r="F45" s="45" t="n">
        <v>16120</v>
      </c>
      <c r="G45" s="45" t="n">
        <v>12653.0355</v>
      </c>
      <c r="H45" s="46" t="n">
        <v>0.7849277608862</v>
      </c>
      <c r="I45" s="47" t="n">
        <v>-0.35</v>
      </c>
      <c r="J45" s="47" t="n">
        <v>-0.3605</v>
      </c>
      <c r="K45" s="48" t="n">
        <v>0</v>
      </c>
      <c r="L45" s="48" t="n">
        <v>132.8569</v>
      </c>
      <c r="O45" s="77" t="n">
        <v>37803</v>
      </c>
      <c r="P45" s="40" t="n">
        <v>957.5021</v>
      </c>
    </row>
    <row r="46" customFormat="false" ht="12.75" hidden="false" customHeight="false" outlineLevel="0" collapsed="false">
      <c r="A46" s="72" t="s">
        <v>68</v>
      </c>
      <c r="B46" s="72" t="s">
        <v>73</v>
      </c>
      <c r="C46" s="72" t="s">
        <v>70</v>
      </c>
      <c r="D46" s="72" t="s">
        <v>14</v>
      </c>
      <c r="E46" s="44" t="n">
        <v>37834</v>
      </c>
      <c r="F46" s="45" t="n">
        <v>16120</v>
      </c>
      <c r="G46" s="45" t="n">
        <v>12575.4726</v>
      </c>
      <c r="H46" s="46" t="n">
        <v>0.7801161679019</v>
      </c>
      <c r="I46" s="47" t="n">
        <v>-0.35</v>
      </c>
      <c r="J46" s="47" t="n">
        <v>-0.3605</v>
      </c>
      <c r="K46" s="48" t="n">
        <v>0</v>
      </c>
      <c r="L46" s="48" t="n">
        <v>132.0425</v>
      </c>
      <c r="O46" s="77" t="n">
        <v>37834</v>
      </c>
      <c r="P46" s="40" t="n">
        <v>951.6326</v>
      </c>
    </row>
    <row r="47" customFormat="false" ht="12.75" hidden="false" customHeight="false" outlineLevel="0" collapsed="false">
      <c r="A47" s="72" t="s">
        <v>68</v>
      </c>
      <c r="B47" s="72" t="s">
        <v>73</v>
      </c>
      <c r="C47" s="72" t="s">
        <v>70</v>
      </c>
      <c r="D47" s="72" t="s">
        <v>14</v>
      </c>
      <c r="E47" s="44" t="n">
        <v>37865</v>
      </c>
      <c r="F47" s="45" t="n">
        <v>16120</v>
      </c>
      <c r="G47" s="45" t="n">
        <v>12498.2571</v>
      </c>
      <c r="H47" s="46" t="n">
        <v>0.77532612249929</v>
      </c>
      <c r="I47" s="47" t="n">
        <v>-0.35</v>
      </c>
      <c r="J47" s="47" t="n">
        <v>-0.3605</v>
      </c>
      <c r="K47" s="48" t="n">
        <v>0</v>
      </c>
      <c r="L47" s="48" t="n">
        <v>131.2317</v>
      </c>
      <c r="O47" s="77" t="n">
        <v>37865</v>
      </c>
      <c r="P47" s="40" t="n">
        <v>945.7894</v>
      </c>
    </row>
    <row r="48" customFormat="false" ht="12.75" hidden="false" customHeight="false" outlineLevel="0" collapsed="false">
      <c r="A48" s="72" t="s">
        <v>68</v>
      </c>
      <c r="B48" s="72" t="s">
        <v>73</v>
      </c>
      <c r="C48" s="72" t="s">
        <v>70</v>
      </c>
      <c r="D48" s="72" t="s">
        <v>14</v>
      </c>
      <c r="E48" s="44" t="n">
        <v>37895</v>
      </c>
      <c r="F48" s="45" t="n">
        <v>16120</v>
      </c>
      <c r="G48" s="45" t="n">
        <v>12423.9571</v>
      </c>
      <c r="H48" s="46" t="n">
        <v>0.77071694009507</v>
      </c>
      <c r="I48" s="47" t="n">
        <v>-0.35</v>
      </c>
      <c r="J48" s="47" t="n">
        <v>-0.3605</v>
      </c>
      <c r="K48" s="48" t="n">
        <v>0</v>
      </c>
      <c r="L48" s="48" t="n">
        <v>130.4515</v>
      </c>
      <c r="O48" s="77" t="n">
        <v>37895</v>
      </c>
      <c r="P48" s="40" t="n">
        <v>940.1668</v>
      </c>
    </row>
    <row r="49" customFormat="false" ht="12.75" hidden="false" customHeight="false" outlineLevel="0" collapsed="false">
      <c r="A49" s="72" t="s">
        <v>68</v>
      </c>
      <c r="B49" s="72" t="s">
        <v>73</v>
      </c>
      <c r="C49" s="72" t="s">
        <v>70</v>
      </c>
      <c r="D49" s="72" t="s">
        <v>14</v>
      </c>
      <c r="E49" s="44" t="n">
        <v>37926</v>
      </c>
      <c r="F49" s="45" t="n">
        <v>16120</v>
      </c>
      <c r="G49" s="45" t="n">
        <v>12347.645</v>
      </c>
      <c r="H49" s="46" t="n">
        <v>0.76598293940898</v>
      </c>
      <c r="I49" s="47" t="n">
        <v>-0.25</v>
      </c>
      <c r="J49" s="47" t="n">
        <v>-0.3605</v>
      </c>
      <c r="K49" s="48" t="n">
        <v>0</v>
      </c>
      <c r="L49" s="48" t="n">
        <v>1364.4148</v>
      </c>
      <c r="O49" s="77" t="n">
        <v>37926</v>
      </c>
      <c r="P49" s="40" t="n">
        <v>934.3921</v>
      </c>
    </row>
    <row r="50" customFormat="false" ht="12.75" hidden="false" customHeight="false" outlineLevel="0" collapsed="false">
      <c r="A50" s="72" t="s">
        <v>68</v>
      </c>
      <c r="B50" s="72" t="s">
        <v>73</v>
      </c>
      <c r="C50" s="72" t="s">
        <v>70</v>
      </c>
      <c r="D50" s="72" t="s">
        <v>14</v>
      </c>
      <c r="E50" s="44" t="n">
        <v>37956</v>
      </c>
      <c r="F50" s="45" t="n">
        <v>16120</v>
      </c>
      <c r="G50" s="45" t="n">
        <v>12274.1304</v>
      </c>
      <c r="H50" s="46" t="n">
        <v>0.76142248214112</v>
      </c>
      <c r="I50" s="47" t="n">
        <v>-0.25</v>
      </c>
      <c r="J50" s="47" t="n">
        <v>-0.3605</v>
      </c>
      <c r="K50" s="48" t="n">
        <v>0</v>
      </c>
      <c r="L50" s="48" t="n">
        <v>1356.2914</v>
      </c>
      <c r="O50" s="77" t="n">
        <v>37956</v>
      </c>
      <c r="P50" s="40" t="n">
        <v>928.8288</v>
      </c>
    </row>
    <row r="51" customFormat="false" ht="12.75" hidden="false" customHeight="false" outlineLevel="0" collapsed="false">
      <c r="A51" s="72" t="s">
        <v>68</v>
      </c>
      <c r="B51" s="72" t="s">
        <v>74</v>
      </c>
      <c r="C51" s="72" t="s">
        <v>70</v>
      </c>
      <c r="D51" s="72" t="s">
        <v>15</v>
      </c>
      <c r="E51" s="44" t="n">
        <v>36586</v>
      </c>
      <c r="F51" s="45" t="n">
        <v>23400</v>
      </c>
      <c r="G51" s="45" t="n">
        <v>23220.4113</v>
      </c>
      <c r="H51" s="46" t="n">
        <v>0.99232526750507</v>
      </c>
      <c r="I51" s="47" t="n">
        <v>-0.1</v>
      </c>
      <c r="J51" s="47" t="n">
        <v>-0.15</v>
      </c>
      <c r="K51" s="48" t="n">
        <v>0</v>
      </c>
      <c r="L51" s="48" t="n">
        <v>1161.0206</v>
      </c>
      <c r="O51" s="83" t="s">
        <v>13</v>
      </c>
      <c r="P51" s="36" t="n">
        <v>48161.9799</v>
      </c>
    </row>
    <row r="52" customFormat="false" ht="12.75" hidden="false" customHeight="false" outlineLevel="0" collapsed="false">
      <c r="A52" s="72" t="s">
        <v>68</v>
      </c>
      <c r="B52" s="72" t="s">
        <v>74</v>
      </c>
      <c r="C52" s="72" t="s">
        <v>70</v>
      </c>
      <c r="D52" s="72" t="s">
        <v>15</v>
      </c>
      <c r="E52" s="44" t="n">
        <v>36617</v>
      </c>
      <c r="F52" s="45" t="n">
        <v>23400</v>
      </c>
      <c r="G52" s="45" t="n">
        <v>23098.9186</v>
      </c>
      <c r="H52" s="46" t="n">
        <v>0.98713327153279</v>
      </c>
      <c r="I52" s="47" t="n">
        <v>-0.1025</v>
      </c>
      <c r="J52" s="47" t="n">
        <v>-0.15</v>
      </c>
      <c r="K52" s="48" t="n">
        <v>0</v>
      </c>
      <c r="L52" s="48" t="n">
        <v>1097.1986</v>
      </c>
    </row>
    <row r="53" customFormat="false" ht="12.75" hidden="false" customHeight="false" outlineLevel="0" collapsed="false">
      <c r="A53" s="72" t="s">
        <v>68</v>
      </c>
      <c r="B53" s="72" t="s">
        <v>74</v>
      </c>
      <c r="C53" s="72" t="s">
        <v>70</v>
      </c>
      <c r="D53" s="72" t="s">
        <v>15</v>
      </c>
      <c r="E53" s="44" t="n">
        <v>36647</v>
      </c>
      <c r="F53" s="45" t="n">
        <v>23400</v>
      </c>
      <c r="G53" s="45" t="n">
        <v>22979.7505</v>
      </c>
      <c r="H53" s="46" t="n">
        <v>0.98204061939476</v>
      </c>
      <c r="I53" s="47" t="n">
        <v>-0.1025</v>
      </c>
      <c r="J53" s="47" t="n">
        <v>-0.15</v>
      </c>
      <c r="K53" s="48" t="n">
        <v>0</v>
      </c>
      <c r="L53" s="48" t="n">
        <v>1091.5381</v>
      </c>
    </row>
    <row r="54" customFormat="false" ht="12.75" hidden="false" customHeight="false" outlineLevel="0" collapsed="false">
      <c r="A54" s="72" t="s">
        <v>68</v>
      </c>
      <c r="B54" s="72" t="s">
        <v>74</v>
      </c>
      <c r="C54" s="72" t="s">
        <v>70</v>
      </c>
      <c r="D54" s="72" t="s">
        <v>15</v>
      </c>
      <c r="E54" s="44" t="n">
        <v>36678</v>
      </c>
      <c r="F54" s="45" t="n">
        <v>23400</v>
      </c>
      <c r="G54" s="45" t="n">
        <v>22858.0291</v>
      </c>
      <c r="H54" s="46" t="n">
        <v>0.9768388512446</v>
      </c>
      <c r="I54" s="47" t="n">
        <v>-0.1025</v>
      </c>
      <c r="J54" s="47" t="n">
        <v>-0.15</v>
      </c>
      <c r="K54" s="48" t="n">
        <v>0</v>
      </c>
      <c r="L54" s="48" t="n">
        <v>1085.7564</v>
      </c>
    </row>
    <row r="55" customFormat="false" ht="12.75" hidden="false" customHeight="false" outlineLevel="0" collapsed="false">
      <c r="A55" s="72" t="s">
        <v>68</v>
      </c>
      <c r="B55" s="72" t="s">
        <v>74</v>
      </c>
      <c r="C55" s="72" t="s">
        <v>70</v>
      </c>
      <c r="D55" s="72" t="s">
        <v>15</v>
      </c>
      <c r="E55" s="44" t="n">
        <v>36708</v>
      </c>
      <c r="F55" s="45" t="n">
        <v>23400</v>
      </c>
      <c r="G55" s="45" t="n">
        <v>22737.5792</v>
      </c>
      <c r="H55" s="46" t="n">
        <v>0.97169141822726</v>
      </c>
      <c r="I55" s="47" t="n">
        <v>-0.1025</v>
      </c>
      <c r="J55" s="47" t="n">
        <v>-0.15</v>
      </c>
      <c r="K55" s="48" t="n">
        <v>0</v>
      </c>
      <c r="L55" s="48" t="n">
        <v>1080.035</v>
      </c>
    </row>
    <row r="56" customFormat="false" ht="12.75" hidden="false" customHeight="false" outlineLevel="0" collapsed="false">
      <c r="A56" s="72" t="s">
        <v>68</v>
      </c>
      <c r="B56" s="72" t="s">
        <v>74</v>
      </c>
      <c r="C56" s="72" t="s">
        <v>70</v>
      </c>
      <c r="D56" s="72" t="s">
        <v>15</v>
      </c>
      <c r="E56" s="44" t="n">
        <v>36739</v>
      </c>
      <c r="F56" s="45" t="n">
        <v>23400</v>
      </c>
      <c r="G56" s="45" t="n">
        <v>22611.8368</v>
      </c>
      <c r="H56" s="46" t="n">
        <v>0.96631781010217</v>
      </c>
      <c r="I56" s="47" t="n">
        <v>-0.1025</v>
      </c>
      <c r="J56" s="47" t="n">
        <v>-0.15</v>
      </c>
      <c r="K56" s="48" t="n">
        <v>0</v>
      </c>
      <c r="L56" s="48" t="n">
        <v>1074.0622</v>
      </c>
    </row>
    <row r="57" customFormat="false" ht="12.75" hidden="false" customHeight="false" outlineLevel="0" collapsed="false">
      <c r="A57" s="72" t="s">
        <v>68</v>
      </c>
      <c r="B57" s="72" t="s">
        <v>74</v>
      </c>
      <c r="C57" s="72" t="s">
        <v>70</v>
      </c>
      <c r="D57" s="72" t="s">
        <v>15</v>
      </c>
      <c r="E57" s="44" t="n">
        <v>36770</v>
      </c>
      <c r="F57" s="45" t="n">
        <v>23400</v>
      </c>
      <c r="G57" s="45" t="n">
        <v>22484.6496</v>
      </c>
      <c r="H57" s="46" t="n">
        <v>0.96088246162509</v>
      </c>
      <c r="I57" s="47" t="n">
        <v>-0.1025</v>
      </c>
      <c r="J57" s="47" t="n">
        <v>-0.15</v>
      </c>
      <c r="K57" s="48" t="n">
        <v>0</v>
      </c>
      <c r="L57" s="48" t="n">
        <v>1068.0209</v>
      </c>
    </row>
    <row r="58" customFormat="false" ht="12.75" hidden="false" customHeight="false" outlineLevel="0" collapsed="false">
      <c r="A58" s="72" t="s">
        <v>68</v>
      </c>
      <c r="B58" s="72" t="s">
        <v>74</v>
      </c>
      <c r="C58" s="72" t="s">
        <v>70</v>
      </c>
      <c r="D58" s="72" t="s">
        <v>15</v>
      </c>
      <c r="E58" s="44" t="n">
        <v>36800</v>
      </c>
      <c r="F58" s="45" t="n">
        <v>23400</v>
      </c>
      <c r="G58" s="45" t="n">
        <v>22360.6973</v>
      </c>
      <c r="H58" s="46" t="n">
        <v>0.95558535644578</v>
      </c>
      <c r="I58" s="47" t="n">
        <v>-0.1025</v>
      </c>
      <c r="J58" s="47" t="n">
        <v>-0.15</v>
      </c>
      <c r="K58" s="48" t="n">
        <v>0</v>
      </c>
      <c r="L58" s="48" t="n">
        <v>1062.1331</v>
      </c>
    </row>
    <row r="59" customFormat="false" ht="12.75" hidden="false" customHeight="false" outlineLevel="0" collapsed="false">
      <c r="A59" s="72" t="s">
        <v>68</v>
      </c>
      <c r="B59" s="72" t="s">
        <v>74</v>
      </c>
      <c r="C59" s="72" t="s">
        <v>70</v>
      </c>
      <c r="D59" s="72" t="s">
        <v>15</v>
      </c>
      <c r="E59" s="44" t="n">
        <v>36831</v>
      </c>
      <c r="F59" s="45" t="n">
        <v>23400</v>
      </c>
      <c r="G59" s="45" t="n">
        <v>22232.3527</v>
      </c>
      <c r="H59" s="46" t="n">
        <v>0.95010054437638</v>
      </c>
      <c r="I59" s="47" t="n">
        <v>-0.1075</v>
      </c>
      <c r="J59" s="47" t="n">
        <v>-0.15</v>
      </c>
      <c r="K59" s="48" t="n">
        <v>0</v>
      </c>
      <c r="L59" s="48" t="n">
        <v>944.875</v>
      </c>
    </row>
    <row r="60" customFormat="false" ht="12.75" hidden="false" customHeight="false" outlineLevel="0" collapsed="false">
      <c r="A60" s="72" t="s">
        <v>68</v>
      </c>
      <c r="B60" s="72" t="s">
        <v>74</v>
      </c>
      <c r="C60" s="72" t="s">
        <v>70</v>
      </c>
      <c r="D60" s="72" t="s">
        <v>15</v>
      </c>
      <c r="E60" s="44" t="n">
        <v>36861</v>
      </c>
      <c r="F60" s="45" t="n">
        <v>23400</v>
      </c>
      <c r="G60" s="45" t="n">
        <v>22107.1555</v>
      </c>
      <c r="H60" s="46" t="n">
        <v>0.94475023614453</v>
      </c>
      <c r="I60" s="47" t="n">
        <v>-0.11</v>
      </c>
      <c r="J60" s="47" t="n">
        <v>-0.15</v>
      </c>
      <c r="K60" s="48" t="n">
        <v>0</v>
      </c>
      <c r="L60" s="48" t="n">
        <v>884.2862</v>
      </c>
    </row>
    <row r="61" customFormat="false" ht="12.75" hidden="false" customHeight="false" outlineLevel="0" collapsed="false">
      <c r="A61" s="72" t="s">
        <v>68</v>
      </c>
      <c r="B61" s="72" t="s">
        <v>75</v>
      </c>
      <c r="C61" s="72" t="s">
        <v>70</v>
      </c>
      <c r="D61" s="72" t="s">
        <v>15</v>
      </c>
      <c r="E61" s="44" t="n">
        <v>36892</v>
      </c>
      <c r="F61" s="45" t="n">
        <v>20600</v>
      </c>
      <c r="G61" s="45" t="n">
        <v>19347.5037</v>
      </c>
      <c r="H61" s="46" t="n">
        <v>0.93919920923651</v>
      </c>
      <c r="I61" s="47" t="n">
        <v>-0.1125</v>
      </c>
      <c r="J61" s="47" t="n">
        <v>-0.15</v>
      </c>
      <c r="K61" s="48" t="n">
        <v>0</v>
      </c>
      <c r="L61" s="48" t="n">
        <v>725.5314</v>
      </c>
    </row>
    <row r="62" customFormat="false" ht="12.75" hidden="false" customHeight="false" outlineLevel="0" collapsed="false">
      <c r="A62" s="72" t="s">
        <v>68</v>
      </c>
      <c r="B62" s="72" t="s">
        <v>75</v>
      </c>
      <c r="C62" s="72" t="s">
        <v>70</v>
      </c>
      <c r="D62" s="72" t="s">
        <v>15</v>
      </c>
      <c r="E62" s="44" t="n">
        <v>36923</v>
      </c>
      <c r="F62" s="45" t="n">
        <v>20600</v>
      </c>
      <c r="G62" s="45" t="n">
        <v>19233.0667</v>
      </c>
      <c r="H62" s="46" t="n">
        <v>0.93364401468103</v>
      </c>
      <c r="I62" s="47" t="n">
        <v>-0.105</v>
      </c>
      <c r="J62" s="47" t="n">
        <v>-0.15</v>
      </c>
      <c r="K62" s="48" t="n">
        <v>0</v>
      </c>
      <c r="L62" s="48" t="n">
        <v>865.488</v>
      </c>
    </row>
    <row r="63" customFormat="false" ht="12.75" hidden="false" customHeight="false" outlineLevel="0" collapsed="false">
      <c r="A63" s="72" t="s">
        <v>68</v>
      </c>
      <c r="B63" s="72" t="s">
        <v>75</v>
      </c>
      <c r="C63" s="72" t="s">
        <v>70</v>
      </c>
      <c r="D63" s="72" t="s">
        <v>15</v>
      </c>
      <c r="E63" s="44" t="n">
        <v>36951</v>
      </c>
      <c r="F63" s="45" t="n">
        <v>20600</v>
      </c>
      <c r="G63" s="45" t="n">
        <v>19129.1246</v>
      </c>
      <c r="H63" s="46" t="n">
        <v>0.92859828151263</v>
      </c>
      <c r="I63" s="47" t="n">
        <v>-0.1025</v>
      </c>
      <c r="J63" s="47" t="n">
        <v>-0.15</v>
      </c>
      <c r="K63" s="48" t="n">
        <v>0</v>
      </c>
      <c r="L63" s="48" t="n">
        <v>908.6334</v>
      </c>
    </row>
    <row r="64" customFormat="false" ht="12.75" hidden="false" customHeight="false" outlineLevel="0" collapsed="false">
      <c r="A64" s="72" t="s">
        <v>68</v>
      </c>
      <c r="B64" s="72" t="s">
        <v>75</v>
      </c>
      <c r="C64" s="72" t="s">
        <v>70</v>
      </c>
      <c r="D64" s="72" t="s">
        <v>15</v>
      </c>
      <c r="E64" s="44" t="n">
        <v>36982</v>
      </c>
      <c r="F64" s="45" t="n">
        <v>20600</v>
      </c>
      <c r="G64" s="45" t="n">
        <v>19014.4954</v>
      </c>
      <c r="H64" s="46" t="n">
        <v>0.92303375763214</v>
      </c>
      <c r="I64" s="47" t="n">
        <v>-0.11</v>
      </c>
      <c r="J64" s="47" t="n">
        <v>-0.15</v>
      </c>
      <c r="K64" s="48" t="n">
        <v>0</v>
      </c>
      <c r="L64" s="48" t="n">
        <v>760.5798</v>
      </c>
    </row>
    <row r="65" customFormat="false" ht="12.75" hidden="false" customHeight="false" outlineLevel="0" collapsed="false">
      <c r="A65" s="72" t="s">
        <v>68</v>
      </c>
      <c r="B65" s="72" t="s">
        <v>75</v>
      </c>
      <c r="C65" s="72" t="s">
        <v>70</v>
      </c>
      <c r="D65" s="72" t="s">
        <v>15</v>
      </c>
      <c r="E65" s="44" t="n">
        <v>37012</v>
      </c>
      <c r="F65" s="45" t="n">
        <v>20600</v>
      </c>
      <c r="G65" s="45" t="n">
        <v>18905.0411</v>
      </c>
      <c r="H65" s="46" t="n">
        <v>0.91772044343331</v>
      </c>
      <c r="I65" s="47" t="n">
        <v>-0.11</v>
      </c>
      <c r="J65" s="47" t="n">
        <v>-0.15</v>
      </c>
      <c r="K65" s="48" t="n">
        <v>0</v>
      </c>
      <c r="L65" s="48" t="n">
        <v>756.2016</v>
      </c>
    </row>
    <row r="66" customFormat="false" ht="12.75" hidden="false" customHeight="false" outlineLevel="0" collapsed="false">
      <c r="A66" s="72" t="s">
        <v>68</v>
      </c>
      <c r="B66" s="72" t="s">
        <v>75</v>
      </c>
      <c r="C66" s="72" t="s">
        <v>70</v>
      </c>
      <c r="D66" s="72" t="s">
        <v>15</v>
      </c>
      <c r="E66" s="44" t="n">
        <v>37043</v>
      </c>
      <c r="F66" s="45" t="n">
        <v>20600</v>
      </c>
      <c r="G66" s="45" t="n">
        <v>18791.6978</v>
      </c>
      <c r="H66" s="46" t="n">
        <v>0.91221834075015</v>
      </c>
      <c r="I66" s="47" t="n">
        <v>-0.11</v>
      </c>
      <c r="J66" s="47" t="n">
        <v>-0.15</v>
      </c>
      <c r="K66" s="48" t="n">
        <v>0</v>
      </c>
      <c r="L66" s="48" t="n">
        <v>751.6679</v>
      </c>
    </row>
    <row r="67" customFormat="false" ht="12.75" hidden="false" customHeight="false" outlineLevel="0" collapsed="false">
      <c r="A67" s="72" t="s">
        <v>68</v>
      </c>
      <c r="B67" s="72" t="s">
        <v>75</v>
      </c>
      <c r="C67" s="72" t="s">
        <v>70</v>
      </c>
      <c r="D67" s="72" t="s">
        <v>15</v>
      </c>
      <c r="E67" s="44" t="n">
        <v>37073</v>
      </c>
      <c r="F67" s="45" t="n">
        <v>20600</v>
      </c>
      <c r="G67" s="45" t="n">
        <v>18682.2153</v>
      </c>
      <c r="H67" s="46" t="n">
        <v>0.90690365413056</v>
      </c>
      <c r="I67" s="47" t="n">
        <v>-0.11</v>
      </c>
      <c r="J67" s="47" t="n">
        <v>-0.15</v>
      </c>
      <c r="K67" s="48" t="n">
        <v>0</v>
      </c>
      <c r="L67" s="48" t="n">
        <v>747.2886</v>
      </c>
    </row>
    <row r="68" customFormat="false" ht="12.75" hidden="false" customHeight="false" outlineLevel="0" collapsed="false">
      <c r="A68" s="72" t="s">
        <v>68</v>
      </c>
      <c r="B68" s="72" t="s">
        <v>75</v>
      </c>
      <c r="C68" s="72" t="s">
        <v>70</v>
      </c>
      <c r="D68" s="72" t="s">
        <v>15</v>
      </c>
      <c r="E68" s="44" t="n">
        <v>37104</v>
      </c>
      <c r="F68" s="45" t="n">
        <v>20600</v>
      </c>
      <c r="G68" s="45" t="n">
        <v>18569.759</v>
      </c>
      <c r="H68" s="46" t="n">
        <v>0.90144461205152</v>
      </c>
      <c r="I68" s="47" t="n">
        <v>-0.11</v>
      </c>
      <c r="J68" s="47" t="n">
        <v>-0.15</v>
      </c>
      <c r="K68" s="48" t="n">
        <v>0</v>
      </c>
      <c r="L68" s="48" t="n">
        <v>742.7904</v>
      </c>
    </row>
    <row r="69" customFormat="false" ht="12.75" hidden="false" customHeight="false" outlineLevel="0" collapsed="false">
      <c r="A69" s="72" t="s">
        <v>68</v>
      </c>
      <c r="B69" s="72" t="s">
        <v>75</v>
      </c>
      <c r="C69" s="72" t="s">
        <v>70</v>
      </c>
      <c r="D69" s="72" t="s">
        <v>15</v>
      </c>
      <c r="E69" s="44" t="n">
        <v>37135</v>
      </c>
      <c r="F69" s="45" t="n">
        <v>20600</v>
      </c>
      <c r="G69" s="45" t="n">
        <v>18457.2216</v>
      </c>
      <c r="H69" s="46" t="n">
        <v>0.89598162901329</v>
      </c>
      <c r="I69" s="47" t="n">
        <v>-0.11</v>
      </c>
      <c r="J69" s="47" t="n">
        <v>-0.15</v>
      </c>
      <c r="K69" s="48" t="n">
        <v>0</v>
      </c>
      <c r="L69" s="48" t="n">
        <v>738.2889</v>
      </c>
    </row>
    <row r="70" customFormat="false" ht="12.75" hidden="false" customHeight="false" outlineLevel="0" collapsed="false">
      <c r="A70" s="72" t="s">
        <v>68</v>
      </c>
      <c r="B70" s="72" t="s">
        <v>75</v>
      </c>
      <c r="C70" s="72" t="s">
        <v>70</v>
      </c>
      <c r="D70" s="72" t="s">
        <v>15</v>
      </c>
      <c r="E70" s="44" t="n">
        <v>37165</v>
      </c>
      <c r="F70" s="45" t="n">
        <v>20600</v>
      </c>
      <c r="G70" s="45" t="n">
        <v>18348.7282</v>
      </c>
      <c r="H70" s="46" t="n">
        <v>0.89071496294639</v>
      </c>
      <c r="I70" s="47" t="n">
        <v>-0.11</v>
      </c>
      <c r="J70" s="47" t="n">
        <v>-0.15</v>
      </c>
      <c r="K70" s="48" t="n">
        <v>0</v>
      </c>
      <c r="L70" s="48" t="n">
        <v>733.9491</v>
      </c>
    </row>
    <row r="71" customFormat="false" ht="12.75" hidden="false" customHeight="false" outlineLevel="0" collapsed="false">
      <c r="A71" s="72" t="s">
        <v>68</v>
      </c>
      <c r="B71" s="72" t="s">
        <v>75</v>
      </c>
      <c r="C71" s="72" t="s">
        <v>70</v>
      </c>
      <c r="D71" s="72" t="s">
        <v>15</v>
      </c>
      <c r="E71" s="44" t="n">
        <v>37196</v>
      </c>
      <c r="F71" s="45" t="n">
        <v>20600</v>
      </c>
      <c r="G71" s="45" t="n">
        <v>18237.4266</v>
      </c>
      <c r="H71" s="46" t="n">
        <v>0.8853119730249</v>
      </c>
      <c r="I71" s="47" t="n">
        <v>-0.12</v>
      </c>
      <c r="J71" s="47" t="n">
        <v>-0.15</v>
      </c>
      <c r="K71" s="48" t="n">
        <v>0</v>
      </c>
      <c r="L71" s="48" t="n">
        <v>547.1228</v>
      </c>
    </row>
    <row r="72" customFormat="false" ht="12.75" hidden="false" customHeight="false" outlineLevel="0" collapsed="false">
      <c r="A72" s="72" t="s">
        <v>68</v>
      </c>
      <c r="B72" s="72" t="s">
        <v>75</v>
      </c>
      <c r="C72" s="72" t="s">
        <v>70</v>
      </c>
      <c r="D72" s="72" t="s">
        <v>15</v>
      </c>
      <c r="E72" s="44" t="n">
        <v>37226</v>
      </c>
      <c r="F72" s="45" t="n">
        <v>20600</v>
      </c>
      <c r="G72" s="45" t="n">
        <v>18129.7694</v>
      </c>
      <c r="H72" s="46" t="n">
        <v>0.88008589504211</v>
      </c>
      <c r="I72" s="47" t="n">
        <v>-0.1225</v>
      </c>
      <c r="J72" s="47" t="n">
        <v>-0.15</v>
      </c>
      <c r="K72" s="48" t="n">
        <v>0</v>
      </c>
      <c r="L72" s="48" t="n">
        <v>498.5687</v>
      </c>
    </row>
    <row r="73" customFormat="false" ht="12.75" hidden="false" customHeight="false" outlineLevel="0" collapsed="false">
      <c r="A73" s="72" t="s">
        <v>68</v>
      </c>
      <c r="B73" s="72" t="s">
        <v>76</v>
      </c>
      <c r="C73" s="72" t="s">
        <v>70</v>
      </c>
      <c r="D73" s="72" t="s">
        <v>15</v>
      </c>
      <c r="E73" s="44" t="n">
        <v>37257</v>
      </c>
      <c r="F73" s="45" t="n">
        <v>18100</v>
      </c>
      <c r="G73" s="45" t="n">
        <v>15832.0913</v>
      </c>
      <c r="H73" s="46" t="n">
        <v>0.87470117546901</v>
      </c>
      <c r="I73" s="47" t="n">
        <v>-0.125</v>
      </c>
      <c r="J73" s="47" t="n">
        <v>-0.15</v>
      </c>
      <c r="K73" s="48" t="n">
        <v>0</v>
      </c>
      <c r="L73" s="48" t="n">
        <v>395.8023</v>
      </c>
    </row>
    <row r="74" customFormat="false" ht="12.75" hidden="false" customHeight="false" outlineLevel="0" collapsed="false">
      <c r="A74" s="72" t="s">
        <v>68</v>
      </c>
      <c r="B74" s="72" t="s">
        <v>76</v>
      </c>
      <c r="C74" s="72" t="s">
        <v>70</v>
      </c>
      <c r="D74" s="72" t="s">
        <v>15</v>
      </c>
      <c r="E74" s="44" t="n">
        <v>37288</v>
      </c>
      <c r="F74" s="45" t="n">
        <v>18100</v>
      </c>
      <c r="G74" s="45" t="n">
        <v>15735.0318</v>
      </c>
      <c r="H74" s="46" t="n">
        <v>0.86933877502323</v>
      </c>
      <c r="I74" s="47" t="n">
        <v>-0.1275</v>
      </c>
      <c r="J74" s="47" t="n">
        <v>-0.15</v>
      </c>
      <c r="K74" s="48" t="n">
        <v>0</v>
      </c>
      <c r="L74" s="48" t="n">
        <v>354.0382</v>
      </c>
    </row>
    <row r="75" customFormat="false" ht="12.75" hidden="false" customHeight="false" outlineLevel="0" collapsed="false">
      <c r="A75" s="72" t="s">
        <v>68</v>
      </c>
      <c r="B75" s="72" t="s">
        <v>76</v>
      </c>
      <c r="C75" s="72" t="s">
        <v>70</v>
      </c>
      <c r="D75" s="72" t="s">
        <v>15</v>
      </c>
      <c r="E75" s="44" t="n">
        <v>37316</v>
      </c>
      <c r="F75" s="45" t="n">
        <v>18100</v>
      </c>
      <c r="G75" s="45" t="n">
        <v>15647.4576</v>
      </c>
      <c r="H75" s="46" t="n">
        <v>0.86450042092509</v>
      </c>
      <c r="I75" s="47" t="n">
        <v>-0.13</v>
      </c>
      <c r="J75" s="47" t="n">
        <v>-0.15</v>
      </c>
      <c r="K75" s="48" t="n">
        <v>0</v>
      </c>
      <c r="L75" s="48" t="n">
        <v>312.9492</v>
      </c>
    </row>
    <row r="76" customFormat="false" ht="12.75" hidden="false" customHeight="false" outlineLevel="0" collapsed="false">
      <c r="A76" s="72" t="s">
        <v>68</v>
      </c>
      <c r="B76" s="72" t="s">
        <v>76</v>
      </c>
      <c r="C76" s="72" t="s">
        <v>70</v>
      </c>
      <c r="D76" s="72" t="s">
        <v>15</v>
      </c>
      <c r="E76" s="44" t="n">
        <v>37347</v>
      </c>
      <c r="F76" s="45" t="n">
        <v>18100</v>
      </c>
      <c r="G76" s="45" t="n">
        <v>15551.3379</v>
      </c>
      <c r="H76" s="46" t="n">
        <v>0.85918993789189</v>
      </c>
      <c r="I76" s="47" t="n">
        <v>-0.12</v>
      </c>
      <c r="J76" s="47" t="n">
        <v>-0.15</v>
      </c>
      <c r="K76" s="48" t="n">
        <v>0</v>
      </c>
      <c r="L76" s="48" t="n">
        <v>466.5401</v>
      </c>
    </row>
    <row r="77" customFormat="false" ht="12.75" hidden="false" customHeight="false" outlineLevel="0" collapsed="false">
      <c r="A77" s="72" t="s">
        <v>68</v>
      </c>
      <c r="B77" s="72" t="s">
        <v>76</v>
      </c>
      <c r="C77" s="72" t="s">
        <v>70</v>
      </c>
      <c r="D77" s="72" t="s">
        <v>15</v>
      </c>
      <c r="E77" s="44" t="n">
        <v>37377</v>
      </c>
      <c r="F77" s="45" t="n">
        <v>18100</v>
      </c>
      <c r="G77" s="45" t="n">
        <v>15459.59</v>
      </c>
      <c r="H77" s="46" t="n">
        <v>0.85412099486701</v>
      </c>
      <c r="I77" s="47" t="n">
        <v>-0.12</v>
      </c>
      <c r="J77" s="47" t="n">
        <v>-0.15</v>
      </c>
      <c r="K77" s="48" t="n">
        <v>0</v>
      </c>
      <c r="L77" s="48" t="n">
        <v>463.7877</v>
      </c>
    </row>
    <row r="78" customFormat="false" ht="12.75" hidden="false" customHeight="false" outlineLevel="0" collapsed="false">
      <c r="A78" s="72" t="s">
        <v>68</v>
      </c>
      <c r="B78" s="72" t="s">
        <v>76</v>
      </c>
      <c r="C78" s="72" t="s">
        <v>70</v>
      </c>
      <c r="D78" s="72" t="s">
        <v>15</v>
      </c>
      <c r="E78" s="44" t="n">
        <v>37408</v>
      </c>
      <c r="F78" s="45" t="n">
        <v>18100</v>
      </c>
      <c r="G78" s="45" t="n">
        <v>15365.0189</v>
      </c>
      <c r="H78" s="46" t="n">
        <v>0.84889607024146</v>
      </c>
      <c r="I78" s="47" t="n">
        <v>-0.12</v>
      </c>
      <c r="J78" s="47" t="n">
        <v>-0.15</v>
      </c>
      <c r="K78" s="48" t="n">
        <v>0</v>
      </c>
      <c r="L78" s="48" t="n">
        <v>460.9506</v>
      </c>
    </row>
    <row r="79" customFormat="false" ht="12.75" hidden="false" customHeight="false" outlineLevel="0" collapsed="false">
      <c r="A79" s="72" t="s">
        <v>68</v>
      </c>
      <c r="B79" s="72" t="s">
        <v>76</v>
      </c>
      <c r="C79" s="72" t="s">
        <v>70</v>
      </c>
      <c r="D79" s="72" t="s">
        <v>15</v>
      </c>
      <c r="E79" s="44" t="n">
        <v>37438</v>
      </c>
      <c r="F79" s="45" t="n">
        <v>18100</v>
      </c>
      <c r="G79" s="45" t="n">
        <v>15274.0424</v>
      </c>
      <c r="H79" s="46" t="n">
        <v>0.84386974455153</v>
      </c>
      <c r="I79" s="47" t="n">
        <v>-0.12</v>
      </c>
      <c r="J79" s="47" t="n">
        <v>-0.15</v>
      </c>
      <c r="K79" s="48" t="n">
        <v>0</v>
      </c>
      <c r="L79" s="48" t="n">
        <v>458.2213</v>
      </c>
    </row>
    <row r="80" customFormat="false" ht="12.75" hidden="false" customHeight="false" outlineLevel="0" collapsed="false">
      <c r="A80" s="72" t="s">
        <v>68</v>
      </c>
      <c r="B80" s="72" t="s">
        <v>76</v>
      </c>
      <c r="C80" s="72" t="s">
        <v>70</v>
      </c>
      <c r="D80" s="72" t="s">
        <v>15</v>
      </c>
      <c r="E80" s="44" t="n">
        <v>37469</v>
      </c>
      <c r="F80" s="45" t="n">
        <v>18100</v>
      </c>
      <c r="G80" s="45" t="n">
        <v>15180.824</v>
      </c>
      <c r="H80" s="46" t="n">
        <v>0.838719559627</v>
      </c>
      <c r="I80" s="47" t="n">
        <v>-0.12</v>
      </c>
      <c r="J80" s="47" t="n">
        <v>-0.15</v>
      </c>
      <c r="K80" s="48" t="n">
        <v>0</v>
      </c>
      <c r="L80" s="48" t="n">
        <v>455.4247</v>
      </c>
    </row>
    <row r="81" customFormat="false" ht="12.75" hidden="false" customHeight="false" outlineLevel="0" collapsed="false">
      <c r="A81" s="72" t="s">
        <v>68</v>
      </c>
      <c r="B81" s="72" t="s">
        <v>76</v>
      </c>
      <c r="C81" s="72" t="s">
        <v>70</v>
      </c>
      <c r="D81" s="72" t="s">
        <v>15</v>
      </c>
      <c r="E81" s="44" t="n">
        <v>37500</v>
      </c>
      <c r="F81" s="45" t="n">
        <v>18100</v>
      </c>
      <c r="G81" s="45" t="n">
        <v>15087.8989</v>
      </c>
      <c r="H81" s="46" t="n">
        <v>0.83358557723628</v>
      </c>
      <c r="I81" s="47" t="n">
        <v>-0.12</v>
      </c>
      <c r="J81" s="47" t="n">
        <v>-0.15</v>
      </c>
      <c r="K81" s="48" t="n">
        <v>0</v>
      </c>
      <c r="L81" s="48" t="n">
        <v>452.637</v>
      </c>
    </row>
    <row r="82" customFormat="false" ht="12.75" hidden="false" customHeight="false" outlineLevel="0" collapsed="false">
      <c r="A82" s="72" t="s">
        <v>68</v>
      </c>
      <c r="B82" s="72" t="s">
        <v>76</v>
      </c>
      <c r="C82" s="72" t="s">
        <v>70</v>
      </c>
      <c r="D82" s="72" t="s">
        <v>15</v>
      </c>
      <c r="E82" s="44" t="n">
        <v>37530</v>
      </c>
      <c r="F82" s="45" t="n">
        <v>18100</v>
      </c>
      <c r="G82" s="45" t="n">
        <v>14998.5265</v>
      </c>
      <c r="H82" s="46" t="n">
        <v>0.82864787430342</v>
      </c>
      <c r="I82" s="47" t="n">
        <v>-0.12</v>
      </c>
      <c r="J82" s="47" t="n">
        <v>-0.15</v>
      </c>
      <c r="K82" s="48" t="n">
        <v>0</v>
      </c>
      <c r="L82" s="48" t="n">
        <v>449.9558</v>
      </c>
    </row>
    <row r="83" customFormat="false" ht="12.75" hidden="false" customHeight="false" outlineLevel="0" collapsed="false">
      <c r="A83" s="72" t="s">
        <v>68</v>
      </c>
      <c r="B83" s="72" t="s">
        <v>76</v>
      </c>
      <c r="C83" s="72" t="s">
        <v>70</v>
      </c>
      <c r="D83" s="72" t="s">
        <v>15</v>
      </c>
      <c r="E83" s="44" t="n">
        <v>37561</v>
      </c>
      <c r="F83" s="45" t="n">
        <v>18100</v>
      </c>
      <c r="G83" s="45" t="n">
        <v>14906.8847</v>
      </c>
      <c r="H83" s="46" t="n">
        <v>0.82358479069924</v>
      </c>
      <c r="I83" s="47" t="n">
        <v>-0.125</v>
      </c>
      <c r="J83" s="47" t="n">
        <v>-0.15</v>
      </c>
      <c r="K83" s="48" t="n">
        <v>0</v>
      </c>
      <c r="L83" s="48" t="n">
        <v>372.6721</v>
      </c>
    </row>
    <row r="84" customFormat="false" ht="12.75" hidden="false" customHeight="false" outlineLevel="0" collapsed="false">
      <c r="A84" s="72" t="s">
        <v>68</v>
      </c>
      <c r="B84" s="72" t="s">
        <v>76</v>
      </c>
      <c r="C84" s="72" t="s">
        <v>70</v>
      </c>
      <c r="D84" s="72" t="s">
        <v>15</v>
      </c>
      <c r="E84" s="44" t="n">
        <v>37591</v>
      </c>
      <c r="F84" s="45" t="n">
        <v>18100</v>
      </c>
      <c r="G84" s="45" t="n">
        <v>14818.5143</v>
      </c>
      <c r="H84" s="46" t="n">
        <v>0.81870244915644</v>
      </c>
      <c r="I84" s="47" t="n">
        <v>-0.1275</v>
      </c>
      <c r="J84" s="47" t="n">
        <v>-0.15</v>
      </c>
      <c r="K84" s="48" t="n">
        <v>0</v>
      </c>
      <c r="L84" s="48" t="n">
        <v>333.4166</v>
      </c>
    </row>
    <row r="85" customFormat="false" ht="12.75" hidden="false" customHeight="false" outlineLevel="0" collapsed="false">
      <c r="A85" s="72" t="s">
        <v>68</v>
      </c>
      <c r="B85" s="72" t="s">
        <v>77</v>
      </c>
      <c r="C85" s="72" t="s">
        <v>70</v>
      </c>
      <c r="D85" s="72" t="s">
        <v>15</v>
      </c>
      <c r="E85" s="44" t="n">
        <v>37622</v>
      </c>
      <c r="F85" s="45" t="n">
        <v>16200</v>
      </c>
      <c r="G85" s="45" t="n">
        <v>13181.5572</v>
      </c>
      <c r="H85" s="46" t="n">
        <v>0.81367636935093</v>
      </c>
      <c r="I85" s="47" t="n">
        <v>-0.13</v>
      </c>
      <c r="J85" s="47" t="n">
        <v>-0.15</v>
      </c>
      <c r="K85" s="48" t="n">
        <v>0</v>
      </c>
      <c r="L85" s="48" t="n">
        <v>263.6311</v>
      </c>
    </row>
    <row r="86" customFormat="false" ht="12.75" hidden="false" customHeight="false" outlineLevel="0" collapsed="false">
      <c r="A86" s="72" t="s">
        <v>68</v>
      </c>
      <c r="B86" s="72" t="s">
        <v>77</v>
      </c>
      <c r="C86" s="72" t="s">
        <v>70</v>
      </c>
      <c r="D86" s="72" t="s">
        <v>15</v>
      </c>
      <c r="E86" s="44" t="n">
        <v>37653</v>
      </c>
      <c r="F86" s="45" t="n">
        <v>16200</v>
      </c>
      <c r="G86" s="45" t="n">
        <v>13100.4525</v>
      </c>
      <c r="H86" s="46" t="n">
        <v>0.80866991036873</v>
      </c>
      <c r="I86" s="47" t="n">
        <v>-0.1325</v>
      </c>
      <c r="J86" s="47" t="n">
        <v>-0.15</v>
      </c>
      <c r="K86" s="48" t="n">
        <v>0</v>
      </c>
      <c r="L86" s="48" t="n">
        <v>229.2579</v>
      </c>
    </row>
    <row r="87" customFormat="false" ht="12.75" hidden="false" customHeight="false" outlineLevel="0" collapsed="false">
      <c r="A87" s="72" t="s">
        <v>68</v>
      </c>
      <c r="B87" s="72" t="s">
        <v>77</v>
      </c>
      <c r="C87" s="72" t="s">
        <v>70</v>
      </c>
      <c r="D87" s="72" t="s">
        <v>15</v>
      </c>
      <c r="E87" s="44" t="n">
        <v>37681</v>
      </c>
      <c r="F87" s="45" t="n">
        <v>16200</v>
      </c>
      <c r="G87" s="45" t="n">
        <v>13027.4545</v>
      </c>
      <c r="H87" s="46" t="n">
        <v>0.80416385948725</v>
      </c>
      <c r="I87" s="47" t="n">
        <v>-0.135</v>
      </c>
      <c r="J87" s="47" t="n">
        <v>-0.15</v>
      </c>
      <c r="K87" s="48" t="n">
        <v>0</v>
      </c>
      <c r="L87" s="48" t="n">
        <v>195.4118</v>
      </c>
    </row>
    <row r="88" customFormat="false" ht="12.75" hidden="false" customHeight="false" outlineLevel="0" collapsed="false">
      <c r="A88" s="72" t="s">
        <v>68</v>
      </c>
      <c r="B88" s="72" t="s">
        <v>77</v>
      </c>
      <c r="C88" s="72" t="s">
        <v>70</v>
      </c>
      <c r="D88" s="72" t="s">
        <v>15</v>
      </c>
      <c r="E88" s="44" t="n">
        <v>37712</v>
      </c>
      <c r="F88" s="45" t="n">
        <v>16200</v>
      </c>
      <c r="G88" s="45" t="n">
        <v>12947.3308</v>
      </c>
      <c r="H88" s="46" t="n">
        <v>0.79921794964919</v>
      </c>
      <c r="I88" s="47" t="n">
        <v>-0.195</v>
      </c>
      <c r="J88" s="47" t="n">
        <v>-0.15</v>
      </c>
      <c r="K88" s="48" t="n">
        <v>0</v>
      </c>
      <c r="L88" s="48" t="n">
        <v>-582.6299</v>
      </c>
    </row>
    <row r="89" customFormat="false" ht="12.75" hidden="false" customHeight="false" outlineLevel="0" collapsed="false">
      <c r="A89" s="72" t="s">
        <v>68</v>
      </c>
      <c r="B89" s="72" t="s">
        <v>77</v>
      </c>
      <c r="C89" s="72" t="s">
        <v>70</v>
      </c>
      <c r="D89" s="72" t="s">
        <v>15</v>
      </c>
      <c r="E89" s="44" t="n">
        <v>37742</v>
      </c>
      <c r="F89" s="45" t="n">
        <v>16200</v>
      </c>
      <c r="G89" s="45" t="n">
        <v>12870.651</v>
      </c>
      <c r="H89" s="46" t="n">
        <v>0.79448462950201</v>
      </c>
      <c r="I89" s="47" t="n">
        <v>-0.195</v>
      </c>
      <c r="J89" s="47" t="n">
        <v>-0.15</v>
      </c>
      <c r="K89" s="48" t="n">
        <v>0</v>
      </c>
      <c r="L89" s="48" t="n">
        <v>-579.1793</v>
      </c>
    </row>
    <row r="90" customFormat="false" ht="12.75" hidden="false" customHeight="false" outlineLevel="0" collapsed="false">
      <c r="A90" s="72" t="s">
        <v>68</v>
      </c>
      <c r="B90" s="72" t="s">
        <v>77</v>
      </c>
      <c r="C90" s="72" t="s">
        <v>70</v>
      </c>
      <c r="D90" s="72" t="s">
        <v>15</v>
      </c>
      <c r="E90" s="44" t="n">
        <v>37773</v>
      </c>
      <c r="F90" s="45" t="n">
        <v>16200</v>
      </c>
      <c r="G90" s="45" t="n">
        <v>12791.7498</v>
      </c>
      <c r="H90" s="46" t="n">
        <v>0.78961418404247</v>
      </c>
      <c r="I90" s="47" t="n">
        <v>-0.195</v>
      </c>
      <c r="J90" s="47" t="n">
        <v>-0.15</v>
      </c>
      <c r="K90" s="48" t="n">
        <v>0</v>
      </c>
      <c r="L90" s="48" t="n">
        <v>-575.6287</v>
      </c>
    </row>
    <row r="91" customFormat="false" ht="12.75" hidden="false" customHeight="false" outlineLevel="0" collapsed="false">
      <c r="A91" s="72" t="s">
        <v>68</v>
      </c>
      <c r="B91" s="72" t="s">
        <v>77</v>
      </c>
      <c r="C91" s="72" t="s">
        <v>70</v>
      </c>
      <c r="D91" s="72" t="s">
        <v>15</v>
      </c>
      <c r="E91" s="44" t="n">
        <v>37803</v>
      </c>
      <c r="F91" s="45" t="n">
        <v>16200</v>
      </c>
      <c r="G91" s="45" t="n">
        <v>12715.8297</v>
      </c>
      <c r="H91" s="46" t="n">
        <v>0.7849277608862</v>
      </c>
      <c r="I91" s="47" t="n">
        <v>-0.195</v>
      </c>
      <c r="J91" s="47" t="n">
        <v>-0.15</v>
      </c>
      <c r="K91" s="48" t="n">
        <v>0</v>
      </c>
      <c r="L91" s="48" t="n">
        <v>-572.2123</v>
      </c>
    </row>
    <row r="92" customFormat="false" ht="12.75" hidden="false" customHeight="false" outlineLevel="0" collapsed="false">
      <c r="A92" s="72" t="s">
        <v>68</v>
      </c>
      <c r="B92" s="72" t="s">
        <v>77</v>
      </c>
      <c r="C92" s="72" t="s">
        <v>70</v>
      </c>
      <c r="D92" s="72" t="s">
        <v>15</v>
      </c>
      <c r="E92" s="44" t="n">
        <v>37834</v>
      </c>
      <c r="F92" s="45" t="n">
        <v>16200</v>
      </c>
      <c r="G92" s="45" t="n">
        <v>12637.8819</v>
      </c>
      <c r="H92" s="46" t="n">
        <v>0.7801161679019</v>
      </c>
      <c r="I92" s="47" t="n">
        <v>-0.195</v>
      </c>
      <c r="J92" s="47" t="n">
        <v>-0.15</v>
      </c>
      <c r="K92" s="48" t="n">
        <v>0</v>
      </c>
      <c r="L92" s="48" t="n">
        <v>-568.7047</v>
      </c>
    </row>
    <row r="93" customFormat="false" ht="12.75" hidden="false" customHeight="false" outlineLevel="0" collapsed="false">
      <c r="A93" s="72" t="s">
        <v>68</v>
      </c>
      <c r="B93" s="72" t="s">
        <v>77</v>
      </c>
      <c r="C93" s="72" t="s">
        <v>70</v>
      </c>
      <c r="D93" s="72" t="s">
        <v>15</v>
      </c>
      <c r="E93" s="44" t="n">
        <v>37865</v>
      </c>
      <c r="F93" s="45" t="n">
        <v>16200</v>
      </c>
      <c r="G93" s="45" t="n">
        <v>12560.2832</v>
      </c>
      <c r="H93" s="46" t="n">
        <v>0.77532612249929</v>
      </c>
      <c r="I93" s="47" t="n">
        <v>-0.195</v>
      </c>
      <c r="J93" s="47" t="n">
        <v>-0.15</v>
      </c>
      <c r="K93" s="48" t="n">
        <v>0</v>
      </c>
      <c r="L93" s="48" t="n">
        <v>-565.2127</v>
      </c>
    </row>
    <row r="94" customFormat="false" ht="12.75" hidden="false" customHeight="false" outlineLevel="0" collapsed="false">
      <c r="A94" s="72" t="s">
        <v>68</v>
      </c>
      <c r="B94" s="72" t="s">
        <v>77</v>
      </c>
      <c r="C94" s="72" t="s">
        <v>70</v>
      </c>
      <c r="D94" s="72" t="s">
        <v>15</v>
      </c>
      <c r="E94" s="44" t="n">
        <v>37895</v>
      </c>
      <c r="F94" s="45" t="n">
        <v>16200</v>
      </c>
      <c r="G94" s="45" t="n">
        <v>12485.6144</v>
      </c>
      <c r="H94" s="46" t="n">
        <v>0.77071694009507</v>
      </c>
      <c r="I94" s="47" t="n">
        <v>-0.195</v>
      </c>
      <c r="J94" s="47" t="n">
        <v>-0.15</v>
      </c>
      <c r="K94" s="48" t="n">
        <v>0</v>
      </c>
      <c r="L94" s="48" t="n">
        <v>-561.8526</v>
      </c>
    </row>
    <row r="95" customFormat="false" ht="12.75" hidden="false" customHeight="false" outlineLevel="0" collapsed="false">
      <c r="A95" s="72" t="s">
        <v>68</v>
      </c>
      <c r="B95" s="72" t="s">
        <v>77</v>
      </c>
      <c r="C95" s="72" t="s">
        <v>70</v>
      </c>
      <c r="D95" s="72" t="s">
        <v>15</v>
      </c>
      <c r="E95" s="44" t="n">
        <v>37926</v>
      </c>
      <c r="F95" s="45" t="n">
        <v>16200</v>
      </c>
      <c r="G95" s="45" t="n">
        <v>12408.9236</v>
      </c>
      <c r="H95" s="46" t="n">
        <v>0.76598293940898</v>
      </c>
      <c r="I95" s="47" t="n">
        <v>-0.19</v>
      </c>
      <c r="J95" s="47" t="n">
        <v>-0.15</v>
      </c>
      <c r="K95" s="48" t="n">
        <v>0</v>
      </c>
      <c r="L95" s="48" t="n">
        <v>-496.3569</v>
      </c>
    </row>
    <row r="96" customFormat="false" ht="12.75" hidden="false" customHeight="false" outlineLevel="0" collapsed="false">
      <c r="A96" s="72" t="s">
        <v>68</v>
      </c>
      <c r="B96" s="72" t="s">
        <v>77</v>
      </c>
      <c r="C96" s="72" t="s">
        <v>70</v>
      </c>
      <c r="D96" s="72" t="s">
        <v>15</v>
      </c>
      <c r="E96" s="44" t="n">
        <v>37956</v>
      </c>
      <c r="F96" s="45" t="n">
        <v>16200</v>
      </c>
      <c r="G96" s="45" t="n">
        <v>12335.0442</v>
      </c>
      <c r="H96" s="46" t="n">
        <v>0.76142248214112</v>
      </c>
      <c r="I96" s="47" t="n">
        <v>-0.1975</v>
      </c>
      <c r="J96" s="47" t="n">
        <v>-0.15</v>
      </c>
      <c r="K96" s="48" t="n">
        <v>0</v>
      </c>
      <c r="L96" s="48" t="n">
        <v>-585.9146</v>
      </c>
    </row>
    <row r="97" customFormat="false" ht="12.75" hidden="false" customHeight="false" outlineLevel="0" collapsed="false">
      <c r="A97" s="72" t="s">
        <v>68</v>
      </c>
      <c r="B97" s="72" t="s">
        <v>78</v>
      </c>
      <c r="C97" s="72" t="s">
        <v>70</v>
      </c>
      <c r="D97" s="72" t="s">
        <v>15</v>
      </c>
      <c r="E97" s="44" t="n">
        <v>36586</v>
      </c>
      <c r="F97" s="45" t="n">
        <v>-23400</v>
      </c>
      <c r="G97" s="45" t="n">
        <v>-23220.4113</v>
      </c>
      <c r="H97" s="46" t="n">
        <v>0.99232526750507</v>
      </c>
      <c r="I97" s="47" t="n">
        <v>-0.1</v>
      </c>
      <c r="J97" s="47" t="n">
        <v>-0.1</v>
      </c>
      <c r="K97" s="48" t="n">
        <v>0</v>
      </c>
      <c r="L97" s="48" t="n">
        <v>0</v>
      </c>
    </row>
    <row r="98" customFormat="false" ht="12.75" hidden="false" customHeight="false" outlineLevel="0" collapsed="false">
      <c r="A98" s="72" t="s">
        <v>68</v>
      </c>
      <c r="B98" s="72" t="s">
        <v>78</v>
      </c>
      <c r="C98" s="72" t="s">
        <v>70</v>
      </c>
      <c r="D98" s="72" t="s">
        <v>15</v>
      </c>
      <c r="E98" s="44" t="n">
        <v>36617</v>
      </c>
      <c r="F98" s="45" t="n">
        <v>-23400</v>
      </c>
      <c r="G98" s="45" t="n">
        <v>-23098.9186</v>
      </c>
      <c r="H98" s="46" t="n">
        <v>0.98713327153279</v>
      </c>
      <c r="I98" s="47" t="n">
        <v>-0.1025</v>
      </c>
      <c r="J98" s="47" t="n">
        <v>-0.1</v>
      </c>
      <c r="K98" s="48" t="n">
        <v>0</v>
      </c>
      <c r="L98" s="48" t="n">
        <v>57.7473</v>
      </c>
    </row>
    <row r="99" customFormat="false" ht="12.75" hidden="false" customHeight="false" outlineLevel="0" collapsed="false">
      <c r="A99" s="72" t="s">
        <v>68</v>
      </c>
      <c r="B99" s="72" t="s">
        <v>78</v>
      </c>
      <c r="C99" s="72" t="s">
        <v>70</v>
      </c>
      <c r="D99" s="72" t="s">
        <v>15</v>
      </c>
      <c r="E99" s="44" t="n">
        <v>36647</v>
      </c>
      <c r="F99" s="45" t="n">
        <v>-23400</v>
      </c>
      <c r="G99" s="45" t="n">
        <v>-22979.7505</v>
      </c>
      <c r="H99" s="46" t="n">
        <v>0.98204061939476</v>
      </c>
      <c r="I99" s="47" t="n">
        <v>-0.1025</v>
      </c>
      <c r="J99" s="47" t="n">
        <v>-0.1</v>
      </c>
      <c r="K99" s="48" t="n">
        <v>0</v>
      </c>
      <c r="L99" s="48" t="n">
        <v>57.4494</v>
      </c>
    </row>
    <row r="100" customFormat="false" ht="12.75" hidden="false" customHeight="false" outlineLevel="0" collapsed="false">
      <c r="A100" s="72" t="s">
        <v>68</v>
      </c>
      <c r="B100" s="72" t="s">
        <v>78</v>
      </c>
      <c r="C100" s="72" t="s">
        <v>70</v>
      </c>
      <c r="D100" s="72" t="s">
        <v>15</v>
      </c>
      <c r="E100" s="44" t="n">
        <v>36678</v>
      </c>
      <c r="F100" s="45" t="n">
        <v>-23400</v>
      </c>
      <c r="G100" s="45" t="n">
        <v>-22858.0291</v>
      </c>
      <c r="H100" s="46" t="n">
        <v>0.9768388512446</v>
      </c>
      <c r="I100" s="47" t="n">
        <v>-0.1025</v>
      </c>
      <c r="J100" s="47" t="n">
        <v>-0.1</v>
      </c>
      <c r="K100" s="48" t="n">
        <v>0</v>
      </c>
      <c r="L100" s="48" t="n">
        <v>57.1451</v>
      </c>
    </row>
    <row r="101" customFormat="false" ht="12.75" hidden="false" customHeight="false" outlineLevel="0" collapsed="false">
      <c r="A101" s="72" t="s">
        <v>68</v>
      </c>
      <c r="B101" s="72" t="s">
        <v>78</v>
      </c>
      <c r="C101" s="72" t="s">
        <v>70</v>
      </c>
      <c r="D101" s="72" t="s">
        <v>15</v>
      </c>
      <c r="E101" s="44" t="n">
        <v>36708</v>
      </c>
      <c r="F101" s="45" t="n">
        <v>-23400</v>
      </c>
      <c r="G101" s="45" t="n">
        <v>-22737.5792</v>
      </c>
      <c r="H101" s="46" t="n">
        <v>0.97169141822726</v>
      </c>
      <c r="I101" s="47" t="n">
        <v>-0.1025</v>
      </c>
      <c r="J101" s="47" t="n">
        <v>-0.1</v>
      </c>
      <c r="K101" s="48" t="n">
        <v>0</v>
      </c>
      <c r="L101" s="48" t="n">
        <v>56.8439</v>
      </c>
    </row>
    <row r="102" customFormat="false" ht="12.75" hidden="false" customHeight="false" outlineLevel="0" collapsed="false">
      <c r="A102" s="72" t="s">
        <v>68</v>
      </c>
      <c r="B102" s="72" t="s">
        <v>78</v>
      </c>
      <c r="C102" s="72" t="s">
        <v>70</v>
      </c>
      <c r="D102" s="72" t="s">
        <v>15</v>
      </c>
      <c r="E102" s="44" t="n">
        <v>36739</v>
      </c>
      <c r="F102" s="45" t="n">
        <v>-23400</v>
      </c>
      <c r="G102" s="45" t="n">
        <v>-22611.8368</v>
      </c>
      <c r="H102" s="46" t="n">
        <v>0.96631781010217</v>
      </c>
      <c r="I102" s="47" t="n">
        <v>-0.1025</v>
      </c>
      <c r="J102" s="47" t="n">
        <v>-0.1</v>
      </c>
      <c r="K102" s="48" t="n">
        <v>0</v>
      </c>
      <c r="L102" s="48" t="n">
        <v>56.5296</v>
      </c>
    </row>
    <row r="103" customFormat="false" ht="12.75" hidden="false" customHeight="false" outlineLevel="0" collapsed="false">
      <c r="A103" s="72" t="s">
        <v>68</v>
      </c>
      <c r="B103" s="72" t="s">
        <v>78</v>
      </c>
      <c r="C103" s="72" t="s">
        <v>70</v>
      </c>
      <c r="D103" s="72" t="s">
        <v>15</v>
      </c>
      <c r="E103" s="44" t="n">
        <v>36770</v>
      </c>
      <c r="F103" s="45" t="n">
        <v>-23400</v>
      </c>
      <c r="G103" s="45" t="n">
        <v>-22484.6496</v>
      </c>
      <c r="H103" s="46" t="n">
        <v>0.96088246162509</v>
      </c>
      <c r="I103" s="47" t="n">
        <v>-0.1025</v>
      </c>
      <c r="J103" s="47" t="n">
        <v>-0.1</v>
      </c>
      <c r="K103" s="48" t="n">
        <v>0</v>
      </c>
      <c r="L103" s="48" t="n">
        <v>56.2116</v>
      </c>
    </row>
    <row r="104" customFormat="false" ht="12.75" hidden="false" customHeight="false" outlineLevel="0" collapsed="false">
      <c r="A104" s="72" t="s">
        <v>68</v>
      </c>
      <c r="B104" s="72" t="s">
        <v>78</v>
      </c>
      <c r="C104" s="72" t="s">
        <v>70</v>
      </c>
      <c r="D104" s="72" t="s">
        <v>15</v>
      </c>
      <c r="E104" s="44" t="n">
        <v>36800</v>
      </c>
      <c r="F104" s="45" t="n">
        <v>-23400</v>
      </c>
      <c r="G104" s="45" t="n">
        <v>-22360.6973</v>
      </c>
      <c r="H104" s="46" t="n">
        <v>0.95558535644578</v>
      </c>
      <c r="I104" s="47" t="n">
        <v>-0.1025</v>
      </c>
      <c r="J104" s="47" t="n">
        <v>-0.1</v>
      </c>
      <c r="K104" s="48" t="n">
        <v>0</v>
      </c>
      <c r="L104" s="48" t="n">
        <v>55.9017</v>
      </c>
    </row>
    <row r="105" customFormat="false" ht="12.75" hidden="false" customHeight="false" outlineLevel="0" collapsed="false">
      <c r="A105" s="72" t="s">
        <v>68</v>
      </c>
      <c r="B105" s="72" t="s">
        <v>78</v>
      </c>
      <c r="C105" s="72" t="s">
        <v>70</v>
      </c>
      <c r="D105" s="72" t="s">
        <v>15</v>
      </c>
      <c r="E105" s="44" t="n">
        <v>36831</v>
      </c>
      <c r="F105" s="45" t="n">
        <v>-23400</v>
      </c>
      <c r="G105" s="45" t="n">
        <v>-22232.3527</v>
      </c>
      <c r="H105" s="46" t="n">
        <v>0.95010054437638</v>
      </c>
      <c r="I105" s="47" t="n">
        <v>-0.1075</v>
      </c>
      <c r="J105" s="47" t="n">
        <v>-0.1</v>
      </c>
      <c r="K105" s="48" t="n">
        <v>0</v>
      </c>
      <c r="L105" s="48" t="n">
        <v>166.7426</v>
      </c>
    </row>
    <row r="106" customFormat="false" ht="12.75" hidden="false" customHeight="false" outlineLevel="0" collapsed="false">
      <c r="A106" s="72" t="s">
        <v>68</v>
      </c>
      <c r="B106" s="72" t="s">
        <v>78</v>
      </c>
      <c r="C106" s="72" t="s">
        <v>70</v>
      </c>
      <c r="D106" s="72" t="s">
        <v>15</v>
      </c>
      <c r="E106" s="44" t="n">
        <v>36861</v>
      </c>
      <c r="F106" s="45" t="n">
        <v>-23400</v>
      </c>
      <c r="G106" s="45" t="n">
        <v>-22107.1555</v>
      </c>
      <c r="H106" s="46" t="n">
        <v>0.94475023614453</v>
      </c>
      <c r="I106" s="47" t="n">
        <v>-0.11</v>
      </c>
      <c r="J106" s="47" t="n">
        <v>-0.1</v>
      </c>
      <c r="K106" s="48" t="n">
        <v>0</v>
      </c>
      <c r="L106" s="48" t="n">
        <v>221.0716</v>
      </c>
    </row>
    <row r="107" customFormat="false" ht="12.75" hidden="false" customHeight="false" outlineLevel="0" collapsed="false">
      <c r="A107" s="72" t="s">
        <v>68</v>
      </c>
      <c r="B107" s="72" t="s">
        <v>79</v>
      </c>
      <c r="C107" s="72" t="s">
        <v>70</v>
      </c>
      <c r="D107" s="72" t="s">
        <v>15</v>
      </c>
      <c r="E107" s="44" t="n">
        <v>36892</v>
      </c>
      <c r="F107" s="45" t="n">
        <v>-20600</v>
      </c>
      <c r="G107" s="45" t="n">
        <v>-19347.5037</v>
      </c>
      <c r="H107" s="46" t="n">
        <v>0.93919920923651</v>
      </c>
      <c r="I107" s="47" t="n">
        <v>-0.1125</v>
      </c>
      <c r="J107" s="47" t="n">
        <v>-0.11</v>
      </c>
      <c r="K107" s="48" t="n">
        <v>0</v>
      </c>
      <c r="L107" s="48" t="n">
        <v>48.3688</v>
      </c>
    </row>
    <row r="108" customFormat="false" ht="12.75" hidden="false" customHeight="false" outlineLevel="0" collapsed="false">
      <c r="A108" s="72" t="s">
        <v>68</v>
      </c>
      <c r="B108" s="72" t="s">
        <v>79</v>
      </c>
      <c r="C108" s="72" t="s">
        <v>70</v>
      </c>
      <c r="D108" s="72" t="s">
        <v>15</v>
      </c>
      <c r="E108" s="44" t="n">
        <v>36923</v>
      </c>
      <c r="F108" s="45" t="n">
        <v>-20600</v>
      </c>
      <c r="G108" s="45" t="n">
        <v>-19233.0667</v>
      </c>
      <c r="H108" s="46" t="n">
        <v>0.93364401468103</v>
      </c>
      <c r="I108" s="47" t="n">
        <v>-0.105</v>
      </c>
      <c r="J108" s="47" t="n">
        <v>-0.11</v>
      </c>
      <c r="K108" s="48" t="n">
        <v>0</v>
      </c>
      <c r="L108" s="48" t="n">
        <v>-96.1653</v>
      </c>
    </row>
    <row r="109" customFormat="false" ht="12.75" hidden="false" customHeight="false" outlineLevel="0" collapsed="false">
      <c r="A109" s="72" t="s">
        <v>68</v>
      </c>
      <c r="B109" s="72" t="s">
        <v>79</v>
      </c>
      <c r="C109" s="72" t="s">
        <v>70</v>
      </c>
      <c r="D109" s="72" t="s">
        <v>15</v>
      </c>
      <c r="E109" s="44" t="n">
        <v>36951</v>
      </c>
      <c r="F109" s="45" t="n">
        <v>-20600</v>
      </c>
      <c r="G109" s="45" t="n">
        <v>-19129.1246</v>
      </c>
      <c r="H109" s="46" t="n">
        <v>0.92859828151263</v>
      </c>
      <c r="I109" s="47" t="n">
        <v>-0.1025</v>
      </c>
      <c r="J109" s="47" t="n">
        <v>-0.11</v>
      </c>
      <c r="K109" s="48" t="n">
        <v>0</v>
      </c>
      <c r="L109" s="48" t="n">
        <v>-143.4684</v>
      </c>
    </row>
    <row r="110" customFormat="false" ht="12.75" hidden="false" customHeight="false" outlineLevel="0" collapsed="false">
      <c r="A110" s="72" t="s">
        <v>68</v>
      </c>
      <c r="B110" s="72" t="s">
        <v>79</v>
      </c>
      <c r="C110" s="72" t="s">
        <v>70</v>
      </c>
      <c r="D110" s="72" t="s">
        <v>15</v>
      </c>
      <c r="E110" s="44" t="n">
        <v>36982</v>
      </c>
      <c r="F110" s="45" t="n">
        <v>-20600</v>
      </c>
      <c r="G110" s="45" t="n">
        <v>-19014.4954</v>
      </c>
      <c r="H110" s="46" t="n">
        <v>0.92303375763214</v>
      </c>
      <c r="I110" s="47" t="n">
        <v>-0.11</v>
      </c>
      <c r="J110" s="47" t="n">
        <v>-0.11</v>
      </c>
      <c r="K110" s="48" t="n">
        <v>0</v>
      </c>
      <c r="L110" s="48" t="n">
        <v>0</v>
      </c>
    </row>
    <row r="111" customFormat="false" ht="12.75" hidden="false" customHeight="false" outlineLevel="0" collapsed="false">
      <c r="A111" s="72" t="s">
        <v>68</v>
      </c>
      <c r="B111" s="72" t="s">
        <v>79</v>
      </c>
      <c r="C111" s="72" t="s">
        <v>70</v>
      </c>
      <c r="D111" s="72" t="s">
        <v>15</v>
      </c>
      <c r="E111" s="44" t="n">
        <v>37012</v>
      </c>
      <c r="F111" s="45" t="n">
        <v>-20600</v>
      </c>
      <c r="G111" s="45" t="n">
        <v>-18905.0411</v>
      </c>
      <c r="H111" s="46" t="n">
        <v>0.91772044343331</v>
      </c>
      <c r="I111" s="47" t="n">
        <v>-0.11</v>
      </c>
      <c r="J111" s="47" t="n">
        <v>-0.11</v>
      </c>
      <c r="K111" s="48" t="n">
        <v>0</v>
      </c>
      <c r="L111" s="48" t="n">
        <v>0</v>
      </c>
    </row>
    <row r="112" customFormat="false" ht="12.75" hidden="false" customHeight="false" outlineLevel="0" collapsed="false">
      <c r="A112" s="72" t="s">
        <v>68</v>
      </c>
      <c r="B112" s="72" t="s">
        <v>79</v>
      </c>
      <c r="C112" s="72" t="s">
        <v>70</v>
      </c>
      <c r="D112" s="72" t="s">
        <v>15</v>
      </c>
      <c r="E112" s="44" t="n">
        <v>37043</v>
      </c>
      <c r="F112" s="45" t="n">
        <v>-20600</v>
      </c>
      <c r="G112" s="45" t="n">
        <v>-18791.6978</v>
      </c>
      <c r="H112" s="46" t="n">
        <v>0.91221834075015</v>
      </c>
      <c r="I112" s="47" t="n">
        <v>-0.11</v>
      </c>
      <c r="J112" s="47" t="n">
        <v>-0.11</v>
      </c>
      <c r="K112" s="48" t="n">
        <v>0</v>
      </c>
      <c r="L112" s="48" t="n">
        <v>0</v>
      </c>
    </row>
    <row r="113" customFormat="false" ht="12.75" hidden="false" customHeight="false" outlineLevel="0" collapsed="false">
      <c r="A113" s="72" t="s">
        <v>68</v>
      </c>
      <c r="B113" s="72" t="s">
        <v>79</v>
      </c>
      <c r="C113" s="72" t="s">
        <v>70</v>
      </c>
      <c r="D113" s="72" t="s">
        <v>15</v>
      </c>
      <c r="E113" s="44" t="n">
        <v>37073</v>
      </c>
      <c r="F113" s="45" t="n">
        <v>-20600</v>
      </c>
      <c r="G113" s="45" t="n">
        <v>-18682.2153</v>
      </c>
      <c r="H113" s="46" t="n">
        <v>0.90690365413056</v>
      </c>
      <c r="I113" s="47" t="n">
        <v>-0.11</v>
      </c>
      <c r="J113" s="47" t="n">
        <v>-0.11</v>
      </c>
      <c r="K113" s="48" t="n">
        <v>0</v>
      </c>
      <c r="L113" s="48" t="n">
        <v>0</v>
      </c>
    </row>
    <row r="114" customFormat="false" ht="12.75" hidden="false" customHeight="false" outlineLevel="0" collapsed="false">
      <c r="A114" s="72" t="s">
        <v>68</v>
      </c>
      <c r="B114" s="72" t="s">
        <v>79</v>
      </c>
      <c r="C114" s="72" t="s">
        <v>70</v>
      </c>
      <c r="D114" s="72" t="s">
        <v>15</v>
      </c>
      <c r="E114" s="44" t="n">
        <v>37104</v>
      </c>
      <c r="F114" s="45" t="n">
        <v>-20600</v>
      </c>
      <c r="G114" s="45" t="n">
        <v>-18569.759</v>
      </c>
      <c r="H114" s="46" t="n">
        <v>0.90144461205152</v>
      </c>
      <c r="I114" s="47" t="n">
        <v>-0.11</v>
      </c>
      <c r="J114" s="47" t="n">
        <v>-0.11</v>
      </c>
      <c r="K114" s="48" t="n">
        <v>0</v>
      </c>
      <c r="L114" s="48" t="n">
        <v>0</v>
      </c>
    </row>
    <row r="115" customFormat="false" ht="12.75" hidden="false" customHeight="false" outlineLevel="0" collapsed="false">
      <c r="A115" s="72" t="s">
        <v>68</v>
      </c>
      <c r="B115" s="72" t="s">
        <v>79</v>
      </c>
      <c r="C115" s="72" t="s">
        <v>70</v>
      </c>
      <c r="D115" s="72" t="s">
        <v>15</v>
      </c>
      <c r="E115" s="44" t="n">
        <v>37135</v>
      </c>
      <c r="F115" s="45" t="n">
        <v>-20600</v>
      </c>
      <c r="G115" s="45" t="n">
        <v>-18457.2216</v>
      </c>
      <c r="H115" s="46" t="n">
        <v>0.89598162901329</v>
      </c>
      <c r="I115" s="47" t="n">
        <v>-0.11</v>
      </c>
      <c r="J115" s="47" t="n">
        <v>-0.11</v>
      </c>
      <c r="K115" s="48" t="n">
        <v>0</v>
      </c>
      <c r="L115" s="48" t="n">
        <v>0</v>
      </c>
    </row>
    <row r="116" customFormat="false" ht="12.75" hidden="false" customHeight="false" outlineLevel="0" collapsed="false">
      <c r="A116" s="72" t="s">
        <v>68</v>
      </c>
      <c r="B116" s="72" t="s">
        <v>79</v>
      </c>
      <c r="C116" s="72" t="s">
        <v>70</v>
      </c>
      <c r="D116" s="72" t="s">
        <v>15</v>
      </c>
      <c r="E116" s="44" t="n">
        <v>37165</v>
      </c>
      <c r="F116" s="45" t="n">
        <v>-20600</v>
      </c>
      <c r="G116" s="45" t="n">
        <v>-18348.7282</v>
      </c>
      <c r="H116" s="46" t="n">
        <v>0.89071496294639</v>
      </c>
      <c r="I116" s="47" t="n">
        <v>-0.11</v>
      </c>
      <c r="J116" s="47" t="n">
        <v>-0.11</v>
      </c>
      <c r="K116" s="48" t="n">
        <v>0</v>
      </c>
      <c r="L116" s="48" t="n">
        <v>0</v>
      </c>
    </row>
    <row r="117" customFormat="false" ht="12.75" hidden="false" customHeight="false" outlineLevel="0" collapsed="false">
      <c r="A117" s="72" t="s">
        <v>68</v>
      </c>
      <c r="B117" s="72" t="s">
        <v>79</v>
      </c>
      <c r="C117" s="72" t="s">
        <v>70</v>
      </c>
      <c r="D117" s="72" t="s">
        <v>15</v>
      </c>
      <c r="E117" s="44" t="n">
        <v>37196</v>
      </c>
      <c r="F117" s="45" t="n">
        <v>-20600</v>
      </c>
      <c r="G117" s="45" t="n">
        <v>-18237.4266</v>
      </c>
      <c r="H117" s="46" t="n">
        <v>0.8853119730249</v>
      </c>
      <c r="I117" s="47" t="n">
        <v>-0.12</v>
      </c>
      <c r="J117" s="47" t="n">
        <v>-0.11</v>
      </c>
      <c r="K117" s="48" t="n">
        <v>0</v>
      </c>
      <c r="L117" s="48" t="n">
        <v>182.3743</v>
      </c>
    </row>
    <row r="118" customFormat="false" ht="12.75" hidden="false" customHeight="false" outlineLevel="0" collapsed="false">
      <c r="A118" s="72" t="s">
        <v>68</v>
      </c>
      <c r="B118" s="72" t="s">
        <v>79</v>
      </c>
      <c r="C118" s="72" t="s">
        <v>70</v>
      </c>
      <c r="D118" s="72" t="s">
        <v>15</v>
      </c>
      <c r="E118" s="44" t="n">
        <v>37226</v>
      </c>
      <c r="F118" s="45" t="n">
        <v>-20600</v>
      </c>
      <c r="G118" s="45" t="n">
        <v>-18129.7694</v>
      </c>
      <c r="H118" s="46" t="n">
        <v>0.88008589504211</v>
      </c>
      <c r="I118" s="47" t="n">
        <v>-0.1225</v>
      </c>
      <c r="J118" s="47" t="n">
        <v>-0.11</v>
      </c>
      <c r="K118" s="48" t="n">
        <v>0</v>
      </c>
      <c r="L118" s="48" t="n">
        <v>226.6221</v>
      </c>
    </row>
    <row r="119" customFormat="false" ht="12.75" hidden="false" customHeight="false" outlineLevel="0" collapsed="false">
      <c r="A119" s="72" t="s">
        <v>68</v>
      </c>
      <c r="B119" s="72" t="s">
        <v>80</v>
      </c>
      <c r="C119" s="72" t="s">
        <v>70</v>
      </c>
      <c r="D119" s="72" t="s">
        <v>15</v>
      </c>
      <c r="E119" s="44" t="n">
        <v>37257</v>
      </c>
      <c r="F119" s="45" t="n">
        <v>-18100</v>
      </c>
      <c r="G119" s="45" t="n">
        <v>-15832.0913</v>
      </c>
      <c r="H119" s="46" t="n">
        <v>0.87470117546901</v>
      </c>
      <c r="I119" s="47" t="n">
        <v>-0.125</v>
      </c>
      <c r="J119" s="47" t="n">
        <v>-0.11</v>
      </c>
      <c r="K119" s="48" t="n">
        <v>0</v>
      </c>
      <c r="L119" s="48" t="n">
        <v>237.4814</v>
      </c>
    </row>
    <row r="120" customFormat="false" ht="12.75" hidden="false" customHeight="false" outlineLevel="0" collapsed="false">
      <c r="A120" s="72" t="s">
        <v>68</v>
      </c>
      <c r="B120" s="72" t="s">
        <v>80</v>
      </c>
      <c r="C120" s="72" t="s">
        <v>70</v>
      </c>
      <c r="D120" s="72" t="s">
        <v>15</v>
      </c>
      <c r="E120" s="44" t="n">
        <v>37288</v>
      </c>
      <c r="F120" s="45" t="n">
        <v>-18100</v>
      </c>
      <c r="G120" s="45" t="n">
        <v>-15735.0318</v>
      </c>
      <c r="H120" s="46" t="n">
        <v>0.86933877502323</v>
      </c>
      <c r="I120" s="47" t="n">
        <v>-0.1275</v>
      </c>
      <c r="J120" s="47" t="n">
        <v>-0.11</v>
      </c>
      <c r="K120" s="48" t="n">
        <v>0</v>
      </c>
      <c r="L120" s="48" t="n">
        <v>275.3631</v>
      </c>
    </row>
    <row r="121" customFormat="false" ht="12.75" hidden="false" customHeight="false" outlineLevel="0" collapsed="false">
      <c r="A121" s="72" t="s">
        <v>68</v>
      </c>
      <c r="B121" s="72" t="s">
        <v>80</v>
      </c>
      <c r="C121" s="72" t="s">
        <v>70</v>
      </c>
      <c r="D121" s="72" t="s">
        <v>15</v>
      </c>
      <c r="E121" s="44" t="n">
        <v>37316</v>
      </c>
      <c r="F121" s="45" t="n">
        <v>-18100</v>
      </c>
      <c r="G121" s="45" t="n">
        <v>-15647.4576</v>
      </c>
      <c r="H121" s="46" t="n">
        <v>0.86450042092509</v>
      </c>
      <c r="I121" s="47" t="n">
        <v>-0.13</v>
      </c>
      <c r="J121" s="47" t="n">
        <v>-0.11</v>
      </c>
      <c r="K121" s="48" t="n">
        <v>0</v>
      </c>
      <c r="L121" s="48" t="n">
        <v>312.9492</v>
      </c>
    </row>
    <row r="122" customFormat="false" ht="12.75" hidden="false" customHeight="false" outlineLevel="0" collapsed="false">
      <c r="A122" s="72" t="s">
        <v>68</v>
      </c>
      <c r="B122" s="72" t="s">
        <v>80</v>
      </c>
      <c r="C122" s="72" t="s">
        <v>70</v>
      </c>
      <c r="D122" s="72" t="s">
        <v>15</v>
      </c>
      <c r="E122" s="44" t="n">
        <v>37347</v>
      </c>
      <c r="F122" s="45" t="n">
        <v>-18100</v>
      </c>
      <c r="G122" s="45" t="n">
        <v>-15551.3379</v>
      </c>
      <c r="H122" s="46" t="n">
        <v>0.85918993789189</v>
      </c>
      <c r="I122" s="47" t="n">
        <v>-0.12</v>
      </c>
      <c r="J122" s="47" t="n">
        <v>-0.11</v>
      </c>
      <c r="K122" s="48" t="n">
        <v>0</v>
      </c>
      <c r="L122" s="48" t="n">
        <v>155.5134</v>
      </c>
    </row>
    <row r="123" customFormat="false" ht="12.75" hidden="false" customHeight="false" outlineLevel="0" collapsed="false">
      <c r="A123" s="72" t="s">
        <v>68</v>
      </c>
      <c r="B123" s="72" t="s">
        <v>80</v>
      </c>
      <c r="C123" s="72" t="s">
        <v>70</v>
      </c>
      <c r="D123" s="72" t="s">
        <v>15</v>
      </c>
      <c r="E123" s="44" t="n">
        <v>37377</v>
      </c>
      <c r="F123" s="45" t="n">
        <v>-18100</v>
      </c>
      <c r="G123" s="45" t="n">
        <v>-15459.59</v>
      </c>
      <c r="H123" s="46" t="n">
        <v>0.85412099486701</v>
      </c>
      <c r="I123" s="47" t="n">
        <v>-0.12</v>
      </c>
      <c r="J123" s="47" t="n">
        <v>-0.11</v>
      </c>
      <c r="K123" s="48" t="n">
        <v>0</v>
      </c>
      <c r="L123" s="48" t="n">
        <v>154.5959</v>
      </c>
    </row>
    <row r="124" customFormat="false" ht="12.75" hidden="false" customHeight="false" outlineLevel="0" collapsed="false">
      <c r="A124" s="72" t="s">
        <v>68</v>
      </c>
      <c r="B124" s="72" t="s">
        <v>80</v>
      </c>
      <c r="C124" s="72" t="s">
        <v>70</v>
      </c>
      <c r="D124" s="72" t="s">
        <v>15</v>
      </c>
      <c r="E124" s="44" t="n">
        <v>37408</v>
      </c>
      <c r="F124" s="45" t="n">
        <v>-18100</v>
      </c>
      <c r="G124" s="45" t="n">
        <v>-15365.0189</v>
      </c>
      <c r="H124" s="46" t="n">
        <v>0.84889607024146</v>
      </c>
      <c r="I124" s="47" t="n">
        <v>-0.12</v>
      </c>
      <c r="J124" s="47" t="n">
        <v>-0.11</v>
      </c>
      <c r="K124" s="48" t="n">
        <v>0</v>
      </c>
      <c r="L124" s="48" t="n">
        <v>153.6502</v>
      </c>
    </row>
    <row r="125" customFormat="false" ht="12.75" hidden="false" customHeight="false" outlineLevel="0" collapsed="false">
      <c r="A125" s="72" t="s">
        <v>68</v>
      </c>
      <c r="B125" s="72" t="s">
        <v>80</v>
      </c>
      <c r="C125" s="72" t="s">
        <v>70</v>
      </c>
      <c r="D125" s="72" t="s">
        <v>15</v>
      </c>
      <c r="E125" s="44" t="n">
        <v>37438</v>
      </c>
      <c r="F125" s="45" t="n">
        <v>-18100</v>
      </c>
      <c r="G125" s="45" t="n">
        <v>-15274.0424</v>
      </c>
      <c r="H125" s="46" t="n">
        <v>0.84386974455153</v>
      </c>
      <c r="I125" s="47" t="n">
        <v>-0.12</v>
      </c>
      <c r="J125" s="47" t="n">
        <v>-0.11</v>
      </c>
      <c r="K125" s="48" t="n">
        <v>0</v>
      </c>
      <c r="L125" s="48" t="n">
        <v>152.7404</v>
      </c>
    </row>
    <row r="126" customFormat="false" ht="12.75" hidden="false" customHeight="false" outlineLevel="0" collapsed="false">
      <c r="A126" s="72" t="s">
        <v>68</v>
      </c>
      <c r="B126" s="72" t="s">
        <v>80</v>
      </c>
      <c r="C126" s="72" t="s">
        <v>70</v>
      </c>
      <c r="D126" s="72" t="s">
        <v>15</v>
      </c>
      <c r="E126" s="44" t="n">
        <v>37469</v>
      </c>
      <c r="F126" s="45" t="n">
        <v>-18100</v>
      </c>
      <c r="G126" s="45" t="n">
        <v>-15180.824</v>
      </c>
      <c r="H126" s="46" t="n">
        <v>0.838719559627</v>
      </c>
      <c r="I126" s="47" t="n">
        <v>-0.12</v>
      </c>
      <c r="J126" s="47" t="n">
        <v>-0.11</v>
      </c>
      <c r="K126" s="48" t="n">
        <v>0</v>
      </c>
      <c r="L126" s="48" t="n">
        <v>151.8082</v>
      </c>
    </row>
    <row r="127" customFormat="false" ht="12.75" hidden="false" customHeight="false" outlineLevel="0" collapsed="false">
      <c r="A127" s="72" t="s">
        <v>68</v>
      </c>
      <c r="B127" s="72" t="s">
        <v>80</v>
      </c>
      <c r="C127" s="72" t="s">
        <v>70</v>
      </c>
      <c r="D127" s="72" t="s">
        <v>15</v>
      </c>
      <c r="E127" s="44" t="n">
        <v>37500</v>
      </c>
      <c r="F127" s="45" t="n">
        <v>-18100</v>
      </c>
      <c r="G127" s="45" t="n">
        <v>-15087.8989</v>
      </c>
      <c r="H127" s="46" t="n">
        <v>0.83358557723628</v>
      </c>
      <c r="I127" s="47" t="n">
        <v>-0.12</v>
      </c>
      <c r="J127" s="47" t="n">
        <v>-0.11</v>
      </c>
      <c r="K127" s="48" t="n">
        <v>0</v>
      </c>
      <c r="L127" s="48" t="n">
        <v>150.879</v>
      </c>
    </row>
    <row r="128" customFormat="false" ht="12.75" hidden="false" customHeight="false" outlineLevel="0" collapsed="false">
      <c r="A128" s="72" t="s">
        <v>68</v>
      </c>
      <c r="B128" s="72" t="s">
        <v>80</v>
      </c>
      <c r="C128" s="72" t="s">
        <v>70</v>
      </c>
      <c r="D128" s="72" t="s">
        <v>15</v>
      </c>
      <c r="E128" s="44" t="n">
        <v>37530</v>
      </c>
      <c r="F128" s="45" t="n">
        <v>-18100</v>
      </c>
      <c r="G128" s="45" t="n">
        <v>-14998.5265</v>
      </c>
      <c r="H128" s="46" t="n">
        <v>0.82864787430342</v>
      </c>
      <c r="I128" s="47" t="n">
        <v>-0.12</v>
      </c>
      <c r="J128" s="47" t="n">
        <v>-0.11</v>
      </c>
      <c r="K128" s="48" t="n">
        <v>0</v>
      </c>
      <c r="L128" s="48" t="n">
        <v>149.9853</v>
      </c>
    </row>
    <row r="129" customFormat="false" ht="12.75" hidden="false" customHeight="false" outlineLevel="0" collapsed="false">
      <c r="A129" s="72" t="s">
        <v>68</v>
      </c>
      <c r="B129" s="72" t="s">
        <v>80</v>
      </c>
      <c r="C129" s="72" t="s">
        <v>70</v>
      </c>
      <c r="D129" s="72" t="s">
        <v>15</v>
      </c>
      <c r="E129" s="44" t="n">
        <v>37561</v>
      </c>
      <c r="F129" s="45" t="n">
        <v>-18100</v>
      </c>
      <c r="G129" s="45" t="n">
        <v>-14906.8847</v>
      </c>
      <c r="H129" s="46" t="n">
        <v>0.82358479069924</v>
      </c>
      <c r="I129" s="47" t="n">
        <v>-0.125</v>
      </c>
      <c r="J129" s="47" t="n">
        <v>-0.11</v>
      </c>
      <c r="K129" s="48" t="n">
        <v>0</v>
      </c>
      <c r="L129" s="48" t="n">
        <v>223.6033</v>
      </c>
    </row>
    <row r="130" customFormat="false" ht="12.75" hidden="false" customHeight="false" outlineLevel="0" collapsed="false">
      <c r="A130" s="72" t="s">
        <v>68</v>
      </c>
      <c r="B130" s="72" t="s">
        <v>80</v>
      </c>
      <c r="C130" s="72" t="s">
        <v>70</v>
      </c>
      <c r="D130" s="72" t="s">
        <v>15</v>
      </c>
      <c r="E130" s="44" t="n">
        <v>37591</v>
      </c>
      <c r="F130" s="45" t="n">
        <v>-18100</v>
      </c>
      <c r="G130" s="45" t="n">
        <v>-14818.5143</v>
      </c>
      <c r="H130" s="46" t="n">
        <v>0.81870244915644</v>
      </c>
      <c r="I130" s="47" t="n">
        <v>-0.1275</v>
      </c>
      <c r="J130" s="47" t="n">
        <v>-0.11</v>
      </c>
      <c r="K130" s="48" t="n">
        <v>0</v>
      </c>
      <c r="L130" s="48" t="n">
        <v>259.324</v>
      </c>
    </row>
    <row r="131" customFormat="false" ht="12.75" hidden="false" customHeight="false" outlineLevel="0" collapsed="false">
      <c r="A131" s="72" t="s">
        <v>68</v>
      </c>
      <c r="B131" s="72" t="s">
        <v>81</v>
      </c>
      <c r="C131" s="72" t="s">
        <v>70</v>
      </c>
      <c r="D131" s="72" t="s">
        <v>15</v>
      </c>
      <c r="E131" s="44" t="n">
        <v>37622</v>
      </c>
      <c r="F131" s="45" t="n">
        <v>-16200</v>
      </c>
      <c r="G131" s="45" t="n">
        <v>-13181.5572</v>
      </c>
      <c r="H131" s="46" t="n">
        <v>0.81367636935093</v>
      </c>
      <c r="I131" s="47" t="n">
        <v>-0.13</v>
      </c>
      <c r="J131" s="47" t="n">
        <v>-0.115</v>
      </c>
      <c r="K131" s="48" t="n">
        <v>0</v>
      </c>
      <c r="L131" s="48" t="n">
        <v>197.7234</v>
      </c>
    </row>
    <row r="132" customFormat="false" ht="12.75" hidden="false" customHeight="false" outlineLevel="0" collapsed="false">
      <c r="A132" s="72" t="s">
        <v>68</v>
      </c>
      <c r="B132" s="72" t="s">
        <v>81</v>
      </c>
      <c r="C132" s="72" t="s">
        <v>70</v>
      </c>
      <c r="D132" s="72" t="s">
        <v>15</v>
      </c>
      <c r="E132" s="44" t="n">
        <v>37653</v>
      </c>
      <c r="F132" s="45" t="n">
        <v>-16200</v>
      </c>
      <c r="G132" s="45" t="n">
        <v>-13100.4525</v>
      </c>
      <c r="H132" s="46" t="n">
        <v>0.80866991036873</v>
      </c>
      <c r="I132" s="47" t="n">
        <v>-0.1325</v>
      </c>
      <c r="J132" s="47" t="n">
        <v>-0.115</v>
      </c>
      <c r="K132" s="48" t="n">
        <v>0</v>
      </c>
      <c r="L132" s="48" t="n">
        <v>229.2579</v>
      </c>
    </row>
    <row r="133" customFormat="false" ht="12.75" hidden="false" customHeight="false" outlineLevel="0" collapsed="false">
      <c r="A133" s="72" t="s">
        <v>68</v>
      </c>
      <c r="B133" s="72" t="s">
        <v>81</v>
      </c>
      <c r="C133" s="72" t="s">
        <v>70</v>
      </c>
      <c r="D133" s="72" t="s">
        <v>15</v>
      </c>
      <c r="E133" s="44" t="n">
        <v>37681</v>
      </c>
      <c r="F133" s="45" t="n">
        <v>-16200</v>
      </c>
      <c r="G133" s="45" t="n">
        <v>-13027.4545</v>
      </c>
      <c r="H133" s="46" t="n">
        <v>0.80416385948725</v>
      </c>
      <c r="I133" s="47" t="n">
        <v>-0.135</v>
      </c>
      <c r="J133" s="47" t="n">
        <v>-0.115</v>
      </c>
      <c r="K133" s="48" t="n">
        <v>0</v>
      </c>
      <c r="L133" s="48" t="n">
        <v>260.5491</v>
      </c>
    </row>
    <row r="134" customFormat="false" ht="12.75" hidden="false" customHeight="false" outlineLevel="0" collapsed="false">
      <c r="A134" s="72" t="s">
        <v>68</v>
      </c>
      <c r="B134" s="72" t="s">
        <v>81</v>
      </c>
      <c r="C134" s="72" t="s">
        <v>70</v>
      </c>
      <c r="D134" s="72" t="s">
        <v>15</v>
      </c>
      <c r="E134" s="44" t="n">
        <v>37712</v>
      </c>
      <c r="F134" s="45" t="n">
        <v>-16200</v>
      </c>
      <c r="G134" s="45" t="n">
        <v>-12947.3308</v>
      </c>
      <c r="H134" s="46" t="n">
        <v>0.79921794964919</v>
      </c>
      <c r="I134" s="47" t="n">
        <v>-0.195</v>
      </c>
      <c r="J134" s="47" t="n">
        <v>-0.115</v>
      </c>
      <c r="K134" s="48" t="n">
        <v>0</v>
      </c>
      <c r="L134" s="48" t="n">
        <v>1035.7865</v>
      </c>
    </row>
    <row r="135" customFormat="false" ht="12.75" hidden="false" customHeight="false" outlineLevel="0" collapsed="false">
      <c r="A135" s="72" t="s">
        <v>68</v>
      </c>
      <c r="B135" s="72" t="s">
        <v>81</v>
      </c>
      <c r="C135" s="72" t="s">
        <v>70</v>
      </c>
      <c r="D135" s="72" t="s">
        <v>15</v>
      </c>
      <c r="E135" s="44" t="n">
        <v>37742</v>
      </c>
      <c r="F135" s="45" t="n">
        <v>-16200</v>
      </c>
      <c r="G135" s="45" t="n">
        <v>-12870.651</v>
      </c>
      <c r="H135" s="46" t="n">
        <v>0.79448462950201</v>
      </c>
      <c r="I135" s="47" t="n">
        <v>-0.195</v>
      </c>
      <c r="J135" s="47" t="n">
        <v>-0.115</v>
      </c>
      <c r="K135" s="48" t="n">
        <v>0</v>
      </c>
      <c r="L135" s="48" t="n">
        <v>1029.6521</v>
      </c>
    </row>
    <row r="136" customFormat="false" ht="12.75" hidden="false" customHeight="false" outlineLevel="0" collapsed="false">
      <c r="A136" s="72" t="s">
        <v>68</v>
      </c>
      <c r="B136" s="72" t="s">
        <v>81</v>
      </c>
      <c r="C136" s="72" t="s">
        <v>70</v>
      </c>
      <c r="D136" s="72" t="s">
        <v>15</v>
      </c>
      <c r="E136" s="44" t="n">
        <v>37773</v>
      </c>
      <c r="F136" s="45" t="n">
        <v>-16200</v>
      </c>
      <c r="G136" s="45" t="n">
        <v>-12791.7498</v>
      </c>
      <c r="H136" s="46" t="n">
        <v>0.78961418404247</v>
      </c>
      <c r="I136" s="47" t="n">
        <v>-0.195</v>
      </c>
      <c r="J136" s="47" t="n">
        <v>-0.115</v>
      </c>
      <c r="K136" s="48" t="n">
        <v>0</v>
      </c>
      <c r="L136" s="48" t="n">
        <v>1023.34</v>
      </c>
    </row>
    <row r="137" customFormat="false" ht="12.75" hidden="false" customHeight="false" outlineLevel="0" collapsed="false">
      <c r="A137" s="72" t="s">
        <v>68</v>
      </c>
      <c r="B137" s="72" t="s">
        <v>81</v>
      </c>
      <c r="C137" s="72" t="s">
        <v>70</v>
      </c>
      <c r="D137" s="72" t="s">
        <v>15</v>
      </c>
      <c r="E137" s="44" t="n">
        <v>37803</v>
      </c>
      <c r="F137" s="45" t="n">
        <v>-16200</v>
      </c>
      <c r="G137" s="45" t="n">
        <v>-12715.8297</v>
      </c>
      <c r="H137" s="46" t="n">
        <v>0.7849277608862</v>
      </c>
      <c r="I137" s="47" t="n">
        <v>-0.195</v>
      </c>
      <c r="J137" s="47" t="n">
        <v>-0.115</v>
      </c>
      <c r="K137" s="48" t="n">
        <v>0</v>
      </c>
      <c r="L137" s="48" t="n">
        <v>1017.2664</v>
      </c>
    </row>
    <row r="138" customFormat="false" ht="12.75" hidden="false" customHeight="false" outlineLevel="0" collapsed="false">
      <c r="A138" s="72" t="s">
        <v>68</v>
      </c>
      <c r="B138" s="72" t="s">
        <v>81</v>
      </c>
      <c r="C138" s="72" t="s">
        <v>70</v>
      </c>
      <c r="D138" s="72" t="s">
        <v>15</v>
      </c>
      <c r="E138" s="44" t="n">
        <v>37834</v>
      </c>
      <c r="F138" s="45" t="n">
        <v>-16200</v>
      </c>
      <c r="G138" s="45" t="n">
        <v>-12637.8819</v>
      </c>
      <c r="H138" s="46" t="n">
        <v>0.7801161679019</v>
      </c>
      <c r="I138" s="47" t="n">
        <v>-0.195</v>
      </c>
      <c r="J138" s="47" t="n">
        <v>-0.115</v>
      </c>
      <c r="K138" s="48" t="n">
        <v>0</v>
      </c>
      <c r="L138" s="48" t="n">
        <v>1011.0306</v>
      </c>
    </row>
    <row r="139" customFormat="false" ht="12.75" hidden="false" customHeight="false" outlineLevel="0" collapsed="false">
      <c r="A139" s="72" t="s">
        <v>68</v>
      </c>
      <c r="B139" s="72" t="s">
        <v>81</v>
      </c>
      <c r="C139" s="72" t="s">
        <v>70</v>
      </c>
      <c r="D139" s="72" t="s">
        <v>15</v>
      </c>
      <c r="E139" s="44" t="n">
        <v>37865</v>
      </c>
      <c r="F139" s="45" t="n">
        <v>-16200</v>
      </c>
      <c r="G139" s="45" t="n">
        <v>-12560.2832</v>
      </c>
      <c r="H139" s="46" t="n">
        <v>0.77532612249929</v>
      </c>
      <c r="I139" s="47" t="n">
        <v>-0.195</v>
      </c>
      <c r="J139" s="47" t="n">
        <v>-0.115</v>
      </c>
      <c r="K139" s="48" t="n">
        <v>0</v>
      </c>
      <c r="L139" s="48" t="n">
        <v>1004.8227</v>
      </c>
    </row>
    <row r="140" customFormat="false" ht="12.75" hidden="false" customHeight="false" outlineLevel="0" collapsed="false">
      <c r="A140" s="72" t="s">
        <v>68</v>
      </c>
      <c r="B140" s="72" t="s">
        <v>81</v>
      </c>
      <c r="C140" s="72" t="s">
        <v>70</v>
      </c>
      <c r="D140" s="72" t="s">
        <v>15</v>
      </c>
      <c r="E140" s="44" t="n">
        <v>37895</v>
      </c>
      <c r="F140" s="45" t="n">
        <v>-16200</v>
      </c>
      <c r="G140" s="45" t="n">
        <v>-12485.6144</v>
      </c>
      <c r="H140" s="46" t="n">
        <v>0.77071694009507</v>
      </c>
      <c r="I140" s="47" t="n">
        <v>-0.195</v>
      </c>
      <c r="J140" s="47" t="n">
        <v>-0.115</v>
      </c>
      <c r="K140" s="48" t="n">
        <v>0</v>
      </c>
      <c r="L140" s="48" t="n">
        <v>998.8492</v>
      </c>
    </row>
    <row r="141" customFormat="false" ht="12.75" hidden="false" customHeight="false" outlineLevel="0" collapsed="false">
      <c r="A141" s="72" t="s">
        <v>68</v>
      </c>
      <c r="B141" s="72" t="s">
        <v>81</v>
      </c>
      <c r="C141" s="72" t="s">
        <v>70</v>
      </c>
      <c r="D141" s="72" t="s">
        <v>15</v>
      </c>
      <c r="E141" s="44" t="n">
        <v>37926</v>
      </c>
      <c r="F141" s="45" t="n">
        <v>-16200</v>
      </c>
      <c r="G141" s="45" t="n">
        <v>-12408.9236</v>
      </c>
      <c r="H141" s="46" t="n">
        <v>0.76598293940898</v>
      </c>
      <c r="I141" s="47" t="n">
        <v>-0.19</v>
      </c>
      <c r="J141" s="47" t="n">
        <v>-0.115</v>
      </c>
      <c r="K141" s="48" t="n">
        <v>0</v>
      </c>
      <c r="L141" s="48" t="n">
        <v>930.6693</v>
      </c>
    </row>
    <row r="142" customFormat="false" ht="12.75" hidden="false" customHeight="false" outlineLevel="0" collapsed="false">
      <c r="A142" s="72" t="s">
        <v>68</v>
      </c>
      <c r="B142" s="72" t="s">
        <v>81</v>
      </c>
      <c r="C142" s="72" t="s">
        <v>70</v>
      </c>
      <c r="D142" s="72" t="s">
        <v>15</v>
      </c>
      <c r="E142" s="44" t="n">
        <v>37956</v>
      </c>
      <c r="F142" s="45" t="n">
        <v>-16200</v>
      </c>
      <c r="G142" s="45" t="n">
        <v>-12335.0442</v>
      </c>
      <c r="H142" s="46" t="n">
        <v>0.76142248214112</v>
      </c>
      <c r="I142" s="47" t="n">
        <v>-0.1975</v>
      </c>
      <c r="J142" s="47" t="n">
        <v>-0.115</v>
      </c>
      <c r="K142" s="48" t="n">
        <v>0</v>
      </c>
      <c r="L142" s="48" t="n">
        <v>1017.6411</v>
      </c>
    </row>
    <row r="143" customFormat="false" ht="12.75" hidden="false" customHeight="false" outlineLevel="0" collapsed="false">
      <c r="A143" s="72" t="s">
        <v>68</v>
      </c>
      <c r="B143" s="72" t="s">
        <v>82</v>
      </c>
      <c r="C143" s="72" t="s">
        <v>70</v>
      </c>
      <c r="D143" s="72" t="s">
        <v>14</v>
      </c>
      <c r="E143" s="44" t="n">
        <v>36586</v>
      </c>
      <c r="F143" s="45" t="n">
        <v>-32175</v>
      </c>
      <c r="G143" s="45" t="n">
        <v>-31928.0655</v>
      </c>
      <c r="H143" s="46" t="n">
        <v>0.99232526750507</v>
      </c>
      <c r="I143" s="47" t="n">
        <v>-0.195</v>
      </c>
      <c r="J143" s="47" t="n">
        <v>-0.355</v>
      </c>
      <c r="K143" s="48" t="n">
        <v>0</v>
      </c>
      <c r="L143" s="48" t="n">
        <v>-5108.4905</v>
      </c>
    </row>
    <row r="144" customFormat="false" ht="12.75" hidden="false" customHeight="false" outlineLevel="0" collapsed="false">
      <c r="A144" s="72" t="s">
        <v>68</v>
      </c>
      <c r="B144" s="72" t="s">
        <v>82</v>
      </c>
      <c r="C144" s="72" t="s">
        <v>70</v>
      </c>
      <c r="D144" s="72" t="s">
        <v>14</v>
      </c>
      <c r="E144" s="44" t="n">
        <v>36617</v>
      </c>
      <c r="F144" s="45" t="n">
        <v>-32175</v>
      </c>
      <c r="G144" s="45" t="n">
        <v>-31761.013</v>
      </c>
      <c r="H144" s="46" t="n">
        <v>0.98713327153279</v>
      </c>
      <c r="I144" s="47" t="n">
        <v>-0.315</v>
      </c>
      <c r="J144" s="47" t="n">
        <v>-0.355</v>
      </c>
      <c r="K144" s="48" t="n">
        <v>0</v>
      </c>
      <c r="L144" s="48" t="n">
        <v>-1270.4405</v>
      </c>
    </row>
    <row r="145" customFormat="false" ht="12.75" hidden="false" customHeight="false" outlineLevel="0" collapsed="false">
      <c r="A145" s="72" t="s">
        <v>68</v>
      </c>
      <c r="B145" s="72" t="s">
        <v>82</v>
      </c>
      <c r="C145" s="72" t="s">
        <v>70</v>
      </c>
      <c r="D145" s="72" t="s">
        <v>14</v>
      </c>
      <c r="E145" s="44" t="n">
        <v>36647</v>
      </c>
      <c r="F145" s="45" t="n">
        <v>-32175</v>
      </c>
      <c r="G145" s="45" t="n">
        <v>-31597.1569</v>
      </c>
      <c r="H145" s="46" t="n">
        <v>0.98204061939476</v>
      </c>
      <c r="I145" s="47" t="n">
        <v>-0.315</v>
      </c>
      <c r="J145" s="47" t="n">
        <v>-0.355</v>
      </c>
      <c r="K145" s="48" t="n">
        <v>0</v>
      </c>
      <c r="L145" s="48" t="n">
        <v>-1263.8863</v>
      </c>
    </row>
    <row r="146" customFormat="false" ht="12.75" hidden="false" customHeight="false" outlineLevel="0" collapsed="false">
      <c r="A146" s="72" t="s">
        <v>68</v>
      </c>
      <c r="B146" s="72" t="s">
        <v>82</v>
      </c>
      <c r="C146" s="72" t="s">
        <v>70</v>
      </c>
      <c r="D146" s="72" t="s">
        <v>14</v>
      </c>
      <c r="E146" s="44" t="n">
        <v>36678</v>
      </c>
      <c r="F146" s="45" t="n">
        <v>-32175</v>
      </c>
      <c r="G146" s="45" t="n">
        <v>-31429.79</v>
      </c>
      <c r="H146" s="46" t="n">
        <v>0.9768388512446</v>
      </c>
      <c r="I146" s="47" t="n">
        <v>-0.315</v>
      </c>
      <c r="J146" s="47" t="n">
        <v>-0.355</v>
      </c>
      <c r="K146" s="48" t="n">
        <v>0</v>
      </c>
      <c r="L146" s="48" t="n">
        <v>-1257.1916</v>
      </c>
    </row>
    <row r="147" customFormat="false" ht="12.75" hidden="false" customHeight="false" outlineLevel="0" collapsed="false">
      <c r="A147" s="72" t="s">
        <v>68</v>
      </c>
      <c r="B147" s="72" t="s">
        <v>82</v>
      </c>
      <c r="C147" s="72" t="s">
        <v>70</v>
      </c>
      <c r="D147" s="72" t="s">
        <v>14</v>
      </c>
      <c r="E147" s="44" t="n">
        <v>36708</v>
      </c>
      <c r="F147" s="45" t="n">
        <v>-32175</v>
      </c>
      <c r="G147" s="45" t="n">
        <v>-31264.1714</v>
      </c>
      <c r="H147" s="46" t="n">
        <v>0.97169141822726</v>
      </c>
      <c r="I147" s="47" t="n">
        <v>-0.315</v>
      </c>
      <c r="J147" s="47" t="n">
        <v>-0.355</v>
      </c>
      <c r="K147" s="48" t="n">
        <v>0</v>
      </c>
      <c r="L147" s="48" t="n">
        <v>-1250.5669</v>
      </c>
    </row>
    <row r="148" customFormat="false" ht="12.75" hidden="false" customHeight="false" outlineLevel="0" collapsed="false">
      <c r="A148" s="72" t="s">
        <v>68</v>
      </c>
      <c r="B148" s="72" t="s">
        <v>82</v>
      </c>
      <c r="C148" s="72" t="s">
        <v>70</v>
      </c>
      <c r="D148" s="72" t="s">
        <v>14</v>
      </c>
      <c r="E148" s="44" t="n">
        <v>36739</v>
      </c>
      <c r="F148" s="45" t="n">
        <v>-32175</v>
      </c>
      <c r="G148" s="45" t="n">
        <v>-31091.2755</v>
      </c>
      <c r="H148" s="46" t="n">
        <v>0.96631781010217</v>
      </c>
      <c r="I148" s="47" t="n">
        <v>-0.315</v>
      </c>
      <c r="J148" s="47" t="n">
        <v>-0.355</v>
      </c>
      <c r="K148" s="48" t="n">
        <v>0</v>
      </c>
      <c r="L148" s="48" t="n">
        <v>-1243.651</v>
      </c>
    </row>
    <row r="149" customFormat="false" ht="12.75" hidden="false" customHeight="false" outlineLevel="0" collapsed="false">
      <c r="A149" s="72" t="s">
        <v>68</v>
      </c>
      <c r="B149" s="72" t="s">
        <v>82</v>
      </c>
      <c r="C149" s="72" t="s">
        <v>70</v>
      </c>
      <c r="D149" s="72" t="s">
        <v>14</v>
      </c>
      <c r="E149" s="44" t="n">
        <v>36770</v>
      </c>
      <c r="F149" s="45" t="n">
        <v>-32175</v>
      </c>
      <c r="G149" s="45" t="n">
        <v>-30916.3932</v>
      </c>
      <c r="H149" s="46" t="n">
        <v>0.96088246162509</v>
      </c>
      <c r="I149" s="47" t="n">
        <v>-0.315</v>
      </c>
      <c r="J149" s="47" t="n">
        <v>-0.355</v>
      </c>
      <c r="K149" s="48" t="n">
        <v>0</v>
      </c>
      <c r="L149" s="48" t="n">
        <v>-1236.6557</v>
      </c>
    </row>
    <row r="150" customFormat="false" ht="12.75" hidden="false" customHeight="false" outlineLevel="0" collapsed="false">
      <c r="A150" s="72" t="s">
        <v>68</v>
      </c>
      <c r="B150" s="72" t="s">
        <v>82</v>
      </c>
      <c r="C150" s="72" t="s">
        <v>70</v>
      </c>
      <c r="D150" s="72" t="s">
        <v>14</v>
      </c>
      <c r="E150" s="44" t="n">
        <v>36800</v>
      </c>
      <c r="F150" s="45" t="n">
        <v>-32175</v>
      </c>
      <c r="G150" s="45" t="n">
        <v>-30745.9588</v>
      </c>
      <c r="H150" s="46" t="n">
        <v>0.95558535644578</v>
      </c>
      <c r="I150" s="47" t="n">
        <v>-0.315</v>
      </c>
      <c r="J150" s="47" t="n">
        <v>-0.355</v>
      </c>
      <c r="K150" s="48" t="n">
        <v>0</v>
      </c>
      <c r="L150" s="48" t="n">
        <v>-1229.8384</v>
      </c>
    </row>
    <row r="151" customFormat="false" ht="12.75" hidden="false" customHeight="false" outlineLevel="0" collapsed="false">
      <c r="A151" s="72" t="s">
        <v>68</v>
      </c>
      <c r="B151" s="72" t="s">
        <v>82</v>
      </c>
      <c r="C151" s="72" t="s">
        <v>70</v>
      </c>
      <c r="D151" s="72" t="s">
        <v>14</v>
      </c>
      <c r="E151" s="44" t="n">
        <v>36831</v>
      </c>
      <c r="F151" s="45" t="n">
        <v>-32175</v>
      </c>
      <c r="G151" s="45" t="n">
        <v>-30569.485</v>
      </c>
      <c r="H151" s="46" t="n">
        <v>0.95010054437638</v>
      </c>
      <c r="I151" s="47" t="n">
        <v>-0.25</v>
      </c>
      <c r="J151" s="47" t="n">
        <v>-0.355</v>
      </c>
      <c r="K151" s="48" t="n">
        <v>0</v>
      </c>
      <c r="L151" s="48" t="n">
        <v>-3209.7959</v>
      </c>
    </row>
    <row r="152" customFormat="false" ht="12.75" hidden="false" customHeight="false" outlineLevel="0" collapsed="false">
      <c r="A152" s="72" t="s">
        <v>68</v>
      </c>
      <c r="B152" s="72" t="s">
        <v>82</v>
      </c>
      <c r="C152" s="72" t="s">
        <v>70</v>
      </c>
      <c r="D152" s="72" t="s">
        <v>14</v>
      </c>
      <c r="E152" s="44" t="n">
        <v>36861</v>
      </c>
      <c r="F152" s="45" t="n">
        <v>-32175</v>
      </c>
      <c r="G152" s="45" t="n">
        <v>-30397.3388</v>
      </c>
      <c r="H152" s="46" t="n">
        <v>0.94475023614453</v>
      </c>
      <c r="I152" s="47" t="n">
        <v>-0.25</v>
      </c>
      <c r="J152" s="47" t="n">
        <v>-0.355</v>
      </c>
      <c r="K152" s="48" t="n">
        <v>0</v>
      </c>
      <c r="L152" s="48" t="n">
        <v>-3191.7206</v>
      </c>
    </row>
    <row r="153" customFormat="false" ht="12.75" hidden="false" customHeight="false" outlineLevel="0" collapsed="false">
      <c r="A153" s="72" t="s">
        <v>68</v>
      </c>
      <c r="B153" s="72" t="s">
        <v>83</v>
      </c>
      <c r="C153" s="72" t="s">
        <v>70</v>
      </c>
      <c r="D153" s="72" t="s">
        <v>14</v>
      </c>
      <c r="E153" s="44" t="n">
        <v>36892</v>
      </c>
      <c r="F153" s="45" t="n">
        <v>-25610</v>
      </c>
      <c r="G153" s="45" t="n">
        <v>-24052.8917</v>
      </c>
      <c r="H153" s="46" t="n">
        <v>0.93919920923651</v>
      </c>
      <c r="I153" s="47" t="n">
        <v>-0.25</v>
      </c>
      <c r="J153" s="47" t="n">
        <v>-0.35</v>
      </c>
      <c r="K153" s="48" t="n">
        <v>0</v>
      </c>
      <c r="L153" s="48" t="n">
        <v>-2405.2892</v>
      </c>
    </row>
    <row r="154" customFormat="false" ht="12.75" hidden="false" customHeight="false" outlineLevel="0" collapsed="false">
      <c r="A154" s="72" t="s">
        <v>68</v>
      </c>
      <c r="B154" s="72" t="s">
        <v>83</v>
      </c>
      <c r="C154" s="72" t="s">
        <v>70</v>
      </c>
      <c r="D154" s="72" t="s">
        <v>14</v>
      </c>
      <c r="E154" s="44" t="n">
        <v>36923</v>
      </c>
      <c r="F154" s="45" t="n">
        <v>-25610</v>
      </c>
      <c r="G154" s="45" t="n">
        <v>-23910.6232</v>
      </c>
      <c r="H154" s="46" t="n">
        <v>0.93364401468103</v>
      </c>
      <c r="I154" s="47" t="n">
        <v>-0.25</v>
      </c>
      <c r="J154" s="47" t="n">
        <v>-0.35</v>
      </c>
      <c r="K154" s="48" t="n">
        <v>0</v>
      </c>
      <c r="L154" s="48" t="n">
        <v>-2391.0623</v>
      </c>
    </row>
    <row r="155" customFormat="false" ht="12.75" hidden="false" customHeight="false" outlineLevel="0" collapsed="false">
      <c r="A155" s="72" t="s">
        <v>68</v>
      </c>
      <c r="B155" s="72" t="s">
        <v>83</v>
      </c>
      <c r="C155" s="72" t="s">
        <v>70</v>
      </c>
      <c r="D155" s="72" t="s">
        <v>14</v>
      </c>
      <c r="E155" s="44" t="n">
        <v>36951</v>
      </c>
      <c r="F155" s="45" t="n">
        <v>-25610</v>
      </c>
      <c r="G155" s="45" t="n">
        <v>-23781.402</v>
      </c>
      <c r="H155" s="46" t="n">
        <v>0.92859828151263</v>
      </c>
      <c r="I155" s="47" t="n">
        <v>-0.25</v>
      </c>
      <c r="J155" s="47" t="n">
        <v>-0.35</v>
      </c>
      <c r="K155" s="48" t="n">
        <v>0</v>
      </c>
      <c r="L155" s="48" t="n">
        <v>-2378.1402</v>
      </c>
    </row>
    <row r="156" customFormat="false" ht="12.75" hidden="false" customHeight="false" outlineLevel="0" collapsed="false">
      <c r="A156" s="72" t="s">
        <v>68</v>
      </c>
      <c r="B156" s="72" t="s">
        <v>83</v>
      </c>
      <c r="C156" s="72" t="s">
        <v>70</v>
      </c>
      <c r="D156" s="72" t="s">
        <v>14</v>
      </c>
      <c r="E156" s="44" t="n">
        <v>36982</v>
      </c>
      <c r="F156" s="45" t="n">
        <v>-25610</v>
      </c>
      <c r="G156" s="45" t="n">
        <v>-23638.8945</v>
      </c>
      <c r="H156" s="46" t="n">
        <v>0.92303375763214</v>
      </c>
      <c r="I156" s="47" t="n">
        <v>-0.35</v>
      </c>
      <c r="J156" s="47" t="n">
        <v>-0.35</v>
      </c>
      <c r="K156" s="48" t="n">
        <v>0</v>
      </c>
      <c r="L156" s="48" t="n">
        <v>0</v>
      </c>
    </row>
    <row r="157" customFormat="false" ht="12.75" hidden="false" customHeight="false" outlineLevel="0" collapsed="false">
      <c r="A157" s="72" t="s">
        <v>68</v>
      </c>
      <c r="B157" s="72" t="s">
        <v>83</v>
      </c>
      <c r="C157" s="72" t="s">
        <v>70</v>
      </c>
      <c r="D157" s="72" t="s">
        <v>14</v>
      </c>
      <c r="E157" s="44" t="n">
        <v>37012</v>
      </c>
      <c r="F157" s="45" t="n">
        <v>-25610</v>
      </c>
      <c r="G157" s="45" t="n">
        <v>-23502.8206</v>
      </c>
      <c r="H157" s="46" t="n">
        <v>0.91772044343331</v>
      </c>
      <c r="I157" s="47" t="n">
        <v>-0.35</v>
      </c>
      <c r="J157" s="47" t="n">
        <v>-0.35</v>
      </c>
      <c r="K157" s="48" t="n">
        <v>0</v>
      </c>
      <c r="L157" s="48" t="n">
        <v>0</v>
      </c>
    </row>
    <row r="158" customFormat="false" ht="12.75" hidden="false" customHeight="false" outlineLevel="0" collapsed="false">
      <c r="A158" s="72" t="s">
        <v>68</v>
      </c>
      <c r="B158" s="72" t="s">
        <v>83</v>
      </c>
      <c r="C158" s="72" t="s">
        <v>70</v>
      </c>
      <c r="D158" s="72" t="s">
        <v>14</v>
      </c>
      <c r="E158" s="44" t="n">
        <v>37043</v>
      </c>
      <c r="F158" s="45" t="n">
        <v>-25610</v>
      </c>
      <c r="G158" s="45" t="n">
        <v>-23361.9117</v>
      </c>
      <c r="H158" s="46" t="n">
        <v>0.91221834075015</v>
      </c>
      <c r="I158" s="47" t="n">
        <v>-0.35</v>
      </c>
      <c r="J158" s="47" t="n">
        <v>-0.35</v>
      </c>
      <c r="K158" s="48" t="n">
        <v>0</v>
      </c>
      <c r="L158" s="48" t="n">
        <v>0</v>
      </c>
    </row>
    <row r="159" customFormat="false" ht="12.75" hidden="false" customHeight="false" outlineLevel="0" collapsed="false">
      <c r="A159" s="72" t="s">
        <v>68</v>
      </c>
      <c r="B159" s="72" t="s">
        <v>83</v>
      </c>
      <c r="C159" s="72" t="s">
        <v>70</v>
      </c>
      <c r="D159" s="72" t="s">
        <v>14</v>
      </c>
      <c r="E159" s="44" t="n">
        <v>37073</v>
      </c>
      <c r="F159" s="45" t="n">
        <v>-25610</v>
      </c>
      <c r="G159" s="45" t="n">
        <v>-23225.8026</v>
      </c>
      <c r="H159" s="46" t="n">
        <v>0.90690365413056</v>
      </c>
      <c r="I159" s="47" t="n">
        <v>-0.35</v>
      </c>
      <c r="J159" s="47" t="n">
        <v>-0.35</v>
      </c>
      <c r="K159" s="48" t="n">
        <v>0</v>
      </c>
      <c r="L159" s="48" t="n">
        <v>0</v>
      </c>
    </row>
    <row r="160" customFormat="false" ht="12.75" hidden="false" customHeight="false" outlineLevel="0" collapsed="false">
      <c r="A160" s="72" t="s">
        <v>68</v>
      </c>
      <c r="B160" s="72" t="s">
        <v>83</v>
      </c>
      <c r="C160" s="72" t="s">
        <v>70</v>
      </c>
      <c r="D160" s="72" t="s">
        <v>14</v>
      </c>
      <c r="E160" s="44" t="n">
        <v>37104</v>
      </c>
      <c r="F160" s="45" t="n">
        <v>-25610</v>
      </c>
      <c r="G160" s="45" t="n">
        <v>-23085.9965</v>
      </c>
      <c r="H160" s="46" t="n">
        <v>0.90144461205152</v>
      </c>
      <c r="I160" s="47" t="n">
        <v>-0.35</v>
      </c>
      <c r="J160" s="47" t="n">
        <v>-0.35</v>
      </c>
      <c r="K160" s="48" t="n">
        <v>0</v>
      </c>
      <c r="L160" s="48" t="n">
        <v>0</v>
      </c>
    </row>
    <row r="161" customFormat="false" ht="12.75" hidden="false" customHeight="false" outlineLevel="0" collapsed="false">
      <c r="A161" s="72" t="s">
        <v>68</v>
      </c>
      <c r="B161" s="72" t="s">
        <v>83</v>
      </c>
      <c r="C161" s="72" t="s">
        <v>70</v>
      </c>
      <c r="D161" s="72" t="s">
        <v>14</v>
      </c>
      <c r="E161" s="44" t="n">
        <v>37135</v>
      </c>
      <c r="F161" s="45" t="n">
        <v>-25610</v>
      </c>
      <c r="G161" s="45" t="n">
        <v>-22946.0895</v>
      </c>
      <c r="H161" s="46" t="n">
        <v>0.89598162901329</v>
      </c>
      <c r="I161" s="47" t="n">
        <v>-0.35</v>
      </c>
      <c r="J161" s="47" t="n">
        <v>-0.35</v>
      </c>
      <c r="K161" s="48" t="n">
        <v>0</v>
      </c>
      <c r="L161" s="48" t="n">
        <v>0</v>
      </c>
    </row>
    <row r="162" customFormat="false" ht="12.75" hidden="false" customHeight="false" outlineLevel="0" collapsed="false">
      <c r="A162" s="72" t="s">
        <v>68</v>
      </c>
      <c r="B162" s="72" t="s">
        <v>83</v>
      </c>
      <c r="C162" s="72" t="s">
        <v>70</v>
      </c>
      <c r="D162" s="72" t="s">
        <v>14</v>
      </c>
      <c r="E162" s="44" t="n">
        <v>37165</v>
      </c>
      <c r="F162" s="45" t="n">
        <v>-25610</v>
      </c>
      <c r="G162" s="45" t="n">
        <v>-22811.2102</v>
      </c>
      <c r="H162" s="46" t="n">
        <v>0.89071496294639</v>
      </c>
      <c r="I162" s="47" t="n">
        <v>-0.35</v>
      </c>
      <c r="J162" s="47" t="n">
        <v>-0.35</v>
      </c>
      <c r="K162" s="48" t="n">
        <v>0</v>
      </c>
      <c r="L162" s="48" t="n">
        <v>0</v>
      </c>
    </row>
    <row r="163" customFormat="false" ht="12.75" hidden="false" customHeight="false" outlineLevel="0" collapsed="false">
      <c r="A163" s="72" t="s">
        <v>68</v>
      </c>
      <c r="B163" s="72" t="s">
        <v>83</v>
      </c>
      <c r="C163" s="72" t="s">
        <v>70</v>
      </c>
      <c r="D163" s="72" t="s">
        <v>14</v>
      </c>
      <c r="E163" s="44" t="n">
        <v>37196</v>
      </c>
      <c r="F163" s="45" t="n">
        <v>-25610</v>
      </c>
      <c r="G163" s="45" t="n">
        <v>-22672.8396</v>
      </c>
      <c r="H163" s="46" t="n">
        <v>0.8853119730249</v>
      </c>
      <c r="I163" s="47" t="n">
        <v>-0.25</v>
      </c>
      <c r="J163" s="47" t="n">
        <v>-0.35</v>
      </c>
      <c r="K163" s="48" t="n">
        <v>0</v>
      </c>
      <c r="L163" s="48" t="n">
        <v>-2267.284</v>
      </c>
    </row>
    <row r="164" customFormat="false" ht="12.75" hidden="false" customHeight="false" outlineLevel="0" collapsed="false">
      <c r="A164" s="72" t="s">
        <v>68</v>
      </c>
      <c r="B164" s="72" t="s">
        <v>83</v>
      </c>
      <c r="C164" s="72" t="s">
        <v>70</v>
      </c>
      <c r="D164" s="72" t="s">
        <v>14</v>
      </c>
      <c r="E164" s="44" t="n">
        <v>37226</v>
      </c>
      <c r="F164" s="45" t="n">
        <v>-25610</v>
      </c>
      <c r="G164" s="45" t="n">
        <v>-22538.9998</v>
      </c>
      <c r="H164" s="46" t="n">
        <v>0.88008589504211</v>
      </c>
      <c r="I164" s="47" t="n">
        <v>-0.25</v>
      </c>
      <c r="J164" s="47" t="n">
        <v>-0.35</v>
      </c>
      <c r="K164" s="48" t="n">
        <v>0</v>
      </c>
      <c r="L164" s="48" t="n">
        <v>-2253.9</v>
      </c>
    </row>
    <row r="165" customFormat="false" ht="12.75" hidden="false" customHeight="false" outlineLevel="0" collapsed="false">
      <c r="A165" s="72" t="s">
        <v>68</v>
      </c>
      <c r="B165" s="72" t="s">
        <v>84</v>
      </c>
      <c r="C165" s="72" t="s">
        <v>70</v>
      </c>
      <c r="D165" s="72" t="s">
        <v>14</v>
      </c>
      <c r="E165" s="44" t="n">
        <v>37257</v>
      </c>
      <c r="F165" s="45" t="n">
        <v>-20670</v>
      </c>
      <c r="G165" s="45" t="n">
        <v>-18080.0733</v>
      </c>
      <c r="H165" s="46" t="n">
        <v>0.87470117546901</v>
      </c>
      <c r="I165" s="47" t="n">
        <v>-0.25</v>
      </c>
      <c r="J165" s="47" t="n">
        <v>-0.34</v>
      </c>
      <c r="K165" s="48" t="n">
        <v>0</v>
      </c>
      <c r="L165" s="48" t="n">
        <v>-1627.2066</v>
      </c>
    </row>
    <row r="166" customFormat="false" ht="12.75" hidden="false" customHeight="false" outlineLevel="0" collapsed="false">
      <c r="A166" s="72" t="s">
        <v>68</v>
      </c>
      <c r="B166" s="72" t="s">
        <v>84</v>
      </c>
      <c r="C166" s="72" t="s">
        <v>70</v>
      </c>
      <c r="D166" s="72" t="s">
        <v>14</v>
      </c>
      <c r="E166" s="44" t="n">
        <v>37288</v>
      </c>
      <c r="F166" s="45" t="n">
        <v>-20670</v>
      </c>
      <c r="G166" s="45" t="n">
        <v>-17969.2325</v>
      </c>
      <c r="H166" s="46" t="n">
        <v>0.86933877502323</v>
      </c>
      <c r="I166" s="47" t="n">
        <v>-0.25</v>
      </c>
      <c r="J166" s="47" t="n">
        <v>-0.34</v>
      </c>
      <c r="K166" s="48" t="n">
        <v>0</v>
      </c>
      <c r="L166" s="48" t="n">
        <v>-1617.2309</v>
      </c>
    </row>
    <row r="167" customFormat="false" ht="12.75" hidden="false" customHeight="false" outlineLevel="0" collapsed="false">
      <c r="A167" s="72" t="s">
        <v>68</v>
      </c>
      <c r="B167" s="72" t="s">
        <v>84</v>
      </c>
      <c r="C167" s="72" t="s">
        <v>70</v>
      </c>
      <c r="D167" s="72" t="s">
        <v>14</v>
      </c>
      <c r="E167" s="44" t="n">
        <v>37316</v>
      </c>
      <c r="F167" s="45" t="n">
        <v>-20670</v>
      </c>
      <c r="G167" s="45" t="n">
        <v>-17869.2237</v>
      </c>
      <c r="H167" s="46" t="n">
        <v>0.86450042092509</v>
      </c>
      <c r="I167" s="47" t="n">
        <v>-0.25</v>
      </c>
      <c r="J167" s="47" t="n">
        <v>-0.34</v>
      </c>
      <c r="K167" s="48" t="n">
        <v>0</v>
      </c>
      <c r="L167" s="48" t="n">
        <v>-1608.2301</v>
      </c>
    </row>
    <row r="168" customFormat="false" ht="12.75" hidden="false" customHeight="false" outlineLevel="0" collapsed="false">
      <c r="A168" s="72" t="s">
        <v>68</v>
      </c>
      <c r="B168" s="72" t="s">
        <v>84</v>
      </c>
      <c r="C168" s="72" t="s">
        <v>70</v>
      </c>
      <c r="D168" s="72" t="s">
        <v>14</v>
      </c>
      <c r="E168" s="44" t="n">
        <v>37347</v>
      </c>
      <c r="F168" s="45" t="n">
        <v>-20670</v>
      </c>
      <c r="G168" s="45" t="n">
        <v>-17759.456</v>
      </c>
      <c r="H168" s="46" t="n">
        <v>0.85918993789189</v>
      </c>
      <c r="I168" s="47" t="n">
        <v>-0.35</v>
      </c>
      <c r="J168" s="47" t="n">
        <v>-0.34</v>
      </c>
      <c r="K168" s="48" t="n">
        <v>0</v>
      </c>
      <c r="L168" s="48" t="n">
        <v>177.5946</v>
      </c>
    </row>
    <row r="169" customFormat="false" ht="12.75" hidden="false" customHeight="false" outlineLevel="0" collapsed="false">
      <c r="A169" s="72" t="s">
        <v>68</v>
      </c>
      <c r="B169" s="72" t="s">
        <v>84</v>
      </c>
      <c r="C169" s="72" t="s">
        <v>70</v>
      </c>
      <c r="D169" s="72" t="s">
        <v>14</v>
      </c>
      <c r="E169" s="44" t="n">
        <v>37377</v>
      </c>
      <c r="F169" s="45" t="n">
        <v>-20670</v>
      </c>
      <c r="G169" s="45" t="n">
        <v>-17654.681</v>
      </c>
      <c r="H169" s="46" t="n">
        <v>0.85412099486701</v>
      </c>
      <c r="I169" s="47" t="n">
        <v>-0.35</v>
      </c>
      <c r="J169" s="47" t="n">
        <v>-0.34</v>
      </c>
      <c r="K169" s="48" t="n">
        <v>0</v>
      </c>
      <c r="L169" s="48" t="n">
        <v>176.5468</v>
      </c>
    </row>
    <row r="170" customFormat="false" ht="12.75" hidden="false" customHeight="false" outlineLevel="0" collapsed="false">
      <c r="A170" s="72" t="s">
        <v>68</v>
      </c>
      <c r="B170" s="72" t="s">
        <v>84</v>
      </c>
      <c r="C170" s="72" t="s">
        <v>70</v>
      </c>
      <c r="D170" s="72" t="s">
        <v>14</v>
      </c>
      <c r="E170" s="44" t="n">
        <v>37408</v>
      </c>
      <c r="F170" s="45" t="n">
        <v>-20670</v>
      </c>
      <c r="G170" s="45" t="n">
        <v>-17546.6818</v>
      </c>
      <c r="H170" s="46" t="n">
        <v>0.84889607024146</v>
      </c>
      <c r="I170" s="47" t="n">
        <v>-0.35</v>
      </c>
      <c r="J170" s="47" t="n">
        <v>-0.34</v>
      </c>
      <c r="K170" s="48" t="n">
        <v>0</v>
      </c>
      <c r="L170" s="48" t="n">
        <v>175.4668</v>
      </c>
    </row>
    <row r="171" customFormat="false" ht="12.75" hidden="false" customHeight="false" outlineLevel="0" collapsed="false">
      <c r="A171" s="72" t="s">
        <v>68</v>
      </c>
      <c r="B171" s="72" t="s">
        <v>84</v>
      </c>
      <c r="C171" s="72" t="s">
        <v>70</v>
      </c>
      <c r="D171" s="72" t="s">
        <v>14</v>
      </c>
      <c r="E171" s="44" t="n">
        <v>37438</v>
      </c>
      <c r="F171" s="45" t="n">
        <v>-20670</v>
      </c>
      <c r="G171" s="45" t="n">
        <v>-17442.7876</v>
      </c>
      <c r="H171" s="46" t="n">
        <v>0.84386974455153</v>
      </c>
      <c r="I171" s="47" t="n">
        <v>-0.35</v>
      </c>
      <c r="J171" s="47" t="n">
        <v>-0.34</v>
      </c>
      <c r="K171" s="48" t="n">
        <v>0</v>
      </c>
      <c r="L171" s="48" t="n">
        <v>174.4279</v>
      </c>
    </row>
    <row r="172" customFormat="false" ht="12.75" hidden="false" customHeight="false" outlineLevel="0" collapsed="false">
      <c r="A172" s="72" t="s">
        <v>68</v>
      </c>
      <c r="B172" s="72" t="s">
        <v>84</v>
      </c>
      <c r="C172" s="72" t="s">
        <v>70</v>
      </c>
      <c r="D172" s="72" t="s">
        <v>14</v>
      </c>
      <c r="E172" s="44" t="n">
        <v>37469</v>
      </c>
      <c r="F172" s="45" t="n">
        <v>-20670</v>
      </c>
      <c r="G172" s="45" t="n">
        <v>-17336.3333</v>
      </c>
      <c r="H172" s="46" t="n">
        <v>0.838719559627</v>
      </c>
      <c r="I172" s="47" t="n">
        <v>-0.35</v>
      </c>
      <c r="J172" s="47" t="n">
        <v>-0.34</v>
      </c>
      <c r="K172" s="48" t="n">
        <v>0</v>
      </c>
      <c r="L172" s="48" t="n">
        <v>173.3633</v>
      </c>
    </row>
    <row r="173" customFormat="false" ht="12.75" hidden="false" customHeight="false" outlineLevel="0" collapsed="false">
      <c r="A173" s="72" t="s">
        <v>68</v>
      </c>
      <c r="B173" s="72" t="s">
        <v>84</v>
      </c>
      <c r="C173" s="72" t="s">
        <v>70</v>
      </c>
      <c r="D173" s="72" t="s">
        <v>14</v>
      </c>
      <c r="E173" s="44" t="n">
        <v>37500</v>
      </c>
      <c r="F173" s="45" t="n">
        <v>-20670</v>
      </c>
      <c r="G173" s="45" t="n">
        <v>-17230.2139</v>
      </c>
      <c r="H173" s="46" t="n">
        <v>0.83358557723628</v>
      </c>
      <c r="I173" s="47" t="n">
        <v>-0.35</v>
      </c>
      <c r="J173" s="47" t="n">
        <v>-0.34</v>
      </c>
      <c r="K173" s="48" t="n">
        <v>0</v>
      </c>
      <c r="L173" s="48" t="n">
        <v>172.3021</v>
      </c>
    </row>
    <row r="174" customFormat="false" ht="12.75" hidden="false" customHeight="false" outlineLevel="0" collapsed="false">
      <c r="A174" s="72" t="s">
        <v>68</v>
      </c>
      <c r="B174" s="72" t="s">
        <v>84</v>
      </c>
      <c r="C174" s="72" t="s">
        <v>70</v>
      </c>
      <c r="D174" s="72" t="s">
        <v>14</v>
      </c>
      <c r="E174" s="44" t="n">
        <v>37530</v>
      </c>
      <c r="F174" s="45" t="n">
        <v>-20670</v>
      </c>
      <c r="G174" s="45" t="n">
        <v>-17128.1516</v>
      </c>
      <c r="H174" s="46" t="n">
        <v>0.82864787430342</v>
      </c>
      <c r="I174" s="47" t="n">
        <v>-0.35</v>
      </c>
      <c r="J174" s="47" t="n">
        <v>-0.34</v>
      </c>
      <c r="K174" s="48" t="n">
        <v>0</v>
      </c>
      <c r="L174" s="48" t="n">
        <v>171.2815</v>
      </c>
    </row>
    <row r="175" customFormat="false" ht="12.75" hidden="false" customHeight="false" outlineLevel="0" collapsed="false">
      <c r="A175" s="72" t="s">
        <v>68</v>
      </c>
      <c r="B175" s="72" t="s">
        <v>84</v>
      </c>
      <c r="C175" s="72" t="s">
        <v>70</v>
      </c>
      <c r="D175" s="72" t="s">
        <v>14</v>
      </c>
      <c r="E175" s="44" t="n">
        <v>37561</v>
      </c>
      <c r="F175" s="45" t="n">
        <v>-20670</v>
      </c>
      <c r="G175" s="45" t="n">
        <v>-17023.4976</v>
      </c>
      <c r="H175" s="46" t="n">
        <v>0.82358479069924</v>
      </c>
      <c r="I175" s="47" t="n">
        <v>-0.25</v>
      </c>
      <c r="J175" s="47" t="n">
        <v>-0.34</v>
      </c>
      <c r="K175" s="48" t="n">
        <v>0</v>
      </c>
      <c r="L175" s="48" t="n">
        <v>-1532.1148</v>
      </c>
    </row>
    <row r="176" customFormat="false" ht="12.75" hidden="false" customHeight="false" outlineLevel="0" collapsed="false">
      <c r="A176" s="72" t="s">
        <v>68</v>
      </c>
      <c r="B176" s="72" t="s">
        <v>84</v>
      </c>
      <c r="C176" s="72" t="s">
        <v>70</v>
      </c>
      <c r="D176" s="72" t="s">
        <v>14</v>
      </c>
      <c r="E176" s="44" t="n">
        <v>37591</v>
      </c>
      <c r="F176" s="45" t="n">
        <v>-20670</v>
      </c>
      <c r="G176" s="45" t="n">
        <v>-16922.5796</v>
      </c>
      <c r="H176" s="46" t="n">
        <v>0.81870244915644</v>
      </c>
      <c r="I176" s="47" t="n">
        <v>-0.25</v>
      </c>
      <c r="J176" s="47" t="n">
        <v>-0.34</v>
      </c>
      <c r="K176" s="48" t="n">
        <v>0</v>
      </c>
      <c r="L176" s="48" t="n">
        <v>-1523.0322</v>
      </c>
    </row>
    <row r="177" customFormat="false" ht="12.75" hidden="false" customHeight="false" outlineLevel="0" collapsed="false">
      <c r="A177" s="72" t="s">
        <v>68</v>
      </c>
      <c r="B177" s="72" t="s">
        <v>85</v>
      </c>
      <c r="C177" s="72" t="s">
        <v>70</v>
      </c>
      <c r="D177" s="72" t="s">
        <v>14</v>
      </c>
      <c r="E177" s="44" t="n">
        <v>37622</v>
      </c>
      <c r="F177" s="45" t="n">
        <v>-16120</v>
      </c>
      <c r="G177" s="45" t="n">
        <v>-13116.4631</v>
      </c>
      <c r="H177" s="46" t="n">
        <v>0.81367636935093</v>
      </c>
      <c r="I177" s="47" t="n">
        <v>-0.25</v>
      </c>
      <c r="J177" s="47" t="n">
        <v>-0.32</v>
      </c>
      <c r="K177" s="48" t="n">
        <v>0</v>
      </c>
      <c r="L177" s="48" t="n">
        <v>-918.1524</v>
      </c>
    </row>
    <row r="178" customFormat="false" ht="12.75" hidden="false" customHeight="false" outlineLevel="0" collapsed="false">
      <c r="A178" s="72" t="s">
        <v>68</v>
      </c>
      <c r="B178" s="72" t="s">
        <v>85</v>
      </c>
      <c r="C178" s="72" t="s">
        <v>70</v>
      </c>
      <c r="D178" s="72" t="s">
        <v>14</v>
      </c>
      <c r="E178" s="44" t="n">
        <v>37653</v>
      </c>
      <c r="F178" s="45" t="n">
        <v>-16120</v>
      </c>
      <c r="G178" s="45" t="n">
        <v>-13035.759</v>
      </c>
      <c r="H178" s="46" t="n">
        <v>0.80866991036873</v>
      </c>
      <c r="I178" s="47" t="n">
        <v>-0.25</v>
      </c>
      <c r="J178" s="47" t="n">
        <v>-0.32</v>
      </c>
      <c r="K178" s="48" t="n">
        <v>0</v>
      </c>
      <c r="L178" s="48" t="n">
        <v>-912.5031</v>
      </c>
    </row>
    <row r="179" customFormat="false" ht="12.75" hidden="false" customHeight="false" outlineLevel="0" collapsed="false">
      <c r="A179" s="72" t="s">
        <v>68</v>
      </c>
      <c r="B179" s="72" t="s">
        <v>85</v>
      </c>
      <c r="C179" s="72" t="s">
        <v>70</v>
      </c>
      <c r="D179" s="72" t="s">
        <v>14</v>
      </c>
      <c r="E179" s="44" t="n">
        <v>37681</v>
      </c>
      <c r="F179" s="45" t="n">
        <v>-16120</v>
      </c>
      <c r="G179" s="45" t="n">
        <v>-12963.1214</v>
      </c>
      <c r="H179" s="46" t="n">
        <v>0.80416385948725</v>
      </c>
      <c r="I179" s="47" t="n">
        <v>-0.25</v>
      </c>
      <c r="J179" s="47" t="n">
        <v>-0.32</v>
      </c>
      <c r="K179" s="48" t="n">
        <v>0</v>
      </c>
      <c r="L179" s="48" t="n">
        <v>-907.4185</v>
      </c>
    </row>
    <row r="180" customFormat="false" ht="12.75" hidden="false" customHeight="false" outlineLevel="0" collapsed="false">
      <c r="A180" s="72" t="s">
        <v>68</v>
      </c>
      <c r="B180" s="72" t="s">
        <v>85</v>
      </c>
      <c r="C180" s="72" t="s">
        <v>70</v>
      </c>
      <c r="D180" s="72" t="s">
        <v>14</v>
      </c>
      <c r="E180" s="44" t="n">
        <v>37712</v>
      </c>
      <c r="F180" s="45" t="n">
        <v>-16120</v>
      </c>
      <c r="G180" s="45" t="n">
        <v>-12883.3933</v>
      </c>
      <c r="H180" s="46" t="n">
        <v>0.79921794964919</v>
      </c>
      <c r="I180" s="47" t="n">
        <v>-0.35</v>
      </c>
      <c r="J180" s="47" t="n">
        <v>-0.32</v>
      </c>
      <c r="K180" s="48" t="n">
        <v>0</v>
      </c>
      <c r="L180" s="48" t="n">
        <v>386.5018</v>
      </c>
    </row>
    <row r="181" customFormat="false" ht="12.75" hidden="false" customHeight="false" outlineLevel="0" collapsed="false">
      <c r="A181" s="72" t="s">
        <v>68</v>
      </c>
      <c r="B181" s="72" t="s">
        <v>85</v>
      </c>
      <c r="C181" s="72" t="s">
        <v>70</v>
      </c>
      <c r="D181" s="72" t="s">
        <v>14</v>
      </c>
      <c r="E181" s="44" t="n">
        <v>37742</v>
      </c>
      <c r="F181" s="45" t="n">
        <v>-16120</v>
      </c>
      <c r="G181" s="45" t="n">
        <v>-12807.0922</v>
      </c>
      <c r="H181" s="46" t="n">
        <v>0.79448462950201</v>
      </c>
      <c r="I181" s="47" t="n">
        <v>-0.35</v>
      </c>
      <c r="J181" s="47" t="n">
        <v>-0.32</v>
      </c>
      <c r="K181" s="48" t="n">
        <v>0</v>
      </c>
      <c r="L181" s="48" t="n">
        <v>384.2128</v>
      </c>
    </row>
    <row r="182" customFormat="false" ht="12.75" hidden="false" customHeight="false" outlineLevel="0" collapsed="false">
      <c r="A182" s="72" t="s">
        <v>68</v>
      </c>
      <c r="B182" s="72" t="s">
        <v>85</v>
      </c>
      <c r="C182" s="72" t="s">
        <v>70</v>
      </c>
      <c r="D182" s="72" t="s">
        <v>14</v>
      </c>
      <c r="E182" s="44" t="n">
        <v>37773</v>
      </c>
      <c r="F182" s="45" t="n">
        <v>-16120</v>
      </c>
      <c r="G182" s="45" t="n">
        <v>-12728.5806</v>
      </c>
      <c r="H182" s="46" t="n">
        <v>0.78961418404247</v>
      </c>
      <c r="I182" s="47" t="n">
        <v>-0.35</v>
      </c>
      <c r="J182" s="47" t="n">
        <v>-0.32</v>
      </c>
      <c r="K182" s="48" t="n">
        <v>0</v>
      </c>
      <c r="L182" s="48" t="n">
        <v>381.8574</v>
      </c>
    </row>
    <row r="183" customFormat="false" ht="12.75" hidden="false" customHeight="false" outlineLevel="0" collapsed="false">
      <c r="A183" s="72" t="s">
        <v>68</v>
      </c>
      <c r="B183" s="72" t="s">
        <v>85</v>
      </c>
      <c r="C183" s="72" t="s">
        <v>70</v>
      </c>
      <c r="D183" s="72" t="s">
        <v>14</v>
      </c>
      <c r="E183" s="44" t="n">
        <v>37803</v>
      </c>
      <c r="F183" s="45" t="n">
        <v>-16120</v>
      </c>
      <c r="G183" s="45" t="n">
        <v>-12653.0355</v>
      </c>
      <c r="H183" s="46" t="n">
        <v>0.7849277608862</v>
      </c>
      <c r="I183" s="47" t="n">
        <v>-0.35</v>
      </c>
      <c r="J183" s="47" t="n">
        <v>-0.32</v>
      </c>
      <c r="K183" s="48" t="n">
        <v>0</v>
      </c>
      <c r="L183" s="48" t="n">
        <v>379.5911</v>
      </c>
    </row>
    <row r="184" customFormat="false" ht="12.75" hidden="false" customHeight="false" outlineLevel="0" collapsed="false">
      <c r="A184" s="72" t="s">
        <v>68</v>
      </c>
      <c r="B184" s="72" t="s">
        <v>85</v>
      </c>
      <c r="C184" s="72" t="s">
        <v>70</v>
      </c>
      <c r="D184" s="72" t="s">
        <v>14</v>
      </c>
      <c r="E184" s="44" t="n">
        <v>37834</v>
      </c>
      <c r="F184" s="45" t="n">
        <v>-16120</v>
      </c>
      <c r="G184" s="45" t="n">
        <v>-12575.4726</v>
      </c>
      <c r="H184" s="46" t="n">
        <v>0.7801161679019</v>
      </c>
      <c r="I184" s="47" t="n">
        <v>-0.35</v>
      </c>
      <c r="J184" s="47" t="n">
        <v>-0.32</v>
      </c>
      <c r="K184" s="48" t="n">
        <v>0</v>
      </c>
      <c r="L184" s="48" t="n">
        <v>377.2642</v>
      </c>
    </row>
    <row r="185" customFormat="false" ht="12.75" hidden="false" customHeight="false" outlineLevel="0" collapsed="false">
      <c r="A185" s="72" t="s">
        <v>68</v>
      </c>
      <c r="B185" s="72" t="s">
        <v>85</v>
      </c>
      <c r="C185" s="72" t="s">
        <v>70</v>
      </c>
      <c r="D185" s="72" t="s">
        <v>14</v>
      </c>
      <c r="E185" s="44" t="n">
        <v>37865</v>
      </c>
      <c r="F185" s="45" t="n">
        <v>-16120</v>
      </c>
      <c r="G185" s="45" t="n">
        <v>-12498.2571</v>
      </c>
      <c r="H185" s="46" t="n">
        <v>0.77532612249929</v>
      </c>
      <c r="I185" s="47" t="n">
        <v>-0.35</v>
      </c>
      <c r="J185" s="47" t="n">
        <v>-0.32</v>
      </c>
      <c r="K185" s="48" t="n">
        <v>0</v>
      </c>
      <c r="L185" s="48" t="n">
        <v>374.9477</v>
      </c>
    </row>
    <row r="186" customFormat="false" ht="12.75" hidden="false" customHeight="false" outlineLevel="0" collapsed="false">
      <c r="A186" s="72" t="s">
        <v>68</v>
      </c>
      <c r="B186" s="72" t="s">
        <v>85</v>
      </c>
      <c r="C186" s="72" t="s">
        <v>70</v>
      </c>
      <c r="D186" s="72" t="s">
        <v>14</v>
      </c>
      <c r="E186" s="44" t="n">
        <v>37895</v>
      </c>
      <c r="F186" s="45" t="n">
        <v>-16120</v>
      </c>
      <c r="G186" s="45" t="n">
        <v>-12423.9571</v>
      </c>
      <c r="H186" s="46" t="n">
        <v>0.77071694009507</v>
      </c>
      <c r="I186" s="47" t="n">
        <v>-0.35</v>
      </c>
      <c r="J186" s="47" t="n">
        <v>-0.32</v>
      </c>
      <c r="K186" s="48" t="n">
        <v>0</v>
      </c>
      <c r="L186" s="48" t="n">
        <v>372.7187</v>
      </c>
    </row>
    <row r="187" customFormat="false" ht="12.75" hidden="false" customHeight="false" outlineLevel="0" collapsed="false">
      <c r="A187" s="72" t="s">
        <v>68</v>
      </c>
      <c r="B187" s="72" t="s">
        <v>85</v>
      </c>
      <c r="C187" s="72" t="s">
        <v>70</v>
      </c>
      <c r="D187" s="72" t="s">
        <v>14</v>
      </c>
      <c r="E187" s="44" t="n">
        <v>37926</v>
      </c>
      <c r="F187" s="45" t="n">
        <v>-16120</v>
      </c>
      <c r="G187" s="45" t="n">
        <v>-12347.645</v>
      </c>
      <c r="H187" s="46" t="n">
        <v>0.76598293940898</v>
      </c>
      <c r="I187" s="47" t="n">
        <v>-0.25</v>
      </c>
      <c r="J187" s="47" t="n">
        <v>-0.32</v>
      </c>
      <c r="K187" s="48" t="n">
        <v>0</v>
      </c>
      <c r="L187" s="48" t="n">
        <v>-864.3351</v>
      </c>
    </row>
    <row r="188" customFormat="false" ht="12.75" hidden="false" customHeight="false" outlineLevel="0" collapsed="false">
      <c r="A188" s="72" t="s">
        <v>68</v>
      </c>
      <c r="B188" s="72" t="s">
        <v>85</v>
      </c>
      <c r="C188" s="72" t="s">
        <v>70</v>
      </c>
      <c r="D188" s="72" t="s">
        <v>14</v>
      </c>
      <c r="E188" s="44" t="n">
        <v>37956</v>
      </c>
      <c r="F188" s="45" t="n">
        <v>-16120</v>
      </c>
      <c r="G188" s="45" t="n">
        <v>-12274.1304</v>
      </c>
      <c r="H188" s="46" t="n">
        <v>0.76142248214112</v>
      </c>
      <c r="I188" s="47" t="n">
        <v>-0.25</v>
      </c>
      <c r="J188" s="47" t="n">
        <v>-0.32</v>
      </c>
      <c r="K188" s="48" t="n">
        <v>0</v>
      </c>
      <c r="L188" s="48" t="n">
        <v>-859.1891</v>
      </c>
    </row>
    <row r="189" customFormat="false" ht="12.75" hidden="false" customHeight="false" outlineLevel="0" collapsed="false">
      <c r="A189" s="72"/>
      <c r="B189" s="72"/>
      <c r="C189" s="72"/>
      <c r="D189" s="72"/>
    </row>
    <row r="190" customFormat="false" ht="12.75" hidden="false" customHeight="false" outlineLevel="0" collapsed="false">
      <c r="A190" s="72"/>
      <c r="B190" s="72"/>
      <c r="C190" s="72"/>
      <c r="D190" s="72"/>
    </row>
    <row r="191" customFormat="false" ht="12.75" hidden="false" customHeight="false" outlineLevel="0" collapsed="false">
      <c r="A191" s="72"/>
      <c r="B191" s="72"/>
      <c r="C191" s="72"/>
      <c r="D191" s="72"/>
    </row>
    <row r="192" customFormat="false" ht="12.75" hidden="false" customHeight="false" outlineLevel="0" collapsed="false">
      <c r="A192" s="72"/>
      <c r="B192" s="72"/>
      <c r="C192" s="72"/>
      <c r="D192" s="72"/>
    </row>
    <row r="193" customFormat="false" ht="12.75" hidden="false" customHeight="false" outlineLevel="0" collapsed="false">
      <c r="A193" s="72"/>
      <c r="B193" s="72"/>
      <c r="C193" s="72"/>
      <c r="D193" s="72"/>
    </row>
    <row r="194" customFormat="false" ht="12.75" hidden="false" customHeight="false" outlineLevel="0" collapsed="false">
      <c r="A194" s="72"/>
      <c r="B194" s="72"/>
      <c r="C194" s="72"/>
      <c r="D194" s="72"/>
    </row>
    <row r="195" customFormat="false" ht="12.75" hidden="false" customHeight="false" outlineLevel="0" collapsed="false">
      <c r="A195" s="72"/>
      <c r="B195" s="72"/>
      <c r="C195" s="72"/>
      <c r="D195" s="72"/>
    </row>
    <row r="196" customFormat="false" ht="12.75" hidden="false" customHeight="false" outlineLevel="0" collapsed="false">
      <c r="A196" s="72"/>
      <c r="B196" s="72"/>
      <c r="C196" s="72"/>
      <c r="D196" s="72"/>
    </row>
    <row r="197" customFormat="false" ht="12.75" hidden="false" customHeight="false" outlineLevel="0" collapsed="false">
      <c r="A197" s="72"/>
      <c r="B197" s="72"/>
      <c r="C197" s="72"/>
      <c r="D197" s="72"/>
    </row>
    <row r="198" customFormat="false" ht="12.75" hidden="false" customHeight="false" outlineLevel="0" collapsed="false">
      <c r="A198" s="72"/>
      <c r="B198" s="72"/>
      <c r="C198" s="72"/>
      <c r="D19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9" activeCellId="0" sqref="O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44" width="6.7"/>
    <col collapsed="false" customWidth="true" hidden="false" outlineLevel="0" max="6" min="6" style="1" width="6.7"/>
    <col collapsed="false" customWidth="true" hidden="false" outlineLevel="0" max="7" min="7" style="44" width="10.71"/>
    <col collapsed="false" customWidth="true" hidden="false" outlineLevel="0" max="8" min="8" style="44" width="14.7"/>
    <col collapsed="false" customWidth="true" hidden="false" outlineLevel="0" max="10" min="9" style="45" width="12.7"/>
    <col collapsed="false" customWidth="true" hidden="false" outlineLevel="0" max="12" min="11" style="47" width="8.7"/>
    <col collapsed="false" customWidth="true" hidden="false" outlineLevel="0" max="13" min="13" style="84" width="8.7"/>
    <col collapsed="false" customWidth="true" hidden="false" outlineLevel="0" max="14" min="14" style="48" width="12.7"/>
    <col collapsed="false" customWidth="true" hidden="false" outlineLevel="0" max="15" min="15" style="85" width="12.7"/>
    <col collapsed="false" customWidth="true" hidden="false" outlineLevel="0" max="16" min="16" style="86" width="21.84"/>
    <col collapsed="false" customWidth="true" hidden="false" outlineLevel="0" max="17" min="17" style="86" width="17.28"/>
    <col collapsed="false" customWidth="true" hidden="false" outlineLevel="0" max="18" min="18" style="87" width="21.84"/>
    <col collapsed="false" customWidth="true" hidden="false" outlineLevel="0" max="19" min="19" style="49" width="7.14"/>
    <col collapsed="false" customWidth="true" hidden="false" outlineLevel="0" max="20" min="20" style="88" width="12.7"/>
    <col collapsed="false" customWidth="true" hidden="false" outlineLevel="0" max="21" min="21" style="88" width="27.56"/>
    <col collapsed="false" customWidth="true" hidden="false" outlineLevel="0" max="51" min="22" style="88" width="18.7"/>
    <col collapsed="false" customWidth="true" hidden="false" outlineLevel="0" max="52" min="52" style="88" width="12.56"/>
    <col collapsed="false" customWidth="true" hidden="false" outlineLevel="0" max="78" min="53" style="88" width="18.7"/>
    <col collapsed="false" customWidth="true" hidden="false" outlineLevel="0" max="80" min="79" style="88" width="12.56"/>
    <col collapsed="false" customWidth="false" hidden="false" outlineLevel="0" max="100" min="81" style="88" width="38.56"/>
    <col collapsed="false" customWidth="false" hidden="false" outlineLevel="0" max="257" min="101" style="4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89" t="s">
        <v>67</v>
      </c>
      <c r="N2" s="90" t="n">
        <f aca="false">SUM(N5:N65536)</f>
        <v>-101007.4923</v>
      </c>
      <c r="O2" s="90" t="n">
        <f aca="false">SUM(O5:O65536)</f>
        <v>149918.8013</v>
      </c>
      <c r="P2" s="91" t="n">
        <f aca="false">SUM(N2:O2)</f>
        <v>48911.309</v>
      </c>
    </row>
    <row r="3" customFormat="false" ht="12.75" hidden="false" customHeight="false" outlineLevel="0" collapsed="false">
      <c r="A3" s="92"/>
      <c r="B3" s="92"/>
      <c r="C3" s="92"/>
      <c r="D3" s="92" t="s">
        <v>54</v>
      </c>
      <c r="E3" s="92" t="s">
        <v>86</v>
      </c>
      <c r="F3" s="92" t="s">
        <v>87</v>
      </c>
      <c r="G3" s="92"/>
      <c r="H3" s="92" t="s">
        <v>88</v>
      </c>
      <c r="I3" s="92" t="s">
        <v>55</v>
      </c>
      <c r="J3" s="93" t="s">
        <v>88</v>
      </c>
      <c r="K3" s="94" t="s">
        <v>89</v>
      </c>
      <c r="L3" s="94" t="s">
        <v>58</v>
      </c>
      <c r="M3" s="95" t="s">
        <v>58</v>
      </c>
      <c r="N3" s="96" t="s">
        <v>58</v>
      </c>
      <c r="O3" s="96" t="s">
        <v>90</v>
      </c>
      <c r="P3" s="97"/>
    </row>
    <row r="4" customFormat="false" ht="12.75" hidden="false" customHeight="true" outlineLevel="0" collapsed="false">
      <c r="A4" s="98" t="s">
        <v>59</v>
      </c>
      <c r="B4" s="98" t="s">
        <v>60</v>
      </c>
      <c r="C4" s="98" t="s">
        <v>8</v>
      </c>
      <c r="D4" s="98" t="s">
        <v>61</v>
      </c>
      <c r="E4" s="98" t="s">
        <v>91</v>
      </c>
      <c r="F4" s="98" t="s">
        <v>92</v>
      </c>
      <c r="G4" s="98" t="s">
        <v>11</v>
      </c>
      <c r="H4" s="98" t="s">
        <v>93</v>
      </c>
      <c r="I4" s="98" t="s">
        <v>94</v>
      </c>
      <c r="J4" s="99" t="s">
        <v>95</v>
      </c>
      <c r="K4" s="100" t="s">
        <v>1</v>
      </c>
      <c r="L4" s="100" t="s">
        <v>1</v>
      </c>
      <c r="M4" s="101" t="s">
        <v>96</v>
      </c>
      <c r="N4" s="102" t="s">
        <v>65</v>
      </c>
      <c r="O4" s="102" t="s">
        <v>65</v>
      </c>
      <c r="P4" s="97"/>
      <c r="Q4" s="103"/>
      <c r="R4" s="104"/>
      <c r="S4" s="105"/>
      <c r="T4" s="106"/>
      <c r="U4" s="106"/>
      <c r="V4" s="106"/>
      <c r="W4" s="106"/>
      <c r="X4" s="107"/>
      <c r="Y4" s="107"/>
      <c r="Z4" s="107"/>
      <c r="AA4" s="55"/>
      <c r="AB4" s="108"/>
      <c r="AC4" s="108"/>
      <c r="AD4" s="109"/>
      <c r="AE4" s="55"/>
      <c r="AF4" s="55"/>
      <c r="AG4" s="55"/>
      <c r="AH4" s="55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</row>
    <row r="5" customFormat="false" ht="12.75" hidden="false" customHeight="false" outlineLevel="0" collapsed="false">
      <c r="A5" s="72" t="s">
        <v>97</v>
      </c>
      <c r="B5" s="72" t="s">
        <v>98</v>
      </c>
      <c r="C5" s="72" t="s">
        <v>16</v>
      </c>
      <c r="D5" s="72" t="s">
        <v>70</v>
      </c>
      <c r="E5" s="44" t="s">
        <v>99</v>
      </c>
      <c r="F5" s="72" t="s">
        <v>100</v>
      </c>
      <c r="G5" s="44" t="n">
        <v>36892</v>
      </c>
      <c r="H5" s="44" t="n">
        <v>36886</v>
      </c>
      <c r="I5" s="45" t="n">
        <v>0</v>
      </c>
      <c r="J5" s="45" t="n">
        <v>0</v>
      </c>
      <c r="K5" s="47" t="n">
        <v>4.22</v>
      </c>
      <c r="L5" s="47" t="n">
        <v>9.805</v>
      </c>
      <c r="M5" s="84" t="n">
        <v>0.9</v>
      </c>
      <c r="N5" s="48" t="n">
        <v>0</v>
      </c>
      <c r="O5" s="85" t="n">
        <v>0</v>
      </c>
      <c r="T5" s="111"/>
      <c r="U5" s="111"/>
      <c r="V5" s="111"/>
      <c r="W5" s="111"/>
      <c r="X5" s="111"/>
      <c r="Y5" s="112"/>
      <c r="Z5" s="112"/>
      <c r="AA5" s="113"/>
      <c r="AB5" s="114"/>
      <c r="AC5" s="114"/>
      <c r="AD5" s="115"/>
      <c r="AE5" s="113"/>
      <c r="AF5" s="113"/>
      <c r="AG5" s="113"/>
      <c r="AH5" s="113"/>
    </row>
    <row r="6" customFormat="false" ht="12.75" hidden="false" customHeight="false" outlineLevel="0" collapsed="false">
      <c r="A6" s="72" t="s">
        <v>97</v>
      </c>
      <c r="B6" s="72" t="s">
        <v>101</v>
      </c>
      <c r="C6" s="72" t="s">
        <v>16</v>
      </c>
      <c r="D6" s="72" t="s">
        <v>70</v>
      </c>
      <c r="E6" s="44" t="s">
        <v>99</v>
      </c>
      <c r="F6" s="72" t="s">
        <v>100</v>
      </c>
      <c r="G6" s="44" t="n">
        <v>36923</v>
      </c>
      <c r="H6" s="44" t="n">
        <v>36917</v>
      </c>
      <c r="I6" s="45" t="n">
        <v>-3000000</v>
      </c>
      <c r="J6" s="45" t="n">
        <v>302.3828</v>
      </c>
      <c r="K6" s="47" t="n">
        <v>3.46</v>
      </c>
      <c r="L6" s="47" t="n">
        <v>9.775</v>
      </c>
      <c r="M6" s="84" t="n">
        <v>1.05</v>
      </c>
      <c r="N6" s="48" t="n">
        <v>-214.2935</v>
      </c>
      <c r="O6" s="85" t="n">
        <v>0</v>
      </c>
      <c r="T6" s="111"/>
      <c r="U6" s="111"/>
      <c r="V6" s="111"/>
      <c r="W6" s="111"/>
      <c r="X6" s="112"/>
      <c r="Y6" s="112"/>
      <c r="Z6" s="112"/>
      <c r="AA6" s="113"/>
      <c r="AB6" s="114"/>
      <c r="AC6" s="114"/>
      <c r="AD6" s="115"/>
      <c r="AE6" s="113"/>
      <c r="AF6" s="113"/>
      <c r="AG6" s="113"/>
      <c r="AH6" s="113"/>
    </row>
    <row r="7" customFormat="false" ht="12.75" hidden="false" customHeight="false" outlineLevel="0" collapsed="false">
      <c r="A7" s="72" t="s">
        <v>97</v>
      </c>
      <c r="B7" s="72" t="s">
        <v>102</v>
      </c>
      <c r="C7" s="72" t="s">
        <v>16</v>
      </c>
      <c r="D7" s="72" t="s">
        <v>70</v>
      </c>
      <c r="E7" s="44" t="s">
        <v>99</v>
      </c>
      <c r="F7" s="72" t="s">
        <v>100</v>
      </c>
      <c r="G7" s="44" t="n">
        <v>36951</v>
      </c>
      <c r="H7" s="44" t="n">
        <v>36945</v>
      </c>
      <c r="I7" s="45" t="n">
        <v>-3000000</v>
      </c>
      <c r="J7" s="45" t="n">
        <v>6506.6148</v>
      </c>
      <c r="K7" s="47" t="n">
        <v>3.05</v>
      </c>
      <c r="L7" s="47" t="n">
        <v>8.791</v>
      </c>
      <c r="M7" s="84" t="n">
        <v>1.02</v>
      </c>
      <c r="N7" s="48" t="n">
        <v>-7442.1395</v>
      </c>
      <c r="O7" s="85" t="n">
        <v>0</v>
      </c>
      <c r="T7" s="111"/>
      <c r="U7" s="111"/>
      <c r="V7" s="111"/>
      <c r="W7" s="111"/>
      <c r="X7" s="112"/>
      <c r="Y7" s="112"/>
      <c r="Z7" s="112"/>
      <c r="AA7" s="113"/>
      <c r="AB7" s="114"/>
      <c r="AC7" s="114"/>
      <c r="AD7" s="115"/>
      <c r="AE7" s="113"/>
      <c r="AF7" s="113"/>
      <c r="AG7" s="113"/>
      <c r="AH7" s="113"/>
    </row>
    <row r="8" customFormat="false" ht="12.75" hidden="false" customHeight="false" outlineLevel="0" collapsed="false">
      <c r="A8" s="72" t="s">
        <v>97</v>
      </c>
      <c r="B8" s="72" t="s">
        <v>103</v>
      </c>
      <c r="C8" s="72" t="s">
        <v>16</v>
      </c>
      <c r="D8" s="72" t="s">
        <v>70</v>
      </c>
      <c r="E8" s="44" t="s">
        <v>99</v>
      </c>
      <c r="F8" s="72" t="s">
        <v>100</v>
      </c>
      <c r="G8" s="44" t="n">
        <v>36923</v>
      </c>
      <c r="H8" s="44" t="n">
        <v>36917</v>
      </c>
      <c r="I8" s="45" t="n">
        <v>-3000000</v>
      </c>
      <c r="J8" s="45" t="n">
        <v>78040.6765</v>
      </c>
      <c r="K8" s="47" t="n">
        <v>5.8</v>
      </c>
      <c r="L8" s="47" t="n">
        <v>9.775</v>
      </c>
      <c r="M8" s="84" t="n">
        <v>1.05</v>
      </c>
      <c r="N8" s="48" t="n">
        <v>-93351.0593</v>
      </c>
      <c r="O8" s="85" t="n">
        <v>0</v>
      </c>
    </row>
    <row r="9" customFormat="false" ht="12.75" hidden="false" customHeight="false" outlineLevel="0" collapsed="false">
      <c r="A9" s="72" t="s">
        <v>97</v>
      </c>
      <c r="B9" s="72" t="s">
        <v>103</v>
      </c>
      <c r="C9" s="72" t="s">
        <v>17</v>
      </c>
      <c r="D9" s="72" t="s">
        <v>70</v>
      </c>
      <c r="E9" s="44" t="s">
        <v>99</v>
      </c>
      <c r="F9" s="72" t="s">
        <v>100</v>
      </c>
      <c r="G9" s="44" t="n">
        <v>36892</v>
      </c>
      <c r="H9" s="44" t="n">
        <v>36892</v>
      </c>
      <c r="I9" s="45" t="n">
        <v>0</v>
      </c>
      <c r="J9" s="45" t="n">
        <v>0</v>
      </c>
      <c r="K9" s="47" t="n">
        <v>0</v>
      </c>
      <c r="L9" s="47" t="n">
        <v>9.98</v>
      </c>
      <c r="M9" s="84" t="n">
        <v>0.9</v>
      </c>
      <c r="N9" s="48" t="n">
        <v>0</v>
      </c>
      <c r="O9" s="85" t="n">
        <v>149918.8013</v>
      </c>
    </row>
    <row r="10" customFormat="false" ht="12.75" hidden="false" customHeight="false" outlineLevel="0" collapsed="false">
      <c r="A10" s="72"/>
      <c r="B10" s="72"/>
      <c r="C10" s="72"/>
      <c r="D10" s="72"/>
      <c r="F10" s="72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</row>
    <row r="11" customFormat="false" ht="12.75" hidden="false" customHeight="false" outlineLevel="0" collapsed="false">
      <c r="A11" s="72"/>
      <c r="B11" s="72"/>
      <c r="C11" s="72"/>
      <c r="D11" s="72"/>
      <c r="F11" s="72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</row>
    <row r="12" customFormat="false" ht="12.75" hidden="false" customHeight="false" outlineLevel="0" collapsed="false">
      <c r="A12" s="72"/>
      <c r="B12" s="72"/>
      <c r="C12" s="72"/>
      <c r="D12" s="72"/>
      <c r="F12" s="72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</row>
    <row r="13" customFormat="false" ht="12.75" hidden="false" customHeight="false" outlineLevel="0" collapsed="false">
      <c r="A13" s="72"/>
      <c r="B13" s="72"/>
      <c r="C13" s="72"/>
      <c r="D13" s="72"/>
      <c r="F13" s="72"/>
      <c r="U13" s="112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</row>
    <row r="14" customFormat="false" ht="12.75" hidden="false" customHeight="false" outlineLevel="0" collapsed="false">
      <c r="A14" s="72"/>
      <c r="B14" s="72"/>
      <c r="C14" s="72"/>
      <c r="D14" s="72"/>
      <c r="F14" s="72"/>
      <c r="U14" s="112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</row>
    <row r="15" customFormat="false" ht="12.75" hidden="false" customHeight="false" outlineLevel="0" collapsed="false">
      <c r="A15" s="72"/>
      <c r="B15" s="72"/>
      <c r="C15" s="72"/>
      <c r="D15" s="72"/>
      <c r="F15" s="72"/>
      <c r="U15" s="112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</row>
    <row r="16" customFormat="false" ht="12.75" hidden="false" customHeight="false" outlineLevel="0" collapsed="false">
      <c r="A16" s="72"/>
      <c r="B16" s="72"/>
      <c r="C16" s="72"/>
      <c r="D16" s="72"/>
      <c r="F16" s="72"/>
      <c r="U16" s="112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</row>
    <row r="17" customFormat="false" ht="12.75" hidden="false" customHeight="false" outlineLevel="0" collapsed="false">
      <c r="A17" s="72"/>
      <c r="B17" s="72"/>
      <c r="C17" s="72"/>
      <c r="D17" s="72"/>
      <c r="F17" s="72"/>
      <c r="U17" s="112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</row>
    <row r="18" customFormat="false" ht="12.75" hidden="false" customHeight="false" outlineLevel="0" collapsed="false">
      <c r="A18" s="72"/>
      <c r="B18" s="72"/>
      <c r="C18" s="72"/>
      <c r="D18" s="72"/>
      <c r="F18" s="72"/>
      <c r="U18" s="112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</row>
    <row r="19" customFormat="false" ht="12.75" hidden="false" customHeight="false" outlineLevel="0" collapsed="false">
      <c r="A19" s="72"/>
      <c r="B19" s="72"/>
      <c r="C19" s="72"/>
      <c r="D19" s="72"/>
      <c r="F19" s="72"/>
      <c r="U19" s="112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</row>
    <row r="20" customFormat="false" ht="12.75" hidden="false" customHeight="false" outlineLevel="0" collapsed="false">
      <c r="A20" s="72"/>
      <c r="B20" s="72"/>
      <c r="C20" s="72"/>
      <c r="D20" s="72"/>
      <c r="F20" s="72"/>
      <c r="U20" s="112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</row>
    <row r="21" customFormat="false" ht="12.75" hidden="false" customHeight="false" outlineLevel="0" collapsed="false">
      <c r="A21" s="72"/>
      <c r="B21" s="72"/>
      <c r="C21" s="72"/>
      <c r="D21" s="72"/>
      <c r="F21" s="72"/>
      <c r="U21" s="112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</row>
    <row r="22" customFormat="false" ht="12.75" hidden="false" customHeight="false" outlineLevel="0" collapsed="false">
      <c r="A22" s="72"/>
      <c r="B22" s="72"/>
      <c r="C22" s="72"/>
      <c r="D22" s="72"/>
      <c r="F22" s="72"/>
      <c r="U22" s="112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</row>
    <row r="23" customFormat="false" ht="12.75" hidden="false" customHeight="false" outlineLevel="0" collapsed="false">
      <c r="A23" s="72"/>
      <c r="B23" s="72"/>
      <c r="C23" s="72"/>
      <c r="D23" s="72"/>
      <c r="F23" s="72"/>
      <c r="U23" s="112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</row>
    <row r="24" customFormat="false" ht="12.75" hidden="false" customHeight="false" outlineLevel="0" collapsed="false">
      <c r="A24" s="72"/>
      <c r="B24" s="72"/>
      <c r="C24" s="72"/>
      <c r="D24" s="72"/>
      <c r="F24" s="72"/>
      <c r="U24" s="112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</row>
    <row r="25" customFormat="false" ht="12.75" hidden="false" customHeight="false" outlineLevel="0" collapsed="false">
      <c r="A25" s="72"/>
      <c r="B25" s="72"/>
      <c r="C25" s="72"/>
      <c r="D25" s="72"/>
      <c r="F25" s="72"/>
      <c r="U25" s="112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</row>
    <row r="26" customFormat="false" ht="12.75" hidden="false" customHeight="false" outlineLevel="0" collapsed="false">
      <c r="A26" s="72"/>
      <c r="B26" s="72"/>
      <c r="C26" s="72"/>
      <c r="D26" s="72"/>
      <c r="F26" s="72"/>
      <c r="U26" s="112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</row>
    <row r="27" customFormat="false" ht="12.75" hidden="false" customHeight="false" outlineLevel="0" collapsed="false">
      <c r="A27" s="72"/>
      <c r="B27" s="72"/>
      <c r="C27" s="72"/>
      <c r="D27" s="72"/>
      <c r="F27" s="72"/>
      <c r="U27" s="112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</row>
    <row r="28" customFormat="false" ht="12.75" hidden="false" customHeight="false" outlineLevel="0" collapsed="false">
      <c r="A28" s="72"/>
      <c r="B28" s="72"/>
      <c r="C28" s="72"/>
      <c r="D28" s="72"/>
      <c r="F28" s="72"/>
      <c r="U28" s="112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</row>
    <row r="29" customFormat="false" ht="12.75" hidden="false" customHeight="false" outlineLevel="0" collapsed="false">
      <c r="A29" s="72"/>
      <c r="B29" s="72"/>
      <c r="C29" s="72"/>
      <c r="D29" s="72"/>
      <c r="F29" s="72"/>
      <c r="U29" s="112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</row>
    <row r="30" customFormat="false" ht="12.75" hidden="false" customHeight="false" outlineLevel="0" collapsed="false">
      <c r="A30" s="72"/>
      <c r="B30" s="72"/>
      <c r="C30" s="72"/>
      <c r="D30" s="72"/>
      <c r="F30" s="72"/>
      <c r="U30" s="112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</row>
    <row r="31" customFormat="false" ht="12.75" hidden="false" customHeight="false" outlineLevel="0" collapsed="false">
      <c r="A31" s="72"/>
      <c r="B31" s="72"/>
      <c r="C31" s="72"/>
      <c r="D31" s="72"/>
      <c r="F31" s="72"/>
      <c r="U31" s="112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</row>
    <row r="32" customFormat="false" ht="12.75" hidden="false" customHeight="false" outlineLevel="0" collapsed="false">
      <c r="A32" s="72"/>
      <c r="B32" s="72"/>
      <c r="C32" s="72"/>
      <c r="D32" s="72"/>
      <c r="F32" s="72"/>
      <c r="U32" s="112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</row>
    <row r="33" customFormat="false" ht="12.75" hidden="false" customHeight="false" outlineLevel="0" collapsed="false">
      <c r="A33" s="72"/>
      <c r="B33" s="72"/>
      <c r="C33" s="72"/>
      <c r="D33" s="72"/>
      <c r="F33" s="72"/>
      <c r="U33" s="112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</row>
    <row r="34" customFormat="false" ht="12.75" hidden="false" customHeight="false" outlineLevel="0" collapsed="false">
      <c r="A34" s="72"/>
      <c r="B34" s="72"/>
      <c r="C34" s="72"/>
      <c r="D34" s="72"/>
      <c r="F34" s="72"/>
      <c r="U34" s="112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</row>
    <row r="35" customFormat="false" ht="12.75" hidden="false" customHeight="false" outlineLevel="0" collapsed="false">
      <c r="A35" s="72"/>
      <c r="B35" s="72"/>
      <c r="C35" s="72"/>
      <c r="D35" s="72"/>
      <c r="F35" s="72"/>
      <c r="U35" s="112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</row>
    <row r="36" customFormat="false" ht="12.75" hidden="false" customHeight="false" outlineLevel="0" collapsed="false">
      <c r="A36" s="72"/>
      <c r="B36" s="72"/>
      <c r="C36" s="72"/>
      <c r="D36" s="72"/>
      <c r="F36" s="72"/>
      <c r="U36" s="112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</row>
    <row r="37" customFormat="false" ht="12.75" hidden="false" customHeight="false" outlineLevel="0" collapsed="false">
      <c r="A37" s="72"/>
      <c r="B37" s="72"/>
      <c r="C37" s="72"/>
      <c r="D37" s="72"/>
      <c r="F37" s="72"/>
      <c r="U37" s="112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</row>
    <row r="38" customFormat="false" ht="12.75" hidden="false" customHeight="false" outlineLevel="0" collapsed="false">
      <c r="A38" s="72"/>
      <c r="B38" s="72"/>
      <c r="C38" s="72"/>
      <c r="D38" s="72"/>
      <c r="F38" s="72"/>
      <c r="U38" s="112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</row>
    <row r="39" customFormat="false" ht="12.75" hidden="false" customHeight="false" outlineLevel="0" collapsed="false">
      <c r="A39" s="72"/>
      <c r="B39" s="72"/>
      <c r="C39" s="72"/>
      <c r="D39" s="72"/>
      <c r="F39" s="72"/>
      <c r="U39" s="112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</row>
    <row r="40" customFormat="false" ht="12.75" hidden="false" customHeight="false" outlineLevel="0" collapsed="false">
      <c r="A40" s="72"/>
      <c r="B40" s="72"/>
      <c r="C40" s="72"/>
      <c r="D40" s="72"/>
      <c r="F40" s="72"/>
      <c r="U40" s="112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</row>
    <row r="41" customFormat="false" ht="12.75" hidden="false" customHeight="false" outlineLevel="0" collapsed="false">
      <c r="A41" s="72"/>
      <c r="B41" s="72"/>
      <c r="C41" s="72"/>
      <c r="D41" s="72"/>
      <c r="F41" s="72"/>
      <c r="U41" s="112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</row>
    <row r="42" customFormat="false" ht="12.75" hidden="false" customHeight="false" outlineLevel="0" collapsed="false">
      <c r="A42" s="72"/>
      <c r="B42" s="72"/>
      <c r="C42" s="72"/>
      <c r="D42" s="72"/>
      <c r="F42" s="72"/>
      <c r="U42" s="112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</row>
    <row r="43" customFormat="false" ht="12.75" hidden="false" customHeight="false" outlineLevel="0" collapsed="false">
      <c r="A43" s="72"/>
      <c r="B43" s="72"/>
      <c r="C43" s="72"/>
      <c r="D43" s="72"/>
      <c r="F43" s="72"/>
      <c r="U43" s="112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</row>
    <row r="44" customFormat="false" ht="12.75" hidden="false" customHeight="false" outlineLevel="0" collapsed="false">
      <c r="A44" s="72"/>
      <c r="B44" s="72"/>
      <c r="C44" s="72"/>
      <c r="D44" s="72"/>
      <c r="F44" s="72"/>
      <c r="U44" s="112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</row>
    <row r="45" customFormat="false" ht="12.75" hidden="false" customHeight="false" outlineLevel="0" collapsed="false">
      <c r="A45" s="72"/>
      <c r="B45" s="72"/>
      <c r="C45" s="72"/>
      <c r="D45" s="72"/>
      <c r="F45" s="72"/>
      <c r="U45" s="112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</row>
    <row r="46" customFormat="false" ht="12.75" hidden="false" customHeight="false" outlineLevel="0" collapsed="false">
      <c r="A46" s="72"/>
      <c r="B46" s="72"/>
      <c r="C46" s="72"/>
      <c r="D46" s="72"/>
      <c r="F46" s="72"/>
      <c r="U46" s="112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</row>
    <row r="47" customFormat="false" ht="12.75" hidden="false" customHeight="false" outlineLevel="0" collapsed="false">
      <c r="A47" s="72"/>
      <c r="B47" s="72"/>
      <c r="C47" s="72"/>
      <c r="D47" s="72"/>
      <c r="F47" s="72"/>
      <c r="U47" s="112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</row>
    <row r="48" customFormat="false" ht="12.75" hidden="false" customHeight="false" outlineLevel="0" collapsed="false">
      <c r="A48" s="72"/>
      <c r="B48" s="72"/>
      <c r="C48" s="72"/>
      <c r="D48" s="72"/>
      <c r="F48" s="72"/>
      <c r="U48" s="112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</row>
    <row r="49" customFormat="false" ht="12.75" hidden="false" customHeight="false" outlineLevel="0" collapsed="false">
      <c r="A49" s="72"/>
      <c r="B49" s="72"/>
      <c r="C49" s="72"/>
      <c r="D49" s="72"/>
      <c r="F49" s="72"/>
      <c r="U49" s="112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</row>
    <row r="50" customFormat="false" ht="12.75" hidden="false" customHeight="false" outlineLevel="0" collapsed="false">
      <c r="A50" s="72"/>
      <c r="B50" s="72"/>
      <c r="C50" s="72"/>
      <c r="D50" s="72"/>
      <c r="F50" s="72"/>
      <c r="U50" s="112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</row>
    <row r="51" customFormat="false" ht="12.75" hidden="false" customHeight="false" outlineLevel="0" collapsed="false">
      <c r="A51" s="72"/>
      <c r="B51" s="72"/>
      <c r="C51" s="72"/>
      <c r="D51" s="72"/>
      <c r="F51" s="72"/>
      <c r="U51" s="112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</row>
    <row r="52" customFormat="false" ht="12.75" hidden="false" customHeight="false" outlineLevel="0" collapsed="false">
      <c r="A52" s="72"/>
      <c r="B52" s="72"/>
      <c r="C52" s="72"/>
      <c r="D52" s="72"/>
      <c r="F52" s="72"/>
      <c r="U52" s="112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</row>
    <row r="53" customFormat="false" ht="12.75" hidden="false" customHeight="false" outlineLevel="0" collapsed="false">
      <c r="A53" s="72"/>
      <c r="B53" s="72"/>
      <c r="C53" s="72"/>
      <c r="D53" s="72"/>
      <c r="F53" s="72"/>
      <c r="U53" s="112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</row>
    <row r="54" customFormat="false" ht="12.75" hidden="false" customHeight="false" outlineLevel="0" collapsed="false">
      <c r="A54" s="72"/>
      <c r="B54" s="72"/>
      <c r="C54" s="72"/>
      <c r="D54" s="72"/>
      <c r="F54" s="72"/>
      <c r="U54" s="112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</row>
    <row r="55" customFormat="false" ht="12.75" hidden="false" customHeight="false" outlineLevel="0" collapsed="false">
      <c r="A55" s="72"/>
      <c r="B55" s="72"/>
      <c r="C55" s="72"/>
      <c r="D55" s="72"/>
      <c r="F55" s="72"/>
      <c r="U55" s="112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</row>
    <row r="56" customFormat="false" ht="12.75" hidden="false" customHeight="false" outlineLevel="0" collapsed="false">
      <c r="A56" s="72"/>
      <c r="B56" s="72"/>
      <c r="C56" s="72"/>
      <c r="D56" s="72"/>
      <c r="F56" s="72"/>
      <c r="U56" s="112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</row>
    <row r="57" customFormat="false" ht="12.75" hidden="false" customHeight="false" outlineLevel="0" collapsed="false">
      <c r="A57" s="72"/>
      <c r="B57" s="72"/>
      <c r="C57" s="72"/>
      <c r="D57" s="72"/>
      <c r="F57" s="72"/>
      <c r="U57" s="112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</row>
    <row r="58" customFormat="false" ht="12.75" hidden="false" customHeight="false" outlineLevel="0" collapsed="false">
      <c r="A58" s="72"/>
      <c r="B58" s="72"/>
      <c r="C58" s="72"/>
      <c r="D58" s="72"/>
      <c r="F58" s="72"/>
      <c r="U58" s="112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</row>
    <row r="59" customFormat="false" ht="12.75" hidden="false" customHeight="false" outlineLevel="0" collapsed="false">
      <c r="A59" s="72"/>
      <c r="B59" s="72"/>
      <c r="C59" s="72"/>
      <c r="D59" s="72"/>
      <c r="F59" s="72"/>
      <c r="U59" s="112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</row>
    <row r="60" customFormat="false" ht="12.75" hidden="false" customHeight="false" outlineLevel="0" collapsed="false">
      <c r="A60" s="72"/>
      <c r="B60" s="72"/>
      <c r="C60" s="72"/>
      <c r="D60" s="72"/>
      <c r="F60" s="72"/>
      <c r="U60" s="112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</row>
    <row r="61" customFormat="false" ht="12.75" hidden="false" customHeight="false" outlineLevel="0" collapsed="false">
      <c r="A61" s="72"/>
      <c r="B61" s="72"/>
      <c r="C61" s="72"/>
      <c r="D61" s="72"/>
      <c r="F61" s="72"/>
      <c r="U61" s="112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</row>
    <row r="62" customFormat="false" ht="12.75" hidden="false" customHeight="false" outlineLevel="0" collapsed="false">
      <c r="A62" s="72"/>
      <c r="B62" s="72"/>
      <c r="C62" s="72"/>
      <c r="D62" s="72"/>
      <c r="F62" s="72"/>
      <c r="U62" s="112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</row>
    <row r="63" customFormat="false" ht="12.75" hidden="false" customHeight="false" outlineLevel="0" collapsed="false">
      <c r="A63" s="72"/>
      <c r="B63" s="72"/>
      <c r="C63" s="72"/>
      <c r="D63" s="72"/>
      <c r="F63" s="72"/>
      <c r="U63" s="112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</row>
    <row r="64" customFormat="false" ht="12.75" hidden="false" customHeight="false" outlineLevel="0" collapsed="false">
      <c r="A64" s="72"/>
      <c r="B64" s="72"/>
      <c r="C64" s="72"/>
      <c r="D64" s="72"/>
      <c r="F64" s="72"/>
      <c r="U64" s="112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</row>
    <row r="65" customFormat="false" ht="12.75" hidden="false" customHeight="false" outlineLevel="0" collapsed="false">
      <c r="A65" s="72"/>
      <c r="B65" s="72"/>
      <c r="C65" s="72"/>
      <c r="D65" s="72"/>
      <c r="F65" s="72"/>
      <c r="U65" s="112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</row>
    <row r="66" customFormat="false" ht="12.75" hidden="false" customHeight="false" outlineLevel="0" collapsed="false">
      <c r="A66" s="72"/>
      <c r="B66" s="72"/>
      <c r="C66" s="72"/>
      <c r="D66" s="72"/>
      <c r="F66" s="72"/>
      <c r="U66" s="112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</row>
    <row r="67" customFormat="false" ht="12.75" hidden="false" customHeight="false" outlineLevel="0" collapsed="false">
      <c r="A67" s="72"/>
      <c r="B67" s="72"/>
      <c r="C67" s="72"/>
      <c r="D67" s="72"/>
      <c r="F67" s="72"/>
      <c r="U67" s="112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</row>
    <row r="68" customFormat="false" ht="12.75" hidden="false" customHeight="false" outlineLevel="0" collapsed="false">
      <c r="A68" s="72"/>
      <c r="B68" s="72"/>
      <c r="C68" s="72"/>
      <c r="D68" s="72"/>
      <c r="F68" s="72"/>
      <c r="U68" s="112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</row>
    <row r="69" customFormat="false" ht="12.75" hidden="false" customHeight="false" outlineLevel="0" collapsed="false">
      <c r="A69" s="72"/>
      <c r="B69" s="72"/>
      <c r="C69" s="72"/>
      <c r="D69" s="72"/>
      <c r="F69" s="72"/>
      <c r="U69" s="112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</row>
    <row r="70" customFormat="false" ht="12.75" hidden="false" customHeight="false" outlineLevel="0" collapsed="false">
      <c r="A70" s="72"/>
      <c r="B70" s="72"/>
      <c r="C70" s="72"/>
      <c r="D70" s="72"/>
      <c r="F70" s="72"/>
      <c r="U70" s="112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</row>
    <row r="71" customFormat="false" ht="12.75" hidden="false" customHeight="false" outlineLevel="0" collapsed="false">
      <c r="A71" s="72"/>
      <c r="B71" s="72"/>
      <c r="C71" s="72"/>
      <c r="D71" s="72"/>
      <c r="F71" s="72"/>
      <c r="U71" s="112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</row>
    <row r="72" customFormat="false" ht="12.75" hidden="false" customHeight="false" outlineLevel="0" collapsed="false">
      <c r="A72" s="72"/>
      <c r="B72" s="72"/>
      <c r="C72" s="72"/>
      <c r="D72" s="72"/>
      <c r="F72" s="72"/>
      <c r="U72" s="112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</row>
    <row r="73" customFormat="false" ht="12.75" hidden="false" customHeight="false" outlineLevel="0" collapsed="false">
      <c r="A73" s="72"/>
      <c r="B73" s="72"/>
      <c r="C73" s="72"/>
      <c r="D73" s="72"/>
      <c r="F73" s="72"/>
      <c r="U73" s="112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</row>
    <row r="74" customFormat="false" ht="12.75" hidden="false" customHeight="false" outlineLevel="0" collapsed="false">
      <c r="A74" s="72"/>
      <c r="B74" s="72"/>
      <c r="C74" s="72"/>
      <c r="D74" s="72"/>
      <c r="F74" s="72"/>
      <c r="U74" s="112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</row>
    <row r="75" customFormat="false" ht="12.75" hidden="false" customHeight="false" outlineLevel="0" collapsed="false">
      <c r="A75" s="72"/>
      <c r="B75" s="72"/>
      <c r="C75" s="72"/>
      <c r="D75" s="72"/>
      <c r="F75" s="72"/>
      <c r="U75" s="112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</row>
    <row r="76" customFormat="false" ht="12.75" hidden="false" customHeight="false" outlineLevel="0" collapsed="false">
      <c r="A76" s="72"/>
      <c r="B76" s="72"/>
      <c r="C76" s="72"/>
      <c r="D76" s="72"/>
      <c r="F76" s="72"/>
      <c r="U76" s="112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</row>
    <row r="77" customFormat="false" ht="12.75" hidden="false" customHeight="false" outlineLevel="0" collapsed="false">
      <c r="A77" s="72"/>
      <c r="B77" s="72"/>
      <c r="C77" s="72"/>
      <c r="D77" s="72"/>
      <c r="F77" s="72"/>
      <c r="U77" s="112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</row>
    <row r="78" customFormat="false" ht="12.75" hidden="false" customHeight="false" outlineLevel="0" collapsed="false">
      <c r="A78" s="72"/>
      <c r="B78" s="72"/>
      <c r="C78" s="72"/>
      <c r="D78" s="72"/>
      <c r="F78" s="72"/>
      <c r="U78" s="112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</row>
    <row r="79" customFormat="false" ht="12.75" hidden="false" customHeight="false" outlineLevel="0" collapsed="false">
      <c r="A79" s="72"/>
      <c r="B79" s="72"/>
      <c r="C79" s="72"/>
      <c r="D79" s="72"/>
      <c r="F79" s="72"/>
      <c r="U79" s="112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</row>
    <row r="80" customFormat="false" ht="12.75" hidden="false" customHeight="false" outlineLevel="0" collapsed="false">
      <c r="A80" s="72"/>
      <c r="B80" s="72"/>
      <c r="C80" s="72"/>
      <c r="D80" s="72"/>
      <c r="F80" s="72"/>
      <c r="U80" s="112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</row>
    <row r="81" customFormat="false" ht="12.75" hidden="false" customHeight="false" outlineLevel="0" collapsed="false">
      <c r="A81" s="72"/>
      <c r="B81" s="72"/>
      <c r="C81" s="72"/>
      <c r="D81" s="72"/>
      <c r="F81" s="72"/>
      <c r="U81" s="112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</row>
    <row r="82" customFormat="false" ht="12.75" hidden="false" customHeight="false" outlineLevel="0" collapsed="false">
      <c r="A82" s="72"/>
      <c r="B82" s="72"/>
      <c r="C82" s="72"/>
      <c r="D82" s="72"/>
      <c r="F82" s="72"/>
      <c r="U82" s="112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</row>
    <row r="83" customFormat="false" ht="12.75" hidden="false" customHeight="false" outlineLevel="0" collapsed="false">
      <c r="A83" s="72"/>
      <c r="B83" s="72"/>
      <c r="C83" s="72"/>
      <c r="D83" s="72"/>
      <c r="F83" s="72"/>
      <c r="U83" s="112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</row>
    <row r="84" customFormat="false" ht="12.75" hidden="false" customHeight="false" outlineLevel="0" collapsed="false">
      <c r="A84" s="72"/>
      <c r="B84" s="72"/>
      <c r="C84" s="72"/>
      <c r="D84" s="72"/>
      <c r="F84" s="72"/>
      <c r="U84" s="112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</row>
    <row r="85" customFormat="false" ht="12.75" hidden="false" customHeight="false" outlineLevel="0" collapsed="false">
      <c r="A85" s="72"/>
      <c r="B85" s="72"/>
      <c r="C85" s="72"/>
      <c r="D85" s="72"/>
      <c r="F85" s="72"/>
      <c r="U85" s="112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</row>
    <row r="86" customFormat="false" ht="12.75" hidden="false" customHeight="false" outlineLevel="0" collapsed="false">
      <c r="A86" s="72"/>
      <c r="B86" s="72"/>
      <c r="C86" s="72"/>
      <c r="D86" s="72"/>
      <c r="F86" s="72"/>
      <c r="U86" s="112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</row>
    <row r="87" customFormat="false" ht="12.75" hidden="false" customHeight="false" outlineLevel="0" collapsed="false">
      <c r="A87" s="72"/>
      <c r="B87" s="72"/>
      <c r="C87" s="72"/>
      <c r="D87" s="72"/>
      <c r="F87" s="72"/>
      <c r="U87" s="112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</row>
    <row r="88" customFormat="false" ht="12.75" hidden="false" customHeight="false" outlineLevel="0" collapsed="false">
      <c r="A88" s="72"/>
      <c r="B88" s="72"/>
      <c r="C88" s="72"/>
      <c r="D88" s="72"/>
      <c r="F88" s="72"/>
      <c r="U88" s="112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</row>
    <row r="89" customFormat="false" ht="12.75" hidden="false" customHeight="false" outlineLevel="0" collapsed="false">
      <c r="A89" s="72"/>
      <c r="B89" s="72"/>
      <c r="C89" s="72"/>
      <c r="D89" s="72"/>
      <c r="F89" s="72"/>
      <c r="U89" s="112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</row>
    <row r="90" customFormat="false" ht="12.75" hidden="false" customHeight="false" outlineLevel="0" collapsed="false">
      <c r="A90" s="72"/>
      <c r="B90" s="72"/>
      <c r="C90" s="72"/>
      <c r="D90" s="72"/>
      <c r="F90" s="72"/>
      <c r="U90" s="112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</row>
    <row r="91" customFormat="false" ht="12.75" hidden="false" customHeight="false" outlineLevel="0" collapsed="false">
      <c r="A91" s="72"/>
      <c r="B91" s="72"/>
      <c r="C91" s="72"/>
      <c r="D91" s="72"/>
      <c r="F91" s="72"/>
      <c r="U91" s="112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</row>
    <row r="92" customFormat="false" ht="12.75" hidden="false" customHeight="false" outlineLevel="0" collapsed="false">
      <c r="A92" s="72"/>
      <c r="B92" s="72"/>
      <c r="C92" s="72"/>
      <c r="D92" s="72"/>
      <c r="F92" s="72"/>
      <c r="U92" s="112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</row>
    <row r="93" customFormat="false" ht="12.75" hidden="false" customHeight="false" outlineLevel="0" collapsed="false">
      <c r="A93" s="72"/>
      <c r="B93" s="72"/>
      <c r="C93" s="72"/>
      <c r="D93" s="72"/>
      <c r="F93" s="72"/>
      <c r="U93" s="112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</row>
    <row r="94" customFormat="false" ht="12.75" hidden="false" customHeight="false" outlineLevel="0" collapsed="false">
      <c r="A94" s="72"/>
      <c r="B94" s="72"/>
      <c r="C94" s="72"/>
      <c r="D94" s="72"/>
      <c r="F94" s="72"/>
      <c r="U94" s="112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</row>
    <row r="95" customFormat="false" ht="12.75" hidden="false" customHeight="false" outlineLevel="0" collapsed="false">
      <c r="A95" s="72"/>
      <c r="B95" s="72"/>
      <c r="C95" s="72"/>
      <c r="D95" s="72"/>
      <c r="F95" s="72"/>
      <c r="U95" s="112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</row>
    <row r="96" customFormat="false" ht="12.75" hidden="false" customHeight="false" outlineLevel="0" collapsed="false">
      <c r="A96" s="72"/>
      <c r="B96" s="72"/>
      <c r="C96" s="72"/>
      <c r="D96" s="72"/>
      <c r="F96" s="72"/>
      <c r="U96" s="112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</row>
    <row r="97" customFormat="false" ht="12.75" hidden="false" customHeight="false" outlineLevel="0" collapsed="false">
      <c r="A97" s="72"/>
      <c r="B97" s="72"/>
      <c r="C97" s="72"/>
      <c r="D97" s="72"/>
      <c r="F97" s="72"/>
      <c r="U97" s="112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</row>
    <row r="98" customFormat="false" ht="12.75" hidden="false" customHeight="false" outlineLevel="0" collapsed="false">
      <c r="A98" s="72"/>
      <c r="B98" s="72"/>
      <c r="C98" s="72"/>
      <c r="D98" s="72"/>
      <c r="F98" s="72"/>
      <c r="U98" s="112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</row>
    <row r="99" customFormat="false" ht="12.75" hidden="false" customHeight="false" outlineLevel="0" collapsed="false">
      <c r="A99" s="72"/>
      <c r="B99" s="72"/>
      <c r="C99" s="72"/>
      <c r="D99" s="72"/>
      <c r="F99" s="72"/>
      <c r="U99" s="112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</row>
    <row r="100" customFormat="false" ht="12.75" hidden="false" customHeight="false" outlineLevel="0" collapsed="false">
      <c r="A100" s="72"/>
      <c r="B100" s="72"/>
      <c r="C100" s="72"/>
      <c r="D100" s="72"/>
      <c r="F100" s="72"/>
      <c r="U100" s="112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</row>
    <row r="101" customFormat="false" ht="12.75" hidden="false" customHeight="false" outlineLevel="0" collapsed="false">
      <c r="A101" s="72"/>
      <c r="B101" s="72"/>
      <c r="C101" s="72"/>
      <c r="D101" s="72"/>
      <c r="F101" s="72"/>
      <c r="U101" s="112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</row>
    <row r="102" customFormat="false" ht="12.75" hidden="false" customHeight="false" outlineLevel="0" collapsed="false">
      <c r="A102" s="72"/>
      <c r="B102" s="72"/>
      <c r="C102" s="72"/>
      <c r="D102" s="72"/>
      <c r="F102" s="72"/>
      <c r="U102" s="112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</row>
    <row r="103" customFormat="false" ht="12.75" hidden="false" customHeight="false" outlineLevel="0" collapsed="false">
      <c r="A103" s="72"/>
      <c r="B103" s="72"/>
      <c r="C103" s="72"/>
      <c r="D103" s="72"/>
      <c r="F103" s="72"/>
      <c r="U103" s="112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</row>
    <row r="104" customFormat="false" ht="12.75" hidden="false" customHeight="false" outlineLevel="0" collapsed="false">
      <c r="A104" s="72"/>
      <c r="B104" s="72"/>
      <c r="C104" s="72"/>
      <c r="D104" s="72"/>
      <c r="F104" s="72"/>
      <c r="U104" s="112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</row>
    <row r="105" customFormat="false" ht="12.75" hidden="false" customHeight="false" outlineLevel="0" collapsed="false">
      <c r="A105" s="72"/>
      <c r="B105" s="72"/>
      <c r="C105" s="72"/>
      <c r="D105" s="72"/>
      <c r="F105" s="72"/>
      <c r="U105" s="112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</row>
    <row r="106" customFormat="false" ht="12.75" hidden="false" customHeight="false" outlineLevel="0" collapsed="false">
      <c r="A106" s="72"/>
      <c r="B106" s="72"/>
      <c r="C106" s="72"/>
      <c r="D106" s="72"/>
      <c r="F106" s="72"/>
      <c r="U106" s="112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</row>
    <row r="107" customFormat="false" ht="12.75" hidden="false" customHeight="false" outlineLevel="0" collapsed="false">
      <c r="A107" s="72"/>
      <c r="B107" s="72"/>
      <c r="C107" s="72"/>
      <c r="D107" s="72"/>
      <c r="F107" s="72"/>
      <c r="U107" s="112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</row>
    <row r="108" customFormat="false" ht="12.75" hidden="false" customHeight="false" outlineLevel="0" collapsed="false">
      <c r="A108" s="72"/>
      <c r="B108" s="72"/>
      <c r="C108" s="72"/>
      <c r="D108" s="72"/>
      <c r="F108" s="72"/>
      <c r="U108" s="112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</row>
    <row r="109" customFormat="false" ht="12.75" hidden="false" customHeight="false" outlineLevel="0" collapsed="false">
      <c r="A109" s="72"/>
      <c r="B109" s="72"/>
      <c r="C109" s="72"/>
      <c r="D109" s="72"/>
      <c r="F109" s="72"/>
      <c r="U109" s="112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</row>
    <row r="110" customFormat="false" ht="12.75" hidden="false" customHeight="false" outlineLevel="0" collapsed="false">
      <c r="A110" s="72"/>
      <c r="B110" s="72"/>
      <c r="C110" s="72"/>
      <c r="D110" s="72"/>
      <c r="F110" s="72"/>
      <c r="U110" s="112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</row>
    <row r="111" customFormat="false" ht="12.75" hidden="false" customHeight="false" outlineLevel="0" collapsed="false">
      <c r="A111" s="72"/>
      <c r="B111" s="72"/>
      <c r="C111" s="72"/>
      <c r="D111" s="72"/>
      <c r="F111" s="72"/>
      <c r="U111" s="112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</row>
    <row r="112" customFormat="false" ht="12.75" hidden="false" customHeight="false" outlineLevel="0" collapsed="false">
      <c r="A112" s="72"/>
      <c r="B112" s="72"/>
      <c r="C112" s="72"/>
      <c r="D112" s="72"/>
      <c r="F112" s="72"/>
      <c r="U112" s="112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</row>
    <row r="113" customFormat="false" ht="12.75" hidden="false" customHeight="false" outlineLevel="0" collapsed="false">
      <c r="A113" s="72"/>
      <c r="B113" s="72"/>
      <c r="C113" s="72"/>
      <c r="D113" s="72"/>
      <c r="F113" s="72"/>
      <c r="U113" s="112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</row>
    <row r="114" customFormat="false" ht="12.75" hidden="false" customHeight="false" outlineLevel="0" collapsed="false">
      <c r="A114" s="72"/>
      <c r="B114" s="72"/>
      <c r="C114" s="72"/>
      <c r="D114" s="72"/>
      <c r="F114" s="72"/>
      <c r="U114" s="112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</row>
    <row r="115" customFormat="false" ht="12.75" hidden="false" customHeight="false" outlineLevel="0" collapsed="false">
      <c r="A115" s="72"/>
      <c r="B115" s="72"/>
      <c r="C115" s="72"/>
      <c r="D115" s="72"/>
      <c r="F115" s="72"/>
      <c r="U115" s="112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</row>
    <row r="116" customFormat="false" ht="12.75" hidden="false" customHeight="false" outlineLevel="0" collapsed="false">
      <c r="A116" s="72"/>
      <c r="B116" s="72"/>
      <c r="C116" s="72"/>
      <c r="D116" s="72"/>
      <c r="F116" s="72"/>
      <c r="U116" s="112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</row>
    <row r="117" customFormat="false" ht="12.75" hidden="false" customHeight="false" outlineLevel="0" collapsed="false">
      <c r="A117" s="72"/>
      <c r="B117" s="72"/>
      <c r="C117" s="72"/>
      <c r="D117" s="72"/>
      <c r="F117" s="72"/>
      <c r="U117" s="112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</row>
    <row r="118" customFormat="false" ht="12.75" hidden="false" customHeight="false" outlineLevel="0" collapsed="false">
      <c r="A118" s="72"/>
      <c r="B118" s="72"/>
      <c r="C118" s="72"/>
      <c r="D118" s="72"/>
      <c r="F118" s="72"/>
      <c r="U118" s="112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</row>
    <row r="119" customFormat="false" ht="12.75" hidden="false" customHeight="false" outlineLevel="0" collapsed="false">
      <c r="A119" s="72"/>
      <c r="B119" s="72"/>
      <c r="C119" s="72"/>
      <c r="D119" s="72"/>
      <c r="F119" s="72"/>
      <c r="U119" s="112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</row>
    <row r="120" customFormat="false" ht="12.75" hidden="false" customHeight="false" outlineLevel="0" collapsed="false">
      <c r="A120" s="72"/>
      <c r="B120" s="72"/>
      <c r="C120" s="72"/>
      <c r="D120" s="72"/>
      <c r="F120" s="72"/>
      <c r="U120" s="112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</row>
    <row r="121" customFormat="false" ht="12.75" hidden="false" customHeight="false" outlineLevel="0" collapsed="false">
      <c r="A121" s="72"/>
      <c r="B121" s="72"/>
      <c r="C121" s="72"/>
      <c r="D121" s="72"/>
      <c r="F121" s="72"/>
      <c r="U121" s="112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</row>
    <row r="122" customFormat="false" ht="12.75" hidden="false" customHeight="false" outlineLevel="0" collapsed="false">
      <c r="A122" s="72"/>
      <c r="B122" s="72"/>
      <c r="C122" s="72"/>
      <c r="D122" s="72"/>
      <c r="F122" s="72"/>
      <c r="U122" s="112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</row>
    <row r="123" customFormat="false" ht="12.75" hidden="false" customHeight="false" outlineLevel="0" collapsed="false">
      <c r="A123" s="72"/>
      <c r="B123" s="72"/>
      <c r="C123" s="72"/>
      <c r="D123" s="72"/>
      <c r="F123" s="72"/>
      <c r="U123" s="112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</row>
    <row r="124" customFormat="false" ht="12.75" hidden="false" customHeight="false" outlineLevel="0" collapsed="false">
      <c r="A124" s="72"/>
      <c r="B124" s="72"/>
      <c r="C124" s="72"/>
      <c r="D124" s="72"/>
      <c r="F124" s="72"/>
      <c r="U124" s="112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</row>
    <row r="125" customFormat="false" ht="12.75" hidden="false" customHeight="false" outlineLevel="0" collapsed="false">
      <c r="A125" s="72"/>
      <c r="B125" s="72"/>
      <c r="C125" s="72"/>
      <c r="D125" s="72"/>
      <c r="F125" s="72"/>
      <c r="U125" s="112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</row>
    <row r="126" customFormat="false" ht="12.75" hidden="false" customHeight="false" outlineLevel="0" collapsed="false">
      <c r="A126" s="72"/>
      <c r="B126" s="72"/>
      <c r="C126" s="72"/>
      <c r="D126" s="72"/>
      <c r="F126" s="72"/>
      <c r="U126" s="112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</row>
    <row r="127" customFormat="false" ht="12.75" hidden="false" customHeight="false" outlineLevel="0" collapsed="false">
      <c r="A127" s="72"/>
      <c r="B127" s="72"/>
      <c r="C127" s="72"/>
      <c r="D127" s="72"/>
      <c r="F127" s="72"/>
      <c r="U127" s="112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</row>
    <row r="128" customFormat="false" ht="12.75" hidden="false" customHeight="false" outlineLevel="0" collapsed="false">
      <c r="A128" s="72"/>
      <c r="B128" s="72"/>
      <c r="C128" s="72"/>
      <c r="D128" s="72"/>
      <c r="F128" s="72"/>
      <c r="U128" s="112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</row>
    <row r="129" customFormat="false" ht="12.75" hidden="false" customHeight="false" outlineLevel="0" collapsed="false">
      <c r="A129" s="72"/>
      <c r="B129" s="72"/>
      <c r="C129" s="72"/>
      <c r="D129" s="72"/>
      <c r="F129" s="72"/>
      <c r="U129" s="112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</row>
    <row r="130" customFormat="false" ht="12.75" hidden="false" customHeight="false" outlineLevel="0" collapsed="false">
      <c r="A130" s="72"/>
      <c r="B130" s="72"/>
      <c r="C130" s="72"/>
      <c r="D130" s="72"/>
      <c r="F130" s="72"/>
      <c r="U130" s="112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</row>
    <row r="131" customFormat="false" ht="12.75" hidden="false" customHeight="false" outlineLevel="0" collapsed="false">
      <c r="A131" s="72"/>
      <c r="B131" s="72"/>
      <c r="C131" s="72"/>
      <c r="D131" s="72"/>
      <c r="F131" s="72"/>
      <c r="U131" s="112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</row>
    <row r="132" customFormat="false" ht="12.75" hidden="false" customHeight="false" outlineLevel="0" collapsed="false">
      <c r="A132" s="72"/>
      <c r="B132" s="72"/>
      <c r="C132" s="72"/>
      <c r="D132" s="72"/>
      <c r="F132" s="72"/>
      <c r="U132" s="112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</row>
    <row r="133" customFormat="false" ht="12.75" hidden="false" customHeight="false" outlineLevel="0" collapsed="false">
      <c r="A133" s="72"/>
      <c r="B133" s="72"/>
      <c r="C133" s="72"/>
      <c r="D133" s="72"/>
      <c r="F133" s="72"/>
      <c r="U133" s="112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</row>
    <row r="134" customFormat="false" ht="12.75" hidden="false" customHeight="false" outlineLevel="0" collapsed="false">
      <c r="A134" s="72"/>
      <c r="B134" s="72"/>
      <c r="C134" s="72"/>
      <c r="D134" s="72"/>
      <c r="F134" s="72"/>
      <c r="U134" s="112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</row>
    <row r="135" customFormat="false" ht="12.75" hidden="false" customHeight="false" outlineLevel="0" collapsed="false">
      <c r="A135" s="72"/>
      <c r="B135" s="72"/>
      <c r="C135" s="72"/>
      <c r="D135" s="72"/>
      <c r="F135" s="72"/>
      <c r="U135" s="112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</row>
    <row r="136" customFormat="false" ht="12.75" hidden="false" customHeight="false" outlineLevel="0" collapsed="false">
      <c r="A136" s="72"/>
      <c r="B136" s="72"/>
      <c r="C136" s="72"/>
      <c r="D136" s="72"/>
      <c r="F136" s="72"/>
      <c r="U136" s="112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</row>
    <row r="137" customFormat="false" ht="12.75" hidden="false" customHeight="false" outlineLevel="0" collapsed="false">
      <c r="A137" s="72"/>
      <c r="B137" s="72"/>
      <c r="C137" s="72"/>
      <c r="D137" s="72"/>
      <c r="F137" s="72"/>
      <c r="U137" s="112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</row>
    <row r="138" customFormat="false" ht="12.75" hidden="false" customHeight="false" outlineLevel="0" collapsed="false">
      <c r="A138" s="72"/>
      <c r="B138" s="72"/>
      <c r="C138" s="72"/>
      <c r="D138" s="72"/>
      <c r="F138" s="72"/>
      <c r="U138" s="112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</row>
    <row r="139" customFormat="false" ht="12.75" hidden="false" customHeight="false" outlineLevel="0" collapsed="false">
      <c r="A139" s="72"/>
      <c r="B139" s="72"/>
      <c r="C139" s="72"/>
      <c r="D139" s="72"/>
      <c r="F139" s="72"/>
      <c r="U139" s="112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</row>
    <row r="140" customFormat="false" ht="12.75" hidden="false" customHeight="false" outlineLevel="0" collapsed="false">
      <c r="A140" s="72"/>
      <c r="B140" s="72"/>
      <c r="C140" s="72"/>
      <c r="D140" s="72"/>
      <c r="F140" s="72"/>
      <c r="U140" s="112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</row>
    <row r="141" customFormat="false" ht="12.75" hidden="false" customHeight="false" outlineLevel="0" collapsed="false">
      <c r="A141" s="72"/>
      <c r="B141" s="72"/>
      <c r="C141" s="72"/>
      <c r="D141" s="72"/>
      <c r="F141" s="72"/>
      <c r="U141" s="112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</row>
    <row r="142" customFormat="false" ht="12.75" hidden="false" customHeight="false" outlineLevel="0" collapsed="false">
      <c r="A142" s="72"/>
      <c r="B142" s="72"/>
      <c r="C142" s="72"/>
      <c r="D142" s="72"/>
      <c r="F142" s="72"/>
      <c r="U142" s="112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</row>
    <row r="143" customFormat="false" ht="12.75" hidden="false" customHeight="false" outlineLevel="0" collapsed="false">
      <c r="A143" s="72"/>
      <c r="B143" s="72"/>
      <c r="C143" s="72"/>
      <c r="D143" s="72"/>
      <c r="F143" s="72"/>
      <c r="U143" s="112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</row>
    <row r="144" customFormat="false" ht="12.75" hidden="false" customHeight="false" outlineLevel="0" collapsed="false">
      <c r="A144" s="72"/>
      <c r="B144" s="72"/>
      <c r="C144" s="72"/>
      <c r="D144" s="72"/>
      <c r="F144" s="72"/>
      <c r="U144" s="112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</row>
    <row r="145" customFormat="false" ht="12.75" hidden="false" customHeight="false" outlineLevel="0" collapsed="false">
      <c r="A145" s="72"/>
      <c r="B145" s="72"/>
      <c r="C145" s="72"/>
      <c r="D145" s="72"/>
      <c r="F145" s="72"/>
      <c r="U145" s="112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</row>
    <row r="146" customFormat="false" ht="12.75" hidden="false" customHeight="false" outlineLevel="0" collapsed="false">
      <c r="A146" s="72"/>
      <c r="B146" s="72"/>
      <c r="C146" s="72"/>
      <c r="D146" s="72"/>
      <c r="F146" s="72"/>
      <c r="U146" s="112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</row>
    <row r="147" customFormat="false" ht="12.75" hidden="false" customHeight="false" outlineLevel="0" collapsed="false">
      <c r="A147" s="72"/>
      <c r="B147" s="72"/>
      <c r="C147" s="72"/>
      <c r="D147" s="72"/>
      <c r="F147" s="72"/>
      <c r="U147" s="112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</row>
    <row r="148" customFormat="false" ht="12.75" hidden="false" customHeight="false" outlineLevel="0" collapsed="false">
      <c r="A148" s="72"/>
      <c r="B148" s="72"/>
      <c r="C148" s="72"/>
      <c r="D148" s="72"/>
      <c r="F148" s="72"/>
      <c r="U148" s="112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</row>
    <row r="149" customFormat="false" ht="12.75" hidden="false" customHeight="false" outlineLevel="0" collapsed="false">
      <c r="A149" s="72"/>
      <c r="B149" s="72"/>
      <c r="C149" s="72"/>
      <c r="D149" s="72"/>
      <c r="F149" s="72"/>
      <c r="U149" s="112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</row>
    <row r="150" customFormat="false" ht="12.75" hidden="false" customHeight="false" outlineLevel="0" collapsed="false">
      <c r="A150" s="72"/>
      <c r="B150" s="72"/>
      <c r="C150" s="72"/>
      <c r="D150" s="72"/>
      <c r="F150" s="72"/>
      <c r="U150" s="112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</row>
    <row r="151" customFormat="false" ht="12.75" hidden="false" customHeight="false" outlineLevel="0" collapsed="false">
      <c r="A151" s="72"/>
      <c r="B151" s="72"/>
      <c r="C151" s="72"/>
      <c r="D151" s="72"/>
      <c r="F151" s="72"/>
      <c r="U151" s="112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</row>
    <row r="152" customFormat="false" ht="12.75" hidden="false" customHeight="false" outlineLevel="0" collapsed="false">
      <c r="A152" s="72"/>
      <c r="B152" s="72"/>
      <c r="C152" s="72"/>
      <c r="D152" s="72"/>
      <c r="F152" s="72"/>
      <c r="U152" s="112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</row>
    <row r="153" customFormat="false" ht="12.75" hidden="false" customHeight="false" outlineLevel="0" collapsed="false">
      <c r="A153" s="72"/>
      <c r="B153" s="72"/>
      <c r="C153" s="72"/>
      <c r="D153" s="72"/>
      <c r="F153" s="72"/>
      <c r="U153" s="112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</row>
    <row r="154" customFormat="false" ht="12.75" hidden="false" customHeight="false" outlineLevel="0" collapsed="false">
      <c r="A154" s="72"/>
      <c r="B154" s="72"/>
      <c r="C154" s="72"/>
      <c r="D154" s="72"/>
      <c r="F154" s="72"/>
      <c r="U154" s="112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</row>
    <row r="155" customFormat="false" ht="12.75" hidden="false" customHeight="false" outlineLevel="0" collapsed="false">
      <c r="A155" s="72"/>
      <c r="B155" s="72"/>
      <c r="C155" s="72"/>
      <c r="D155" s="72"/>
      <c r="F155" s="72"/>
      <c r="U155" s="112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</row>
    <row r="156" customFormat="false" ht="12.75" hidden="false" customHeight="false" outlineLevel="0" collapsed="false">
      <c r="A156" s="72"/>
      <c r="B156" s="72"/>
      <c r="C156" s="72"/>
      <c r="D156" s="72"/>
      <c r="F156" s="72"/>
      <c r="U156" s="112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</row>
    <row r="157" customFormat="false" ht="12.75" hidden="false" customHeight="false" outlineLevel="0" collapsed="false">
      <c r="A157" s="72"/>
      <c r="B157" s="72"/>
      <c r="C157" s="72"/>
      <c r="D157" s="72"/>
      <c r="F157" s="72"/>
      <c r="U157" s="112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</row>
    <row r="158" customFormat="false" ht="12.75" hidden="false" customHeight="false" outlineLevel="0" collapsed="false">
      <c r="A158" s="72"/>
      <c r="B158" s="72"/>
      <c r="C158" s="72"/>
      <c r="D158" s="72"/>
      <c r="F158" s="72"/>
      <c r="U158" s="112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</row>
    <row r="159" customFormat="false" ht="12.75" hidden="false" customHeight="false" outlineLevel="0" collapsed="false">
      <c r="A159" s="72"/>
      <c r="B159" s="72"/>
      <c r="C159" s="72"/>
      <c r="D159" s="72"/>
      <c r="F159" s="72"/>
      <c r="U159" s="112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</row>
    <row r="160" customFormat="false" ht="12.75" hidden="false" customHeight="false" outlineLevel="0" collapsed="false">
      <c r="A160" s="72"/>
      <c r="B160" s="72"/>
      <c r="C160" s="72"/>
      <c r="D160" s="72"/>
      <c r="F160" s="72"/>
      <c r="U160" s="112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</row>
    <row r="161" customFormat="false" ht="12.75" hidden="false" customHeight="false" outlineLevel="0" collapsed="false">
      <c r="A161" s="72"/>
      <c r="B161" s="72"/>
      <c r="C161" s="72"/>
      <c r="D161" s="72"/>
      <c r="F161" s="72"/>
      <c r="U161" s="112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</row>
    <row r="162" customFormat="false" ht="12.75" hidden="false" customHeight="false" outlineLevel="0" collapsed="false">
      <c r="A162" s="72"/>
      <c r="B162" s="72"/>
      <c r="C162" s="72"/>
      <c r="D162" s="72"/>
      <c r="F162" s="72"/>
      <c r="U162" s="112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</row>
    <row r="163" customFormat="false" ht="12.75" hidden="false" customHeight="false" outlineLevel="0" collapsed="false">
      <c r="A163" s="72"/>
      <c r="B163" s="72"/>
      <c r="C163" s="72"/>
      <c r="D163" s="72"/>
      <c r="F163" s="72"/>
      <c r="U163" s="112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</row>
    <row r="164" customFormat="false" ht="12.75" hidden="false" customHeight="false" outlineLevel="0" collapsed="false">
      <c r="A164" s="72"/>
      <c r="B164" s="72"/>
      <c r="C164" s="72"/>
      <c r="D164" s="72"/>
      <c r="F164" s="72"/>
      <c r="U164" s="112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</row>
    <row r="165" customFormat="false" ht="12.75" hidden="false" customHeight="false" outlineLevel="0" collapsed="false">
      <c r="A165" s="72"/>
      <c r="B165" s="72"/>
      <c r="C165" s="72"/>
      <c r="D165" s="72"/>
      <c r="F165" s="72"/>
      <c r="U165" s="112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</row>
    <row r="166" customFormat="false" ht="12.75" hidden="false" customHeight="false" outlineLevel="0" collapsed="false">
      <c r="A166" s="72"/>
      <c r="B166" s="72"/>
      <c r="C166" s="72"/>
      <c r="D166" s="72"/>
      <c r="F166" s="72"/>
      <c r="U166" s="112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</row>
    <row r="167" customFormat="false" ht="12.75" hidden="false" customHeight="false" outlineLevel="0" collapsed="false">
      <c r="A167" s="72"/>
      <c r="B167" s="72"/>
      <c r="C167" s="72"/>
      <c r="D167" s="72"/>
      <c r="F167" s="72"/>
      <c r="U167" s="112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</row>
    <row r="168" customFormat="false" ht="12.75" hidden="false" customHeight="false" outlineLevel="0" collapsed="false">
      <c r="A168" s="72"/>
      <c r="B168" s="72"/>
      <c r="C168" s="72"/>
      <c r="D168" s="72"/>
      <c r="F168" s="72"/>
      <c r="U168" s="112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</row>
    <row r="169" customFormat="false" ht="12.75" hidden="false" customHeight="false" outlineLevel="0" collapsed="false">
      <c r="A169" s="72"/>
      <c r="B169" s="72"/>
      <c r="C169" s="72"/>
      <c r="D169" s="72"/>
      <c r="F169" s="72"/>
      <c r="U169" s="112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</row>
    <row r="170" customFormat="false" ht="12.75" hidden="false" customHeight="false" outlineLevel="0" collapsed="false">
      <c r="A170" s="72"/>
      <c r="B170" s="72"/>
      <c r="C170" s="72"/>
      <c r="D170" s="72"/>
      <c r="F170" s="72"/>
      <c r="U170" s="112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</row>
    <row r="171" customFormat="false" ht="12.75" hidden="false" customHeight="false" outlineLevel="0" collapsed="false">
      <c r="A171" s="72"/>
      <c r="B171" s="72"/>
      <c r="C171" s="72"/>
      <c r="D171" s="72"/>
      <c r="F171" s="72"/>
      <c r="U171" s="112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</row>
    <row r="172" customFormat="false" ht="12.75" hidden="false" customHeight="false" outlineLevel="0" collapsed="false">
      <c r="A172" s="72"/>
      <c r="B172" s="72"/>
      <c r="C172" s="72"/>
      <c r="D172" s="72"/>
      <c r="F172" s="72"/>
      <c r="U172" s="112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</row>
    <row r="173" customFormat="false" ht="12.75" hidden="false" customHeight="false" outlineLevel="0" collapsed="false">
      <c r="A173" s="72"/>
      <c r="B173" s="72"/>
      <c r="C173" s="72"/>
      <c r="D173" s="72"/>
      <c r="F173" s="72"/>
      <c r="U173" s="112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</row>
    <row r="174" customFormat="false" ht="12.75" hidden="false" customHeight="false" outlineLevel="0" collapsed="false">
      <c r="A174" s="72"/>
      <c r="B174" s="72"/>
      <c r="C174" s="72"/>
      <c r="D174" s="72"/>
      <c r="F174" s="72"/>
      <c r="U174" s="112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</row>
    <row r="175" customFormat="false" ht="12.75" hidden="false" customHeight="false" outlineLevel="0" collapsed="false">
      <c r="A175" s="72"/>
      <c r="B175" s="72"/>
      <c r="C175" s="72"/>
      <c r="D175" s="72"/>
      <c r="F175" s="72"/>
      <c r="U175" s="112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</row>
    <row r="176" customFormat="false" ht="12.75" hidden="false" customHeight="false" outlineLevel="0" collapsed="false">
      <c r="A176" s="72"/>
      <c r="B176" s="72"/>
      <c r="C176" s="72"/>
      <c r="D176" s="72"/>
      <c r="F176" s="72"/>
      <c r="U176" s="112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</row>
    <row r="177" customFormat="false" ht="12.75" hidden="false" customHeight="false" outlineLevel="0" collapsed="false">
      <c r="A177" s="72"/>
      <c r="B177" s="72"/>
      <c r="C177" s="72"/>
      <c r="D177" s="72"/>
      <c r="F177" s="72"/>
      <c r="U177" s="112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</row>
    <row r="178" customFormat="false" ht="12.75" hidden="false" customHeight="false" outlineLevel="0" collapsed="false">
      <c r="A178" s="72"/>
      <c r="B178" s="72"/>
      <c r="C178" s="72"/>
      <c r="D178" s="72"/>
      <c r="F178" s="72"/>
      <c r="U178" s="112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</row>
    <row r="179" customFormat="false" ht="12.75" hidden="false" customHeight="false" outlineLevel="0" collapsed="false">
      <c r="A179" s="72"/>
      <c r="B179" s="72"/>
      <c r="C179" s="72"/>
      <c r="D179" s="72"/>
      <c r="F179" s="72"/>
      <c r="U179" s="112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</row>
    <row r="180" customFormat="false" ht="12.75" hidden="false" customHeight="false" outlineLevel="0" collapsed="false">
      <c r="A180" s="72"/>
      <c r="B180" s="72"/>
      <c r="C180" s="72"/>
      <c r="D180" s="72"/>
      <c r="F180" s="72"/>
      <c r="U180" s="112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</row>
    <row r="181" customFormat="false" ht="12.75" hidden="false" customHeight="false" outlineLevel="0" collapsed="false">
      <c r="A181" s="72"/>
      <c r="B181" s="72"/>
      <c r="C181" s="72"/>
      <c r="D181" s="72"/>
      <c r="F181" s="72"/>
      <c r="U181" s="112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</row>
    <row r="182" customFormat="false" ht="12.75" hidden="false" customHeight="false" outlineLevel="0" collapsed="false">
      <c r="A182" s="72"/>
      <c r="B182" s="72"/>
      <c r="C182" s="72"/>
      <c r="D182" s="72"/>
      <c r="F182" s="72"/>
      <c r="U182" s="112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</row>
    <row r="183" customFormat="false" ht="12.75" hidden="false" customHeight="false" outlineLevel="0" collapsed="false">
      <c r="A183" s="72"/>
      <c r="B183" s="72"/>
      <c r="C183" s="72"/>
      <c r="D183" s="72"/>
      <c r="F183" s="72"/>
      <c r="U183" s="112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</row>
    <row r="184" customFormat="false" ht="12.75" hidden="false" customHeight="false" outlineLevel="0" collapsed="false">
      <c r="A184" s="72"/>
      <c r="B184" s="72"/>
      <c r="C184" s="72"/>
      <c r="D184" s="72"/>
      <c r="F184" s="72"/>
      <c r="U184" s="112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</row>
    <row r="185" customFormat="false" ht="12.75" hidden="false" customHeight="false" outlineLevel="0" collapsed="false">
      <c r="A185" s="72"/>
      <c r="B185" s="72"/>
      <c r="C185" s="72"/>
      <c r="D185" s="72"/>
      <c r="F185" s="72"/>
      <c r="U185" s="112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</row>
    <row r="186" customFormat="false" ht="12.75" hidden="false" customHeight="false" outlineLevel="0" collapsed="false">
      <c r="A186" s="72"/>
      <c r="B186" s="72"/>
      <c r="C186" s="72"/>
      <c r="D186" s="72"/>
      <c r="F186" s="72"/>
      <c r="U186" s="112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</row>
    <row r="187" customFormat="false" ht="12.75" hidden="false" customHeight="false" outlineLevel="0" collapsed="false">
      <c r="A187" s="72"/>
      <c r="B187" s="72"/>
      <c r="C187" s="72"/>
      <c r="D187" s="72"/>
      <c r="F187" s="72"/>
      <c r="U187" s="112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</row>
    <row r="188" customFormat="false" ht="12.75" hidden="false" customHeight="false" outlineLevel="0" collapsed="false">
      <c r="A188" s="72"/>
      <c r="B188" s="72"/>
      <c r="C188" s="72"/>
      <c r="D188" s="72"/>
      <c r="F188" s="72"/>
      <c r="U188" s="112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</row>
    <row r="189" customFormat="false" ht="12.75" hidden="false" customHeight="false" outlineLevel="0" collapsed="false">
      <c r="A189" s="72"/>
      <c r="B189" s="72"/>
      <c r="C189" s="72"/>
      <c r="D189" s="72"/>
      <c r="F189" s="72"/>
      <c r="U189" s="112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</row>
    <row r="190" customFormat="false" ht="12.75" hidden="false" customHeight="false" outlineLevel="0" collapsed="false">
      <c r="A190" s="72"/>
      <c r="B190" s="72"/>
      <c r="C190" s="72"/>
      <c r="D190" s="72"/>
      <c r="F190" s="72"/>
      <c r="U190" s="112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</row>
    <row r="191" customFormat="false" ht="12.75" hidden="false" customHeight="false" outlineLevel="0" collapsed="false">
      <c r="A191" s="72"/>
      <c r="B191" s="72"/>
      <c r="C191" s="72"/>
      <c r="D191" s="72"/>
      <c r="F191" s="72"/>
      <c r="U191" s="112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</row>
    <row r="192" customFormat="false" ht="12.75" hidden="false" customHeight="false" outlineLevel="0" collapsed="false">
      <c r="A192" s="72"/>
      <c r="B192" s="72"/>
      <c r="C192" s="72"/>
      <c r="D192" s="72"/>
      <c r="F192" s="72"/>
      <c r="U192" s="112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</row>
    <row r="193" customFormat="false" ht="12.75" hidden="false" customHeight="false" outlineLevel="0" collapsed="false">
      <c r="U193" s="112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</row>
    <row r="194" customFormat="false" ht="12.75" hidden="false" customHeight="false" outlineLevel="0" collapsed="false">
      <c r="U194" s="112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</row>
    <row r="195" customFormat="false" ht="12.75" hidden="false" customHeight="false" outlineLevel="0" collapsed="false">
      <c r="U195" s="112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</row>
    <row r="196" customFormat="false" ht="12.75" hidden="false" customHeight="false" outlineLevel="0" collapsed="false">
      <c r="U196" s="112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</row>
    <row r="197" customFormat="false" ht="12.75" hidden="false" customHeight="false" outlineLevel="0" collapsed="false">
      <c r="U197" s="112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</row>
    <row r="198" customFormat="false" ht="12.75" hidden="false" customHeight="false" outlineLevel="0" collapsed="false">
      <c r="U198" s="112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</row>
    <row r="199" customFormat="false" ht="12.75" hidden="false" customHeight="false" outlineLevel="0" collapsed="false">
      <c r="U199" s="112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</row>
    <row r="200" customFormat="false" ht="12.75" hidden="false" customHeight="false" outlineLevel="0" collapsed="false">
      <c r="U200" s="112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</row>
    <row r="201" customFormat="false" ht="12.75" hidden="false" customHeight="false" outlineLevel="0" collapsed="false">
      <c r="U201" s="112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</row>
    <row r="202" customFormat="false" ht="12.75" hidden="false" customHeight="false" outlineLevel="0" collapsed="false">
      <c r="U202" s="112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</row>
    <row r="203" customFormat="false" ht="12.75" hidden="false" customHeight="false" outlineLevel="0" collapsed="false">
      <c r="U203" s="112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</row>
    <row r="204" customFormat="false" ht="12.75" hidden="false" customHeight="false" outlineLevel="0" collapsed="false">
      <c r="U204" s="112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</row>
    <row r="205" customFormat="false" ht="12.75" hidden="false" customHeight="false" outlineLevel="0" collapsed="false">
      <c r="U205" s="112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</row>
    <row r="206" customFormat="false" ht="12.75" hidden="false" customHeight="false" outlineLevel="0" collapsed="false">
      <c r="U206" s="112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</row>
    <row r="207" customFormat="false" ht="12.75" hidden="false" customHeight="false" outlineLevel="0" collapsed="false">
      <c r="U207" s="112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</row>
    <row r="208" customFormat="false" ht="12.75" hidden="false" customHeight="false" outlineLevel="0" collapsed="false">
      <c r="U208" s="112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</row>
    <row r="209" customFormat="false" ht="12.75" hidden="false" customHeight="false" outlineLevel="0" collapsed="false">
      <c r="U209" s="112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</row>
    <row r="210" customFormat="false" ht="12.75" hidden="false" customHeight="false" outlineLevel="0" collapsed="false">
      <c r="U210" s="112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</row>
    <row r="211" customFormat="false" ht="12.75" hidden="false" customHeight="false" outlineLevel="0" collapsed="false">
      <c r="U211" s="112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</row>
    <row r="212" customFormat="false" ht="12.75" hidden="false" customHeight="false" outlineLevel="0" collapsed="false">
      <c r="U212" s="112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</row>
    <row r="213" customFormat="false" ht="12.75" hidden="false" customHeight="false" outlineLevel="0" collapsed="false">
      <c r="U213" s="112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</row>
    <row r="214" customFormat="false" ht="12.75" hidden="false" customHeight="false" outlineLevel="0" collapsed="false">
      <c r="U214" s="112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</row>
    <row r="215" customFormat="false" ht="12.75" hidden="false" customHeight="false" outlineLevel="0" collapsed="false">
      <c r="U215" s="112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</row>
    <row r="216" customFormat="false" ht="12.75" hidden="false" customHeight="false" outlineLevel="0" collapsed="false">
      <c r="U216" s="112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</row>
    <row r="217" customFormat="false" ht="12.75" hidden="false" customHeight="false" outlineLevel="0" collapsed="false">
      <c r="U217" s="112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</row>
    <row r="218" customFormat="false" ht="12.75" hidden="false" customHeight="false" outlineLevel="0" collapsed="false">
      <c r="U218" s="112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</row>
    <row r="219" customFormat="false" ht="12.75" hidden="false" customHeight="false" outlineLevel="0" collapsed="false">
      <c r="U219" s="112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</row>
    <row r="220" customFormat="false" ht="12.75" hidden="false" customHeight="false" outlineLevel="0" collapsed="false">
      <c r="U220" s="112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</row>
    <row r="221" customFormat="false" ht="12.75" hidden="false" customHeight="false" outlineLevel="0" collapsed="false">
      <c r="U221" s="112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</row>
    <row r="222" customFormat="false" ht="12.75" hidden="false" customHeight="false" outlineLevel="0" collapsed="false">
      <c r="U222" s="112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</row>
    <row r="223" customFormat="false" ht="12.75" hidden="false" customHeight="false" outlineLevel="0" collapsed="false">
      <c r="U223" s="112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</row>
    <row r="224" customFormat="false" ht="12.75" hidden="false" customHeight="false" outlineLevel="0" collapsed="false">
      <c r="U224" s="112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</row>
    <row r="225" customFormat="false" ht="12.75" hidden="false" customHeight="false" outlineLevel="0" collapsed="false">
      <c r="U225" s="112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</row>
    <row r="226" customFormat="false" ht="12.75" hidden="false" customHeight="false" outlineLevel="0" collapsed="false">
      <c r="U226" s="112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</row>
    <row r="227" customFormat="false" ht="12.75" hidden="false" customHeight="false" outlineLevel="0" collapsed="false">
      <c r="U227" s="112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</row>
    <row r="228" customFormat="false" ht="12.75" hidden="false" customHeight="false" outlineLevel="0" collapsed="false">
      <c r="U228" s="112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</row>
    <row r="229" customFormat="false" ht="12.75" hidden="false" customHeight="false" outlineLevel="0" collapsed="false">
      <c r="U229" s="112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</row>
    <row r="230" customFormat="false" ht="12.75" hidden="false" customHeight="false" outlineLevel="0" collapsed="false">
      <c r="U230" s="112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</row>
    <row r="231" customFormat="false" ht="12.75" hidden="false" customHeight="false" outlineLevel="0" collapsed="false">
      <c r="U231" s="112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</row>
    <row r="232" customFormat="false" ht="12.75" hidden="false" customHeight="false" outlineLevel="0" collapsed="false">
      <c r="U232" s="112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</row>
    <row r="233" customFormat="false" ht="12.75" hidden="false" customHeight="false" outlineLevel="0" collapsed="false">
      <c r="U233" s="112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</row>
    <row r="234" customFormat="false" ht="12.75" hidden="false" customHeight="false" outlineLevel="0" collapsed="false">
      <c r="U234" s="112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</row>
    <row r="235" customFormat="false" ht="12.75" hidden="false" customHeight="false" outlineLevel="0" collapsed="false">
      <c r="U235" s="112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</row>
    <row r="236" customFormat="false" ht="12.75" hidden="false" customHeight="false" outlineLevel="0" collapsed="false">
      <c r="U236" s="112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</row>
    <row r="237" customFormat="false" ht="12.75" hidden="false" customHeight="false" outlineLevel="0" collapsed="false">
      <c r="U237" s="111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</row>
    <row r="238" customFormat="false" ht="12.75" hidden="false" customHeight="false" outlineLevel="0" collapsed="false"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  <c r="BC238" s="111"/>
      <c r="BD238" s="111"/>
      <c r="BE238" s="111"/>
    </row>
    <row r="239" customFormat="false" ht="12.75" hidden="false" customHeight="false" outlineLevel="0" collapsed="false"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  <c r="BC239" s="111"/>
      <c r="BD239" s="111"/>
      <c r="BE239" s="111"/>
    </row>
    <row r="240" customFormat="false" ht="12.75" hidden="false" customHeight="false" outlineLevel="0" collapsed="false"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</row>
    <row r="241" customFormat="false" ht="12.75" hidden="false" customHeight="false" outlineLevel="0" collapsed="false"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</row>
    <row r="242" customFormat="false" ht="12.75" hidden="false" customHeight="false" outlineLevel="0" collapsed="false"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</row>
    <row r="243" customFormat="false" ht="12.75" hidden="false" customHeight="false" outlineLevel="0" collapsed="false"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</row>
    <row r="244" customFormat="false" ht="12.75" hidden="false" customHeight="false" outlineLevel="0" collapsed="false"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</row>
    <row r="245" customFormat="false" ht="12.75" hidden="false" customHeight="false" outlineLevel="0" collapsed="false"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</row>
    <row r="246" customFormat="false" ht="12.75" hidden="false" customHeight="false" outlineLevel="0" collapsed="false"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</row>
    <row r="247" customFormat="false" ht="12.75" hidden="false" customHeight="false" outlineLevel="0" collapsed="false"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11"/>
      <c r="AY247" s="111"/>
      <c r="AZ247" s="111"/>
      <c r="BA247" s="111"/>
      <c r="BB247" s="111"/>
      <c r="BC247" s="111"/>
      <c r="BD247" s="111"/>
      <c r="BE247" s="111"/>
    </row>
    <row r="248" customFormat="false" ht="12.75" hidden="false" customHeight="false" outlineLevel="0" collapsed="false"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11"/>
      <c r="AY248" s="111"/>
      <c r="AZ248" s="111"/>
      <c r="BA248" s="111"/>
      <c r="BB248" s="111"/>
      <c r="BC248" s="111"/>
      <c r="BD248" s="111"/>
      <c r="BE248" s="111"/>
    </row>
    <row r="249" customFormat="false" ht="12.75" hidden="false" customHeight="false" outlineLevel="0" collapsed="false"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</row>
    <row r="250" customFormat="false" ht="12.75" hidden="false" customHeight="false" outlineLevel="0" collapsed="false"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</row>
    <row r="251" customFormat="false" ht="12.75" hidden="false" customHeight="false" outlineLevel="0" collapsed="false"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</row>
    <row r="252" customFormat="false" ht="12.75" hidden="false" customHeight="false" outlineLevel="0" collapsed="false"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</row>
    <row r="253" customFormat="false" ht="12.75" hidden="false" customHeight="false" outlineLevel="0" collapsed="false"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</row>
    <row r="254" customFormat="false" ht="12.75" hidden="false" customHeight="false" outlineLevel="0" collapsed="false"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</row>
    <row r="255" customFormat="false" ht="12.75" hidden="false" customHeight="false" outlineLevel="0" collapsed="false"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</row>
    <row r="256" customFormat="false" ht="12.75" hidden="false" customHeight="false" outlineLevel="0" collapsed="false"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11"/>
      <c r="AY256" s="111"/>
      <c r="AZ256" s="111"/>
      <c r="BA256" s="111"/>
      <c r="BB256" s="111"/>
      <c r="BC256" s="111"/>
      <c r="BD256" s="111"/>
      <c r="BE256" s="111"/>
    </row>
    <row r="257" customFormat="false" ht="12.75" hidden="false" customHeight="false" outlineLevel="0" collapsed="false"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</row>
    <row r="258" customFormat="false" ht="12.75" hidden="false" customHeight="false" outlineLevel="0" collapsed="false"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</row>
    <row r="259" customFormat="false" ht="12.75" hidden="false" customHeight="false" outlineLevel="0" collapsed="false"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</row>
    <row r="260" customFormat="false" ht="12.75" hidden="false" customHeight="false" outlineLevel="0" collapsed="false"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</row>
    <row r="261" customFormat="false" ht="12.75" hidden="false" customHeight="false" outlineLevel="0" collapsed="false"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</row>
    <row r="262" customFormat="false" ht="12.75" hidden="false" customHeight="false" outlineLevel="0" collapsed="false"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</row>
    <row r="263" customFormat="false" ht="12.75" hidden="false" customHeight="false" outlineLevel="0" collapsed="false"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</row>
    <row r="264" customFormat="false" ht="12.75" hidden="false" customHeight="false" outlineLevel="0" collapsed="false"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</row>
    <row r="265" customFormat="false" ht="12.75" hidden="false" customHeight="false" outlineLevel="0" collapsed="false"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  <c r="BB265" s="111"/>
      <c r="BC265" s="111"/>
      <c r="BD265" s="111"/>
      <c r="BE265" s="111"/>
    </row>
    <row r="266" customFormat="false" ht="12.75" hidden="false" customHeight="false" outlineLevel="0" collapsed="false"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</row>
    <row r="267" customFormat="false" ht="12.75" hidden="false" customHeight="false" outlineLevel="0" collapsed="false"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</row>
    <row r="268" customFormat="false" ht="12.75" hidden="false" customHeight="false" outlineLevel="0" collapsed="false"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</row>
    <row r="269" customFormat="false" ht="12.75" hidden="false" customHeight="false" outlineLevel="0" collapsed="false"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</row>
    <row r="270" customFormat="false" ht="12.75" hidden="false" customHeight="false" outlineLevel="0" collapsed="false"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</row>
    <row r="271" customFormat="false" ht="12.75" hidden="false" customHeight="false" outlineLevel="0" collapsed="false"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</row>
    <row r="272" customFormat="false" ht="12.75" hidden="false" customHeight="false" outlineLevel="0" collapsed="false"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</row>
    <row r="273" customFormat="false" ht="12.75" hidden="false" customHeight="false" outlineLevel="0" collapsed="false"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</row>
    <row r="274" customFormat="false" ht="12.75" hidden="false" customHeight="false" outlineLevel="0" collapsed="false"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</row>
    <row r="275" customFormat="false" ht="12.75" hidden="false" customHeight="false" outlineLevel="0" collapsed="false"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</row>
    <row r="276" customFormat="false" ht="12.75" hidden="false" customHeight="false" outlineLevel="0" collapsed="false"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</row>
    <row r="277" customFormat="false" ht="12.75" hidden="false" customHeight="false" outlineLevel="0" collapsed="false"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  <c r="AW277" s="111"/>
      <c r="AX277" s="111"/>
      <c r="AY277" s="111"/>
      <c r="AZ277" s="111"/>
      <c r="BA277" s="111"/>
      <c r="BB277" s="111"/>
      <c r="BC277" s="111"/>
      <c r="BD277" s="111"/>
      <c r="BE277" s="111"/>
    </row>
    <row r="278" customFormat="false" ht="12.75" hidden="false" customHeight="false" outlineLevel="0" collapsed="false"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</row>
    <row r="279" customFormat="false" ht="12.75" hidden="false" customHeight="false" outlineLevel="0" collapsed="false"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</row>
    <row r="280" customFormat="false" ht="12.75" hidden="false" customHeight="false" outlineLevel="0" collapsed="false"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</row>
    <row r="281" customFormat="false" ht="12.75" hidden="false" customHeight="false" outlineLevel="0" collapsed="false"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</row>
    <row r="282" customFormat="false" ht="12.75" hidden="false" customHeight="false" outlineLevel="0" collapsed="false"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</row>
    <row r="283" customFormat="false" ht="12.75" hidden="false" customHeight="false" outlineLevel="0" collapsed="false"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</row>
    <row r="284" customFormat="false" ht="12.75" hidden="false" customHeight="false" outlineLevel="0" collapsed="false"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111"/>
      <c r="BA284" s="111"/>
      <c r="BB284" s="111"/>
      <c r="BC284" s="111"/>
      <c r="BD284" s="111"/>
      <c r="BE284" s="111"/>
    </row>
    <row r="285" customFormat="false" ht="12.75" hidden="false" customHeight="false" outlineLevel="0" collapsed="false"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</row>
    <row r="286" customFormat="false" ht="12.75" hidden="false" customHeight="false" outlineLevel="0" collapsed="false"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111"/>
      <c r="AY286" s="111"/>
      <c r="AZ286" s="111"/>
      <c r="BA286" s="111"/>
      <c r="BB286" s="111"/>
      <c r="BC286" s="111"/>
      <c r="BD286" s="111"/>
      <c r="BE286" s="111"/>
    </row>
    <row r="287" customFormat="false" ht="12.75" hidden="false" customHeight="false" outlineLevel="0" collapsed="false"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</row>
    <row r="288" customFormat="false" ht="12.75" hidden="false" customHeight="false" outlineLevel="0" collapsed="false"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  <c r="AV288" s="111"/>
      <c r="AW288" s="111"/>
      <c r="AX288" s="111"/>
      <c r="AY288" s="111"/>
      <c r="AZ288" s="111"/>
      <c r="BA288" s="111"/>
      <c r="BB288" s="111"/>
      <c r="BC288" s="111"/>
      <c r="BD288" s="111"/>
      <c r="BE288" s="111"/>
    </row>
    <row r="289" customFormat="false" ht="12.75" hidden="false" customHeight="false" outlineLevel="0" collapsed="false"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</row>
    <row r="290" customFormat="false" ht="12.75" hidden="false" customHeight="false" outlineLevel="0" collapsed="false"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</row>
    <row r="291" customFormat="false" ht="12.75" hidden="false" customHeight="false" outlineLevel="0" collapsed="false"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</row>
    <row r="292" customFormat="false" ht="12.75" hidden="false" customHeight="false" outlineLevel="0" collapsed="false"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  <c r="BA292" s="111"/>
      <c r="BB292" s="111"/>
      <c r="BC292" s="111"/>
      <c r="BD292" s="111"/>
      <c r="BE292" s="111"/>
    </row>
    <row r="293" customFormat="false" ht="12.75" hidden="false" customHeight="false" outlineLevel="0" collapsed="false"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</row>
    <row r="294" customFormat="false" ht="12.75" hidden="false" customHeight="false" outlineLevel="0" collapsed="false"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</row>
    <row r="295" customFormat="false" ht="12.75" hidden="false" customHeight="false" outlineLevel="0" collapsed="false"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  <c r="AW295" s="111"/>
      <c r="AX295" s="111"/>
      <c r="AY295" s="111"/>
      <c r="AZ295" s="111"/>
      <c r="BA295" s="111"/>
      <c r="BB295" s="111"/>
      <c r="BC295" s="111"/>
      <c r="BD295" s="111"/>
      <c r="BE295" s="111"/>
    </row>
    <row r="296" customFormat="false" ht="12.75" hidden="false" customHeight="false" outlineLevel="0" collapsed="false"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  <c r="AW296" s="111"/>
      <c r="AX296" s="111"/>
      <c r="AY296" s="111"/>
      <c r="AZ296" s="111"/>
      <c r="BA296" s="111"/>
      <c r="BB296" s="111"/>
      <c r="BC296" s="111"/>
      <c r="BD296" s="111"/>
      <c r="BE296" s="111"/>
    </row>
    <row r="297" customFormat="false" ht="12.75" hidden="false" customHeight="false" outlineLevel="0" collapsed="false"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</row>
    <row r="298" customFormat="false" ht="12.75" hidden="false" customHeight="false" outlineLevel="0" collapsed="false"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</row>
    <row r="299" customFormat="false" ht="12.75" hidden="false" customHeight="false" outlineLevel="0" collapsed="false"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</row>
    <row r="300" customFormat="false" ht="12.75" hidden="false" customHeight="false" outlineLevel="0" collapsed="false"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</row>
    <row r="301" customFormat="false" ht="12.75" hidden="false" customHeight="false" outlineLevel="0" collapsed="false"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A301" s="111"/>
      <c r="BB301" s="111"/>
      <c r="BC301" s="111"/>
      <c r="BD301" s="111"/>
      <c r="BE301" s="111"/>
    </row>
    <row r="302" customFormat="false" ht="12.75" hidden="false" customHeight="false" outlineLevel="0" collapsed="false"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</row>
    <row r="303" customFormat="false" ht="12.75" hidden="false" customHeight="false" outlineLevel="0" collapsed="false"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  <c r="AW303" s="111"/>
      <c r="AX303" s="111"/>
      <c r="AY303" s="111"/>
      <c r="AZ303" s="111"/>
      <c r="BA303" s="111"/>
      <c r="BB303" s="111"/>
      <c r="BC303" s="111"/>
      <c r="BD303" s="111"/>
      <c r="BE303" s="111"/>
    </row>
    <row r="304" customFormat="false" ht="12.75" hidden="false" customHeight="false" outlineLevel="0" collapsed="false"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111"/>
      <c r="BA304" s="111"/>
      <c r="BB304" s="111"/>
      <c r="BC304" s="111"/>
      <c r="BD304" s="111"/>
      <c r="BE304" s="111"/>
    </row>
    <row r="305" customFormat="false" ht="12.75" hidden="false" customHeight="false" outlineLevel="0" collapsed="false"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111"/>
      <c r="BA305" s="111"/>
      <c r="BB305" s="111"/>
      <c r="BC305" s="111"/>
      <c r="BD305" s="111"/>
      <c r="BE305" s="111"/>
    </row>
    <row r="306" customFormat="false" ht="12.75" hidden="false" customHeight="false" outlineLevel="0" collapsed="false"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</row>
    <row r="307" customFormat="false" ht="12.75" hidden="false" customHeight="false" outlineLevel="0" collapsed="false"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  <c r="AV307" s="111"/>
      <c r="AW307" s="111"/>
      <c r="AX307" s="111"/>
      <c r="AY307" s="111"/>
      <c r="AZ307" s="111"/>
      <c r="BA307" s="111"/>
      <c r="BB307" s="111"/>
      <c r="BC307" s="111"/>
      <c r="BD307" s="111"/>
      <c r="BE307" s="111"/>
    </row>
    <row r="308" customFormat="false" ht="12.75" hidden="false" customHeight="false" outlineLevel="0" collapsed="false"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</row>
    <row r="309" customFormat="false" ht="12.75" hidden="false" customHeight="false" outlineLevel="0" collapsed="false"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</row>
    <row r="310" customFormat="false" ht="12.75" hidden="false" customHeight="false" outlineLevel="0" collapsed="false"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</row>
    <row r="311" customFormat="false" ht="12.75" hidden="false" customHeight="false" outlineLevel="0" collapsed="false"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</row>
    <row r="312" customFormat="false" ht="12.75" hidden="false" customHeight="false" outlineLevel="0" collapsed="false"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</row>
    <row r="313" customFormat="false" ht="12.75" hidden="false" customHeight="false" outlineLevel="0" collapsed="false"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</row>
    <row r="314" customFormat="false" ht="12.75" hidden="false" customHeight="false" outlineLevel="0" collapsed="false"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</row>
    <row r="315" customFormat="false" ht="12.75" hidden="false" customHeight="false" outlineLevel="0" collapsed="false"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  <c r="AN315" s="111"/>
      <c r="AO315" s="111"/>
      <c r="AP315" s="111"/>
      <c r="AQ315" s="111"/>
      <c r="AR315" s="111"/>
      <c r="AS315" s="111"/>
      <c r="AT315" s="111"/>
      <c r="AU315" s="111"/>
      <c r="AV315" s="111"/>
      <c r="AW315" s="111"/>
      <c r="AX315" s="111"/>
      <c r="AY315" s="111"/>
      <c r="AZ315" s="111"/>
      <c r="BA315" s="111"/>
      <c r="BB315" s="111"/>
      <c r="BC315" s="111"/>
      <c r="BD315" s="111"/>
      <c r="BE315" s="111"/>
    </row>
    <row r="316" customFormat="false" ht="12.75" hidden="false" customHeight="false" outlineLevel="0" collapsed="false"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  <c r="AW316" s="111"/>
      <c r="AX316" s="111"/>
      <c r="AY316" s="111"/>
      <c r="AZ316" s="111"/>
      <c r="BA316" s="111"/>
      <c r="BB316" s="111"/>
      <c r="BC316" s="111"/>
      <c r="BD316" s="111"/>
      <c r="BE316" s="111"/>
    </row>
    <row r="317" customFormat="false" ht="12.75" hidden="false" customHeight="false" outlineLevel="0" collapsed="false"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  <c r="AV317" s="111"/>
      <c r="AW317" s="111"/>
      <c r="AX317" s="111"/>
      <c r="AY317" s="111"/>
      <c r="AZ317" s="111"/>
      <c r="BA317" s="111"/>
      <c r="BB317" s="111"/>
      <c r="BC317" s="111"/>
      <c r="BD317" s="111"/>
      <c r="BE317" s="111"/>
    </row>
    <row r="318" customFormat="false" ht="12.75" hidden="false" customHeight="false" outlineLevel="0" collapsed="false"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  <c r="AW318" s="111"/>
      <c r="AX318" s="111"/>
      <c r="AY318" s="111"/>
      <c r="AZ318" s="111"/>
      <c r="BA318" s="111"/>
      <c r="BB318" s="111"/>
      <c r="BC318" s="111"/>
      <c r="BD318" s="111"/>
      <c r="BE318" s="111"/>
    </row>
    <row r="319" customFormat="false" ht="12.75" hidden="false" customHeight="false" outlineLevel="0" collapsed="false"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  <c r="AV319" s="111"/>
      <c r="AW319" s="111"/>
      <c r="AX319" s="111"/>
      <c r="AY319" s="111"/>
      <c r="AZ319" s="111"/>
      <c r="BA319" s="111"/>
      <c r="BB319" s="111"/>
      <c r="BC319" s="111"/>
      <c r="BD319" s="111"/>
      <c r="BE319" s="111"/>
    </row>
    <row r="320" customFormat="false" ht="12.75" hidden="false" customHeight="false" outlineLevel="0" collapsed="false"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</row>
    <row r="321" customFormat="false" ht="12.75" hidden="false" customHeight="false" outlineLevel="0" collapsed="false"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</row>
    <row r="322" customFormat="false" ht="12.75" hidden="false" customHeight="false" outlineLevel="0" collapsed="false"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  <c r="AV322" s="111"/>
      <c r="AW322" s="111"/>
      <c r="AX322" s="111"/>
      <c r="AY322" s="111"/>
      <c r="AZ322" s="111"/>
      <c r="BA322" s="111"/>
      <c r="BB322" s="111"/>
      <c r="BC322" s="111"/>
      <c r="BD322" s="111"/>
      <c r="BE322" s="111"/>
    </row>
    <row r="323" customFormat="false" ht="12.75" hidden="false" customHeight="false" outlineLevel="0" collapsed="false"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1"/>
      <c r="BA323" s="111"/>
      <c r="BB323" s="111"/>
      <c r="BC323" s="111"/>
      <c r="BD323" s="111"/>
      <c r="BE323" s="111"/>
    </row>
    <row r="324" customFormat="false" ht="12.75" hidden="false" customHeight="false" outlineLevel="0" collapsed="false"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  <c r="AV324" s="111"/>
      <c r="AW324" s="111"/>
      <c r="AX324" s="111"/>
      <c r="AY324" s="111"/>
      <c r="AZ324" s="111"/>
      <c r="BA324" s="111"/>
      <c r="BB324" s="111"/>
      <c r="BC324" s="111"/>
      <c r="BD324" s="111"/>
      <c r="BE324" s="111"/>
    </row>
    <row r="325" customFormat="false" ht="12.75" hidden="false" customHeight="false" outlineLevel="0" collapsed="false"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  <c r="AV325" s="111"/>
      <c r="AW325" s="111"/>
      <c r="AX325" s="111"/>
      <c r="AY325" s="111"/>
      <c r="AZ325" s="111"/>
      <c r="BA325" s="111"/>
      <c r="BB325" s="111"/>
      <c r="BC325" s="111"/>
      <c r="BD325" s="111"/>
      <c r="BE325" s="111"/>
    </row>
    <row r="326" customFormat="false" ht="12.75" hidden="false" customHeight="false" outlineLevel="0" collapsed="false"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  <c r="AW326" s="111"/>
      <c r="AX326" s="111"/>
      <c r="AY326" s="111"/>
      <c r="AZ326" s="111"/>
      <c r="BA326" s="111"/>
      <c r="BB326" s="111"/>
      <c r="BC326" s="111"/>
      <c r="BD326" s="111"/>
      <c r="BE326" s="111"/>
    </row>
    <row r="327" customFormat="false" ht="12.75" hidden="false" customHeight="false" outlineLevel="0" collapsed="false"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  <c r="AW327" s="111"/>
      <c r="AX327" s="111"/>
      <c r="AY327" s="111"/>
      <c r="AZ327" s="111"/>
      <c r="BA327" s="111"/>
      <c r="BB327" s="111"/>
      <c r="BC327" s="111"/>
      <c r="BD327" s="111"/>
      <c r="BE327" s="111"/>
    </row>
    <row r="328" customFormat="false" ht="12.75" hidden="false" customHeight="false" outlineLevel="0" collapsed="false"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  <c r="AV328" s="111"/>
      <c r="AW328" s="111"/>
      <c r="AX328" s="111"/>
      <c r="AY328" s="111"/>
      <c r="AZ328" s="111"/>
      <c r="BA328" s="111"/>
      <c r="BB328" s="111"/>
      <c r="BC328" s="111"/>
      <c r="BD328" s="111"/>
      <c r="BE328" s="111"/>
    </row>
    <row r="329" customFormat="false" ht="12.75" hidden="false" customHeight="false" outlineLevel="0" collapsed="false"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  <c r="AV329" s="111"/>
      <c r="AW329" s="111"/>
      <c r="AX329" s="111"/>
      <c r="AY329" s="111"/>
      <c r="AZ329" s="111"/>
      <c r="BA329" s="111"/>
      <c r="BB329" s="111"/>
      <c r="BC329" s="111"/>
      <c r="BD329" s="111"/>
      <c r="BE329" s="111"/>
    </row>
    <row r="330" customFormat="false" ht="12.75" hidden="false" customHeight="false" outlineLevel="0" collapsed="false"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</row>
    <row r="331" customFormat="false" ht="12.75" hidden="false" customHeight="false" outlineLevel="0" collapsed="false"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</row>
    <row r="332" customFormat="false" ht="12.75" hidden="false" customHeight="false" outlineLevel="0" collapsed="false"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  <c r="AV332" s="111"/>
      <c r="AW332" s="111"/>
      <c r="AX332" s="111"/>
      <c r="AY332" s="111"/>
      <c r="AZ332" s="111"/>
      <c r="BA332" s="111"/>
      <c r="BB332" s="111"/>
      <c r="BC332" s="111"/>
      <c r="BD332" s="111"/>
      <c r="BE332" s="111"/>
    </row>
    <row r="333" customFormat="false" ht="12.75" hidden="false" customHeight="false" outlineLevel="0" collapsed="false"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  <c r="AN333" s="111"/>
      <c r="AO333" s="111"/>
      <c r="AP333" s="111"/>
      <c r="AQ333" s="111"/>
      <c r="AR333" s="111"/>
      <c r="AS333" s="111"/>
      <c r="AT333" s="111"/>
      <c r="AU333" s="111"/>
      <c r="AV333" s="111"/>
      <c r="AW333" s="111"/>
      <c r="AX333" s="111"/>
      <c r="AY333" s="111"/>
      <c r="AZ333" s="111"/>
      <c r="BA333" s="111"/>
      <c r="BB333" s="111"/>
      <c r="BC333" s="111"/>
      <c r="BD333" s="111"/>
      <c r="BE333" s="111"/>
    </row>
    <row r="334" customFormat="false" ht="12.75" hidden="false" customHeight="false" outlineLevel="0" collapsed="false"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  <c r="AN334" s="111"/>
      <c r="AO334" s="111"/>
      <c r="AP334" s="111"/>
      <c r="AQ334" s="111"/>
      <c r="AR334" s="111"/>
      <c r="AS334" s="111"/>
      <c r="AT334" s="111"/>
      <c r="AU334" s="111"/>
      <c r="AV334" s="111"/>
      <c r="AW334" s="111"/>
      <c r="AX334" s="111"/>
      <c r="AY334" s="111"/>
      <c r="AZ334" s="111"/>
      <c r="BA334" s="111"/>
      <c r="BB334" s="111"/>
      <c r="BC334" s="111"/>
      <c r="BD334" s="111"/>
      <c r="BE334" s="111"/>
    </row>
    <row r="335" customFormat="false" ht="12.75" hidden="false" customHeight="false" outlineLevel="0" collapsed="false"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  <c r="AV335" s="111"/>
      <c r="AW335" s="111"/>
      <c r="AX335" s="111"/>
      <c r="AY335" s="111"/>
      <c r="AZ335" s="111"/>
      <c r="BA335" s="111"/>
      <c r="BB335" s="111"/>
      <c r="BC335" s="111"/>
      <c r="BD335" s="111"/>
      <c r="BE335" s="111"/>
    </row>
    <row r="336" customFormat="false" ht="12.75" hidden="false" customHeight="false" outlineLevel="0" collapsed="false"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  <c r="AN336" s="111"/>
      <c r="AO336" s="111"/>
      <c r="AP336" s="111"/>
      <c r="AQ336" s="111"/>
      <c r="AR336" s="111"/>
      <c r="AS336" s="111"/>
      <c r="AT336" s="111"/>
      <c r="AU336" s="111"/>
      <c r="AV336" s="111"/>
      <c r="AW336" s="111"/>
      <c r="AX336" s="111"/>
      <c r="AY336" s="111"/>
      <c r="AZ336" s="111"/>
      <c r="BA336" s="111"/>
      <c r="BB336" s="111"/>
      <c r="BC336" s="111"/>
      <c r="BD336" s="111"/>
      <c r="BE336" s="111"/>
    </row>
    <row r="337" customFormat="false" ht="12.75" hidden="false" customHeight="false" outlineLevel="0" collapsed="false"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  <c r="AV337" s="111"/>
      <c r="AW337" s="111"/>
      <c r="AX337" s="111"/>
      <c r="AY337" s="111"/>
      <c r="AZ337" s="111"/>
      <c r="BA337" s="111"/>
      <c r="BB337" s="111"/>
      <c r="BC337" s="111"/>
      <c r="BD337" s="111"/>
      <c r="BE337" s="111"/>
    </row>
    <row r="338" customFormat="false" ht="12.75" hidden="false" customHeight="false" outlineLevel="0" collapsed="false"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1"/>
      <c r="AV338" s="111"/>
      <c r="AW338" s="111"/>
      <c r="AX338" s="111"/>
      <c r="AY338" s="111"/>
      <c r="AZ338" s="111"/>
      <c r="BA338" s="111"/>
      <c r="BB338" s="111"/>
      <c r="BC338" s="111"/>
      <c r="BD338" s="111"/>
      <c r="BE338" s="111"/>
    </row>
    <row r="339" customFormat="false" ht="12.75" hidden="false" customHeight="false" outlineLevel="0" collapsed="false"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1"/>
      <c r="AV339" s="111"/>
      <c r="AW339" s="111"/>
      <c r="AX339" s="111"/>
      <c r="AY339" s="111"/>
      <c r="AZ339" s="111"/>
      <c r="BA339" s="111"/>
      <c r="BB339" s="111"/>
      <c r="BC339" s="111"/>
      <c r="BD339" s="111"/>
      <c r="BE339" s="111"/>
    </row>
    <row r="340" customFormat="false" ht="12.75" hidden="false" customHeight="false" outlineLevel="0" collapsed="false"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  <c r="AW340" s="111"/>
      <c r="AX340" s="111"/>
      <c r="AY340" s="111"/>
      <c r="AZ340" s="111"/>
      <c r="BA340" s="111"/>
      <c r="BB340" s="111"/>
      <c r="BC340" s="111"/>
      <c r="BD340" s="111"/>
      <c r="BE340" s="111"/>
    </row>
    <row r="341" customFormat="false" ht="12.75" hidden="false" customHeight="false" outlineLevel="0" collapsed="false"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  <c r="AV341" s="111"/>
      <c r="AW341" s="111"/>
      <c r="AX341" s="111"/>
      <c r="AY341" s="111"/>
      <c r="AZ341" s="111"/>
      <c r="BA341" s="111"/>
      <c r="BB341" s="111"/>
      <c r="BC341" s="111"/>
      <c r="BD341" s="111"/>
      <c r="BE341" s="111"/>
    </row>
    <row r="342" customFormat="false" ht="12.75" hidden="false" customHeight="false" outlineLevel="0" collapsed="false"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1"/>
      <c r="BC342" s="111"/>
      <c r="BD342" s="111"/>
      <c r="BE342" s="111"/>
    </row>
    <row r="343" customFormat="false" ht="12.75" hidden="false" customHeight="false" outlineLevel="0" collapsed="false"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  <c r="AW343" s="111"/>
      <c r="AX343" s="111"/>
      <c r="AY343" s="111"/>
      <c r="AZ343" s="111"/>
      <c r="BA343" s="111"/>
      <c r="BB343" s="111"/>
      <c r="BC343" s="111"/>
      <c r="BD343" s="111"/>
      <c r="BE343" s="111"/>
    </row>
    <row r="344" customFormat="false" ht="12.75" hidden="false" customHeight="false" outlineLevel="0" collapsed="false"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</row>
    <row r="345" customFormat="false" ht="12.75" hidden="false" customHeight="false" outlineLevel="0" collapsed="false"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</row>
    <row r="346" customFormat="false" ht="12.75" hidden="false" customHeight="false" outlineLevel="0" collapsed="false"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</row>
    <row r="347" customFormat="false" ht="12.75" hidden="false" customHeight="false" outlineLevel="0" collapsed="false"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  <c r="AW347" s="111"/>
      <c r="AX347" s="111"/>
      <c r="AY347" s="111"/>
      <c r="AZ347" s="111"/>
      <c r="BA347" s="111"/>
      <c r="BB347" s="111"/>
      <c r="BC347" s="111"/>
      <c r="BD347" s="111"/>
      <c r="BE347" s="111"/>
    </row>
    <row r="348" customFormat="false" ht="12.75" hidden="false" customHeight="false" outlineLevel="0" collapsed="false"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  <c r="AW348" s="111"/>
      <c r="AX348" s="111"/>
      <c r="AY348" s="111"/>
      <c r="AZ348" s="111"/>
      <c r="BA348" s="111"/>
      <c r="BB348" s="111"/>
      <c r="BC348" s="111"/>
      <c r="BD348" s="111"/>
      <c r="BE348" s="111"/>
    </row>
    <row r="349" customFormat="false" ht="12.75" hidden="false" customHeight="false" outlineLevel="0" collapsed="false"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  <c r="AV349" s="111"/>
      <c r="AW349" s="111"/>
      <c r="AX349" s="111"/>
      <c r="AY349" s="111"/>
      <c r="AZ349" s="111"/>
      <c r="BA349" s="111"/>
      <c r="BB349" s="111"/>
      <c r="BC349" s="111"/>
      <c r="BD349" s="111"/>
      <c r="BE349" s="111"/>
    </row>
    <row r="350" customFormat="false" ht="12.75" hidden="false" customHeight="false" outlineLevel="0" collapsed="false"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  <c r="AV350" s="111"/>
      <c r="AW350" s="111"/>
      <c r="AX350" s="111"/>
      <c r="AY350" s="111"/>
      <c r="AZ350" s="111"/>
      <c r="BA350" s="111"/>
      <c r="BB350" s="111"/>
      <c r="BC350" s="111"/>
      <c r="BD350" s="111"/>
      <c r="BE350" s="111"/>
    </row>
    <row r="351" customFormat="false" ht="12.75" hidden="false" customHeight="false" outlineLevel="0" collapsed="false"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  <c r="AV351" s="111"/>
      <c r="AW351" s="111"/>
      <c r="AX351" s="111"/>
      <c r="AY351" s="111"/>
      <c r="AZ351" s="111"/>
      <c r="BA351" s="111"/>
      <c r="BB351" s="111"/>
      <c r="BC351" s="111"/>
      <c r="BD351" s="111"/>
      <c r="BE351" s="111"/>
    </row>
    <row r="352" customFormat="false" ht="12.75" hidden="false" customHeight="false" outlineLevel="0" collapsed="false"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</row>
    <row r="353" customFormat="false" ht="12.75" hidden="false" customHeight="false" outlineLevel="0" collapsed="false"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  <c r="AV353" s="111"/>
      <c r="AW353" s="111"/>
      <c r="AX353" s="111"/>
      <c r="AY353" s="111"/>
      <c r="AZ353" s="111"/>
      <c r="BA353" s="111"/>
      <c r="BB353" s="111"/>
      <c r="BC353" s="111"/>
      <c r="BD353" s="111"/>
      <c r="BE353" s="111"/>
    </row>
    <row r="354" customFormat="false" ht="12.75" hidden="false" customHeight="false" outlineLevel="0" collapsed="false"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  <c r="AV354" s="111"/>
      <c r="AW354" s="111"/>
      <c r="AX354" s="111"/>
      <c r="AY354" s="111"/>
      <c r="AZ354" s="111"/>
      <c r="BA354" s="111"/>
      <c r="BB354" s="111"/>
      <c r="BC354" s="111"/>
      <c r="BD354" s="111"/>
      <c r="BE354" s="111"/>
    </row>
    <row r="355" customFormat="false" ht="12.75" hidden="false" customHeight="false" outlineLevel="0" collapsed="false"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  <c r="AN355" s="111"/>
      <c r="AO355" s="111"/>
      <c r="AP355" s="111"/>
      <c r="AQ355" s="111"/>
      <c r="AR355" s="111"/>
      <c r="AS355" s="111"/>
      <c r="AT355" s="111"/>
      <c r="AU355" s="111"/>
      <c r="AV355" s="111"/>
      <c r="AW355" s="111"/>
      <c r="AX355" s="111"/>
      <c r="AY355" s="111"/>
      <c r="AZ355" s="111"/>
      <c r="BA355" s="111"/>
      <c r="BB355" s="111"/>
      <c r="BC355" s="111"/>
      <c r="BD355" s="111"/>
      <c r="BE355" s="111"/>
    </row>
    <row r="356" customFormat="false" ht="12.75" hidden="false" customHeight="false" outlineLevel="0" collapsed="false"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1"/>
      <c r="AV356" s="111"/>
      <c r="AW356" s="111"/>
      <c r="AX356" s="111"/>
      <c r="AY356" s="111"/>
      <c r="AZ356" s="111"/>
      <c r="BA356" s="111"/>
      <c r="BB356" s="111"/>
      <c r="BC356" s="111"/>
      <c r="BD356" s="111"/>
      <c r="BE356" s="111"/>
    </row>
    <row r="357" customFormat="false" ht="12.75" hidden="false" customHeight="false" outlineLevel="0" collapsed="false"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  <c r="AN357" s="111"/>
      <c r="AO357" s="111"/>
      <c r="AP357" s="111"/>
      <c r="AQ357" s="111"/>
      <c r="AR357" s="111"/>
      <c r="AS357" s="111"/>
      <c r="AT357" s="111"/>
      <c r="AU357" s="111"/>
      <c r="AV357" s="111"/>
      <c r="AW357" s="111"/>
      <c r="AX357" s="111"/>
      <c r="AY357" s="111"/>
      <c r="AZ357" s="111"/>
      <c r="BA357" s="111"/>
      <c r="BB357" s="111"/>
      <c r="BC357" s="111"/>
      <c r="BD357" s="111"/>
      <c r="BE357" s="111"/>
    </row>
    <row r="358" customFormat="false" ht="12.75" hidden="false" customHeight="false" outlineLevel="0" collapsed="false"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1"/>
      <c r="AT358" s="111"/>
      <c r="AU358" s="111"/>
      <c r="AV358" s="111"/>
      <c r="AW358" s="111"/>
      <c r="AX358" s="111"/>
      <c r="AY358" s="111"/>
      <c r="AZ358" s="111"/>
      <c r="BA358" s="111"/>
      <c r="BB358" s="111"/>
      <c r="BC358" s="111"/>
      <c r="BD358" s="111"/>
      <c r="BE358" s="111"/>
    </row>
    <row r="359" customFormat="false" ht="12.75" hidden="false" customHeight="false" outlineLevel="0" collapsed="false"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1"/>
      <c r="AT359" s="111"/>
      <c r="AU359" s="111"/>
      <c r="AV359" s="111"/>
      <c r="AW359" s="111"/>
      <c r="AX359" s="111"/>
      <c r="AY359" s="111"/>
      <c r="AZ359" s="111"/>
      <c r="BA359" s="111"/>
      <c r="BB359" s="111"/>
      <c r="BC359" s="111"/>
      <c r="BD359" s="111"/>
      <c r="BE359" s="111"/>
    </row>
    <row r="360" customFormat="false" ht="12.75" hidden="false" customHeight="false" outlineLevel="0" collapsed="false"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  <c r="AV360" s="111"/>
      <c r="AW360" s="111"/>
      <c r="AX360" s="111"/>
      <c r="AY360" s="111"/>
      <c r="AZ360" s="111"/>
      <c r="BA360" s="111"/>
      <c r="BB360" s="111"/>
      <c r="BC360" s="111"/>
      <c r="BD360" s="111"/>
      <c r="BE360" s="111"/>
    </row>
    <row r="361" customFormat="false" ht="12.75" hidden="false" customHeight="false" outlineLevel="0" collapsed="false"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  <c r="AL361" s="111"/>
      <c r="AM361" s="111"/>
      <c r="AN361" s="111"/>
      <c r="AO361" s="111"/>
      <c r="AP361" s="111"/>
      <c r="AQ361" s="111"/>
      <c r="AR361" s="111"/>
      <c r="AS361" s="111"/>
      <c r="AT361" s="111"/>
      <c r="AU361" s="111"/>
      <c r="AV361" s="111"/>
      <c r="AW361" s="111"/>
      <c r="AX361" s="111"/>
      <c r="AY361" s="111"/>
      <c r="AZ361" s="111"/>
      <c r="BA361" s="111"/>
      <c r="BB361" s="111"/>
      <c r="BC361" s="111"/>
      <c r="BD361" s="111"/>
      <c r="BE361" s="111"/>
    </row>
    <row r="362" customFormat="false" ht="12.75" hidden="false" customHeight="false" outlineLevel="0" collapsed="false"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  <c r="AL362" s="111"/>
      <c r="AM362" s="111"/>
      <c r="AN362" s="111"/>
      <c r="AO362" s="111"/>
      <c r="AP362" s="111"/>
      <c r="AQ362" s="111"/>
      <c r="AR362" s="111"/>
      <c r="AS362" s="111"/>
      <c r="AT362" s="111"/>
      <c r="AU362" s="111"/>
      <c r="AV362" s="111"/>
      <c r="AW362" s="111"/>
      <c r="AX362" s="111"/>
      <c r="AY362" s="111"/>
      <c r="AZ362" s="111"/>
      <c r="BA362" s="111"/>
      <c r="BB362" s="111"/>
      <c r="BC362" s="111"/>
      <c r="BD362" s="111"/>
      <c r="BE362" s="111"/>
    </row>
    <row r="363" customFormat="false" ht="12.75" hidden="false" customHeight="false" outlineLevel="0" collapsed="false"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  <c r="AL363" s="111"/>
      <c r="AM363" s="111"/>
      <c r="AN363" s="111"/>
      <c r="AO363" s="111"/>
      <c r="AP363" s="111"/>
      <c r="AQ363" s="111"/>
      <c r="AR363" s="111"/>
      <c r="AS363" s="111"/>
      <c r="AT363" s="111"/>
      <c r="AU363" s="111"/>
      <c r="AV363" s="111"/>
      <c r="AW363" s="111"/>
      <c r="AX363" s="111"/>
      <c r="AY363" s="111"/>
      <c r="AZ363" s="111"/>
      <c r="BA363" s="111"/>
      <c r="BB363" s="111"/>
      <c r="BC363" s="111"/>
      <c r="BD363" s="111"/>
      <c r="BE363" s="111"/>
    </row>
    <row r="364" customFormat="false" ht="12.75" hidden="false" customHeight="false" outlineLevel="0" collapsed="false"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  <c r="AV364" s="111"/>
      <c r="AW364" s="111"/>
      <c r="AX364" s="111"/>
      <c r="AY364" s="111"/>
      <c r="AZ364" s="111"/>
      <c r="BA364" s="111"/>
      <c r="BB364" s="111"/>
      <c r="BC364" s="111"/>
      <c r="BD364" s="111"/>
      <c r="BE364" s="111"/>
    </row>
    <row r="365" customFormat="false" ht="12.75" hidden="false" customHeight="false" outlineLevel="0" collapsed="false"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  <c r="AV365" s="111"/>
      <c r="AW365" s="111"/>
      <c r="AX365" s="111"/>
      <c r="AY365" s="111"/>
      <c r="AZ365" s="111"/>
      <c r="BA365" s="111"/>
      <c r="BB365" s="111"/>
      <c r="BC365" s="111"/>
      <c r="BD365" s="111"/>
      <c r="BE365" s="111"/>
    </row>
    <row r="366" customFormat="false" ht="12.75" hidden="false" customHeight="false" outlineLevel="0" collapsed="false"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1"/>
      <c r="AQ366" s="111"/>
      <c r="AR366" s="111"/>
      <c r="AS366" s="111"/>
      <c r="AT366" s="111"/>
      <c r="AU366" s="111"/>
      <c r="AV366" s="111"/>
      <c r="AW366" s="111"/>
      <c r="AX366" s="111"/>
      <c r="AY366" s="111"/>
      <c r="AZ366" s="111"/>
      <c r="BA366" s="111"/>
      <c r="BB366" s="111"/>
      <c r="BC366" s="111"/>
      <c r="BD366" s="111"/>
      <c r="BE366" s="111"/>
    </row>
    <row r="367" customFormat="false" ht="12.75" hidden="false" customHeight="false" outlineLevel="0" collapsed="false"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  <c r="AV367" s="111"/>
      <c r="AW367" s="111"/>
      <c r="AX367" s="111"/>
      <c r="AY367" s="111"/>
      <c r="AZ367" s="111"/>
      <c r="BA367" s="111"/>
      <c r="BB367" s="111"/>
      <c r="BC367" s="111"/>
      <c r="BD367" s="111"/>
      <c r="BE367" s="111"/>
    </row>
    <row r="368" customFormat="false" ht="12.75" hidden="false" customHeight="false" outlineLevel="0" collapsed="false"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  <c r="AV368" s="111"/>
      <c r="AW368" s="111"/>
      <c r="AX368" s="111"/>
      <c r="AY368" s="111"/>
      <c r="AZ368" s="111"/>
      <c r="BA368" s="111"/>
      <c r="BB368" s="111"/>
      <c r="BC368" s="111"/>
      <c r="BD368" s="111"/>
      <c r="BE368" s="111"/>
    </row>
    <row r="369" customFormat="false" ht="12.75" hidden="false" customHeight="false" outlineLevel="0" collapsed="false"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  <c r="AL369" s="111"/>
      <c r="AM369" s="111"/>
      <c r="AN369" s="111"/>
      <c r="AO369" s="111"/>
      <c r="AP369" s="111"/>
      <c r="AQ369" s="111"/>
      <c r="AR369" s="111"/>
      <c r="AS369" s="111"/>
      <c r="AT369" s="111"/>
      <c r="AU369" s="111"/>
      <c r="AV369" s="111"/>
      <c r="AW369" s="111"/>
      <c r="AX369" s="111"/>
      <c r="AY369" s="111"/>
      <c r="AZ369" s="111"/>
      <c r="BA369" s="111"/>
      <c r="BB369" s="111"/>
      <c r="BC369" s="111"/>
      <c r="BD369" s="111"/>
      <c r="BE369" s="111"/>
    </row>
    <row r="370" customFormat="false" ht="12.75" hidden="false" customHeight="false" outlineLevel="0" collapsed="false"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1"/>
      <c r="AT370" s="111"/>
      <c r="AU370" s="111"/>
      <c r="AV370" s="111"/>
      <c r="AW370" s="111"/>
      <c r="AX370" s="111"/>
      <c r="AY370" s="111"/>
      <c r="AZ370" s="111"/>
      <c r="BA370" s="111"/>
      <c r="BB370" s="111"/>
      <c r="BC370" s="111"/>
      <c r="BD370" s="111"/>
      <c r="BE370" s="111"/>
    </row>
    <row r="371" customFormat="false" ht="12.75" hidden="false" customHeight="false" outlineLevel="0" collapsed="false"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1"/>
      <c r="AT371" s="111"/>
      <c r="AU371" s="111"/>
      <c r="AV371" s="111"/>
      <c r="AW371" s="111"/>
      <c r="AX371" s="111"/>
      <c r="AY371" s="111"/>
      <c r="AZ371" s="111"/>
      <c r="BA371" s="111"/>
      <c r="BB371" s="111"/>
      <c r="BC371" s="111"/>
      <c r="BD371" s="111"/>
      <c r="BE371" s="111"/>
    </row>
    <row r="372" customFormat="false" ht="12.75" hidden="false" customHeight="false" outlineLevel="0" collapsed="false"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  <c r="AV372" s="111"/>
      <c r="AW372" s="111"/>
      <c r="AX372" s="111"/>
      <c r="AY372" s="111"/>
      <c r="AZ372" s="111"/>
      <c r="BA372" s="111"/>
      <c r="BB372" s="111"/>
      <c r="BC372" s="111"/>
      <c r="BD372" s="111"/>
      <c r="BE372" s="111"/>
    </row>
    <row r="373" customFormat="false" ht="12.75" hidden="false" customHeight="false" outlineLevel="0" collapsed="false"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1"/>
      <c r="AT373" s="111"/>
      <c r="AU373" s="111"/>
      <c r="AV373" s="111"/>
      <c r="AW373" s="111"/>
      <c r="AX373" s="111"/>
      <c r="AY373" s="111"/>
      <c r="AZ373" s="111"/>
      <c r="BA373" s="111"/>
      <c r="BB373" s="111"/>
      <c r="BC373" s="111"/>
      <c r="BD373" s="111"/>
      <c r="BE373" s="111"/>
    </row>
    <row r="374" customFormat="false" ht="12.75" hidden="false" customHeight="false" outlineLevel="0" collapsed="false"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1"/>
      <c r="AT374" s="111"/>
      <c r="AU374" s="111"/>
      <c r="AV374" s="111"/>
      <c r="AW374" s="111"/>
      <c r="AX374" s="111"/>
      <c r="AY374" s="111"/>
      <c r="AZ374" s="111"/>
      <c r="BA374" s="111"/>
      <c r="BB374" s="111"/>
      <c r="BC374" s="111"/>
      <c r="BD374" s="111"/>
      <c r="BE374" s="111"/>
    </row>
    <row r="375" customFormat="false" ht="12.75" hidden="false" customHeight="false" outlineLevel="0" collapsed="false"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  <c r="AV375" s="111"/>
      <c r="AW375" s="111"/>
      <c r="AX375" s="111"/>
      <c r="AY375" s="111"/>
      <c r="AZ375" s="111"/>
      <c r="BA375" s="111"/>
      <c r="BB375" s="111"/>
      <c r="BC375" s="111"/>
      <c r="BD375" s="111"/>
      <c r="BE375" s="111"/>
    </row>
    <row r="376" customFormat="false" ht="12.75" hidden="false" customHeight="false" outlineLevel="0" collapsed="false"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  <c r="AN376" s="111"/>
      <c r="AO376" s="111"/>
      <c r="AP376" s="111"/>
      <c r="AQ376" s="111"/>
      <c r="AR376" s="111"/>
      <c r="AS376" s="111"/>
      <c r="AT376" s="111"/>
      <c r="AU376" s="111"/>
      <c r="AV376" s="111"/>
      <c r="AW376" s="111"/>
      <c r="AX376" s="111"/>
      <c r="AY376" s="111"/>
      <c r="AZ376" s="111"/>
      <c r="BA376" s="111"/>
      <c r="BB376" s="111"/>
      <c r="BC376" s="111"/>
      <c r="BD376" s="111"/>
      <c r="BE376" s="111"/>
    </row>
    <row r="377" customFormat="false" ht="12.75" hidden="false" customHeight="false" outlineLevel="0" collapsed="false"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1"/>
      <c r="AU377" s="111"/>
      <c r="AV377" s="111"/>
      <c r="AW377" s="111"/>
      <c r="AX377" s="111"/>
      <c r="AY377" s="111"/>
      <c r="AZ377" s="111"/>
      <c r="BA377" s="111"/>
      <c r="BB377" s="111"/>
      <c r="BC377" s="111"/>
      <c r="BD377" s="111"/>
      <c r="BE377" s="111"/>
    </row>
    <row r="378" customFormat="false" ht="12.75" hidden="false" customHeight="false" outlineLevel="0" collapsed="false"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1"/>
      <c r="BC378" s="111"/>
      <c r="BD378" s="111"/>
      <c r="BE378" s="111"/>
    </row>
    <row r="379" customFormat="false" ht="12.75" hidden="false" customHeight="false" outlineLevel="0" collapsed="false"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  <c r="AV379" s="111"/>
      <c r="AW379" s="111"/>
      <c r="AX379" s="111"/>
      <c r="AY379" s="111"/>
      <c r="AZ379" s="111"/>
      <c r="BA379" s="111"/>
      <c r="BB379" s="111"/>
      <c r="BC379" s="111"/>
      <c r="BD379" s="111"/>
      <c r="BE379" s="111"/>
    </row>
    <row r="380" customFormat="false" ht="12.75" hidden="false" customHeight="false" outlineLevel="0" collapsed="false"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  <c r="AN380" s="111"/>
      <c r="AO380" s="111"/>
      <c r="AP380" s="111"/>
      <c r="AQ380" s="111"/>
      <c r="AR380" s="111"/>
      <c r="AS380" s="111"/>
      <c r="AT380" s="111"/>
      <c r="AU380" s="111"/>
      <c r="AV380" s="111"/>
      <c r="AW380" s="111"/>
      <c r="AX380" s="111"/>
      <c r="AY380" s="111"/>
      <c r="AZ380" s="111"/>
      <c r="BA380" s="111"/>
      <c r="BB380" s="111"/>
      <c r="BC380" s="111"/>
      <c r="BD380" s="111"/>
      <c r="BE380" s="111"/>
    </row>
    <row r="381" customFormat="false" ht="12.75" hidden="false" customHeight="false" outlineLevel="0" collapsed="false"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  <c r="AN381" s="111"/>
      <c r="AO381" s="111"/>
      <c r="AP381" s="111"/>
      <c r="AQ381" s="111"/>
      <c r="AR381" s="111"/>
      <c r="AS381" s="111"/>
      <c r="AT381" s="111"/>
      <c r="AU381" s="111"/>
      <c r="AV381" s="111"/>
      <c r="AW381" s="111"/>
      <c r="AX381" s="111"/>
      <c r="AY381" s="111"/>
      <c r="AZ381" s="111"/>
      <c r="BA381" s="111"/>
      <c r="BB381" s="111"/>
      <c r="BC381" s="111"/>
      <c r="BD381" s="111"/>
      <c r="BE381" s="111"/>
    </row>
    <row r="382" customFormat="false" ht="12.75" hidden="false" customHeight="false" outlineLevel="0" collapsed="false"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111"/>
      <c r="AV382" s="111"/>
      <c r="AW382" s="111"/>
      <c r="AX382" s="111"/>
      <c r="AY382" s="111"/>
      <c r="AZ382" s="111"/>
      <c r="BA382" s="111"/>
      <c r="BB382" s="111"/>
      <c r="BC382" s="111"/>
      <c r="BD382" s="111"/>
      <c r="BE382" s="111"/>
    </row>
    <row r="383" customFormat="false" ht="12.75" hidden="false" customHeight="false" outlineLevel="0" collapsed="false"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111"/>
      <c r="AV383" s="111"/>
      <c r="AW383" s="111"/>
      <c r="AX383" s="111"/>
      <c r="AY383" s="111"/>
      <c r="AZ383" s="111"/>
      <c r="BA383" s="111"/>
      <c r="BB383" s="111"/>
      <c r="BC383" s="111"/>
      <c r="BD383" s="111"/>
      <c r="BE383" s="111"/>
    </row>
    <row r="384" customFormat="false" ht="12.75" hidden="false" customHeight="false" outlineLevel="0" collapsed="false"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  <c r="AL384" s="111"/>
      <c r="AM384" s="111"/>
      <c r="AN384" s="111"/>
      <c r="AO384" s="111"/>
      <c r="AP384" s="111"/>
      <c r="AQ384" s="111"/>
      <c r="AR384" s="111"/>
      <c r="AS384" s="111"/>
      <c r="AT384" s="111"/>
      <c r="AU384" s="111"/>
      <c r="AV384" s="111"/>
      <c r="AW384" s="111"/>
      <c r="AX384" s="111"/>
      <c r="AY384" s="111"/>
      <c r="AZ384" s="111"/>
      <c r="BA384" s="111"/>
      <c r="BB384" s="111"/>
      <c r="BC384" s="111"/>
      <c r="BD384" s="111"/>
      <c r="BE384" s="111"/>
    </row>
    <row r="385" customFormat="false" ht="12.75" hidden="false" customHeight="false" outlineLevel="0" collapsed="false"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  <c r="AL385" s="111"/>
      <c r="AM385" s="111"/>
      <c r="AN385" s="111"/>
      <c r="AO385" s="111"/>
      <c r="AP385" s="111"/>
      <c r="AQ385" s="111"/>
      <c r="AR385" s="111"/>
      <c r="AS385" s="111"/>
      <c r="AT385" s="111"/>
      <c r="AU385" s="111"/>
      <c r="AV385" s="111"/>
      <c r="AW385" s="111"/>
      <c r="AX385" s="111"/>
      <c r="AY385" s="111"/>
      <c r="AZ385" s="111"/>
      <c r="BA385" s="111"/>
      <c r="BB385" s="111"/>
      <c r="BC385" s="111"/>
      <c r="BD385" s="111"/>
      <c r="BE385" s="111"/>
    </row>
    <row r="386" customFormat="false" ht="12.75" hidden="false" customHeight="false" outlineLevel="0" collapsed="false">
      <c r="U386" s="111"/>
      <c r="V386" s="111"/>
      <c r="W386" s="111"/>
      <c r="X386" s="111"/>
      <c r="Y386" s="111"/>
      <c r="Z386" s="111"/>
      <c r="AA386" s="111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  <c r="AL386" s="111"/>
      <c r="AM386" s="111"/>
      <c r="AN386" s="111"/>
      <c r="AO386" s="111"/>
      <c r="AP386" s="111"/>
      <c r="AQ386" s="111"/>
      <c r="AR386" s="111"/>
      <c r="AS386" s="111"/>
      <c r="AT386" s="111"/>
      <c r="AU386" s="111"/>
      <c r="AV386" s="111"/>
      <c r="AW386" s="111"/>
      <c r="AX386" s="111"/>
      <c r="AY386" s="111"/>
      <c r="AZ386" s="111"/>
      <c r="BA386" s="111"/>
      <c r="BB386" s="111"/>
      <c r="BC386" s="111"/>
      <c r="BD386" s="111"/>
      <c r="BE386" s="111"/>
    </row>
    <row r="387" customFormat="false" ht="12.75" hidden="false" customHeight="false" outlineLevel="0" collapsed="false">
      <c r="U387" s="111"/>
      <c r="V387" s="111"/>
      <c r="W387" s="111"/>
      <c r="X387" s="111"/>
      <c r="Y387" s="111"/>
      <c r="Z387" s="111"/>
      <c r="AA387" s="111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  <c r="AL387" s="111"/>
      <c r="AM387" s="111"/>
      <c r="AN387" s="111"/>
      <c r="AO387" s="111"/>
      <c r="AP387" s="111"/>
      <c r="AQ387" s="111"/>
      <c r="AR387" s="111"/>
      <c r="AS387" s="111"/>
      <c r="AT387" s="111"/>
      <c r="AU387" s="111"/>
      <c r="AV387" s="111"/>
      <c r="AW387" s="111"/>
      <c r="AX387" s="111"/>
      <c r="AY387" s="111"/>
      <c r="AZ387" s="111"/>
      <c r="BA387" s="111"/>
      <c r="BB387" s="111"/>
      <c r="BC387" s="111"/>
      <c r="BD387" s="111"/>
      <c r="BE387" s="111"/>
    </row>
    <row r="388" customFormat="false" ht="12.75" hidden="false" customHeight="false" outlineLevel="0" collapsed="false"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  <c r="AL388" s="111"/>
      <c r="AM388" s="111"/>
      <c r="AN388" s="111"/>
      <c r="AO388" s="111"/>
      <c r="AP388" s="111"/>
      <c r="AQ388" s="111"/>
      <c r="AR388" s="111"/>
      <c r="AS388" s="111"/>
      <c r="AT388" s="111"/>
      <c r="AU388" s="111"/>
      <c r="AV388" s="111"/>
      <c r="AW388" s="111"/>
      <c r="AX388" s="111"/>
      <c r="AY388" s="111"/>
      <c r="AZ388" s="111"/>
      <c r="BA388" s="111"/>
      <c r="BB388" s="111"/>
      <c r="BC388" s="111"/>
      <c r="BD388" s="111"/>
      <c r="BE388" s="111"/>
    </row>
    <row r="389" customFormat="false" ht="12.75" hidden="false" customHeight="false" outlineLevel="0" collapsed="false"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  <c r="AV389" s="111"/>
      <c r="AW389" s="111"/>
      <c r="AX389" s="111"/>
      <c r="AY389" s="111"/>
      <c r="AZ389" s="111"/>
      <c r="BA389" s="111"/>
      <c r="BB389" s="111"/>
      <c r="BC389" s="111"/>
      <c r="BD389" s="111"/>
      <c r="BE389" s="111"/>
    </row>
    <row r="390" customFormat="false" ht="12.75" hidden="false" customHeight="false" outlineLevel="0" collapsed="false"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  <c r="AV390" s="111"/>
      <c r="AW390" s="111"/>
      <c r="AX390" s="111"/>
      <c r="AY390" s="111"/>
      <c r="AZ390" s="111"/>
      <c r="BA390" s="111"/>
      <c r="BB390" s="111"/>
      <c r="BC390" s="111"/>
      <c r="BD390" s="111"/>
      <c r="BE390" s="111"/>
    </row>
    <row r="391" customFormat="false" ht="12.75" hidden="false" customHeight="false" outlineLevel="0" collapsed="false"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  <c r="AV391" s="111"/>
      <c r="AW391" s="111"/>
      <c r="AX391" s="111"/>
      <c r="AY391" s="111"/>
      <c r="AZ391" s="111"/>
      <c r="BA391" s="111"/>
      <c r="BB391" s="111"/>
      <c r="BC391" s="111"/>
      <c r="BD391" s="111"/>
      <c r="BE391" s="111"/>
    </row>
    <row r="392" customFormat="false" ht="12.75" hidden="false" customHeight="false" outlineLevel="0" collapsed="false"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  <c r="AV392" s="111"/>
      <c r="AW392" s="111"/>
      <c r="AX392" s="111"/>
      <c r="AY392" s="111"/>
      <c r="AZ392" s="111"/>
      <c r="BA392" s="111"/>
      <c r="BB392" s="111"/>
      <c r="BC392" s="111"/>
      <c r="BD392" s="111"/>
      <c r="BE392" s="111"/>
    </row>
    <row r="393" customFormat="false" ht="12.75" hidden="false" customHeight="false" outlineLevel="0" collapsed="false">
      <c r="U393" s="111"/>
      <c r="V393" s="111"/>
      <c r="W393" s="111"/>
      <c r="X393" s="111"/>
      <c r="Y393" s="111"/>
      <c r="Z393" s="111"/>
      <c r="AA393" s="111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  <c r="AL393" s="111"/>
      <c r="AM393" s="111"/>
      <c r="AN393" s="111"/>
      <c r="AO393" s="111"/>
      <c r="AP393" s="111"/>
      <c r="AQ393" s="111"/>
      <c r="AR393" s="111"/>
      <c r="AS393" s="111"/>
      <c r="AT393" s="111"/>
      <c r="AU393" s="111"/>
      <c r="AV393" s="111"/>
      <c r="AW393" s="111"/>
      <c r="AX393" s="111"/>
      <c r="AY393" s="111"/>
      <c r="AZ393" s="111"/>
      <c r="BA393" s="111"/>
      <c r="BB393" s="111"/>
      <c r="BC393" s="111"/>
      <c r="BD393" s="111"/>
      <c r="BE393" s="111"/>
    </row>
    <row r="394" customFormat="false" ht="12.75" hidden="false" customHeight="false" outlineLevel="0" collapsed="false">
      <c r="U394" s="111"/>
      <c r="V394" s="111"/>
      <c r="W394" s="111"/>
      <c r="X394" s="111"/>
      <c r="Y394" s="111"/>
      <c r="Z394" s="111"/>
      <c r="AA394" s="111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  <c r="AL394" s="111"/>
      <c r="AM394" s="111"/>
      <c r="AN394" s="111"/>
      <c r="AO394" s="111"/>
      <c r="AP394" s="111"/>
      <c r="AQ394" s="111"/>
      <c r="AR394" s="111"/>
      <c r="AS394" s="111"/>
      <c r="AT394" s="111"/>
      <c r="AU394" s="111"/>
      <c r="AV394" s="111"/>
      <c r="AW394" s="111"/>
      <c r="AX394" s="111"/>
      <c r="AY394" s="111"/>
      <c r="AZ394" s="111"/>
      <c r="BA394" s="111"/>
      <c r="BB394" s="111"/>
      <c r="BC394" s="111"/>
      <c r="BD394" s="111"/>
      <c r="BE394" s="111"/>
    </row>
    <row r="395" customFormat="false" ht="12.75" hidden="false" customHeight="false" outlineLevel="0" collapsed="false">
      <c r="U395" s="111"/>
      <c r="V395" s="111"/>
      <c r="W395" s="111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111"/>
      <c r="AU395" s="111"/>
      <c r="AV395" s="111"/>
      <c r="AW395" s="111"/>
      <c r="AX395" s="111"/>
      <c r="AY395" s="111"/>
      <c r="AZ395" s="111"/>
      <c r="BA395" s="111"/>
      <c r="BB395" s="111"/>
      <c r="BC395" s="111"/>
      <c r="BD395" s="111"/>
      <c r="BE395" s="111"/>
    </row>
    <row r="396" customFormat="false" ht="12.75" hidden="false" customHeight="false" outlineLevel="0" collapsed="false">
      <c r="U396" s="111"/>
      <c r="V396" s="111"/>
      <c r="W396" s="111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111"/>
      <c r="AU396" s="111"/>
      <c r="AV396" s="111"/>
      <c r="AW396" s="111"/>
      <c r="AX396" s="111"/>
      <c r="AY396" s="111"/>
      <c r="AZ396" s="111"/>
      <c r="BA396" s="111"/>
      <c r="BB396" s="111"/>
      <c r="BC396" s="111"/>
      <c r="BD396" s="111"/>
      <c r="BE396" s="111"/>
    </row>
    <row r="397" customFormat="false" ht="12.75" hidden="false" customHeight="false" outlineLevel="0" collapsed="false"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111"/>
      <c r="AU397" s="111"/>
      <c r="AV397" s="111"/>
      <c r="AW397" s="111"/>
      <c r="AX397" s="111"/>
      <c r="AY397" s="111"/>
      <c r="AZ397" s="111"/>
      <c r="BA397" s="111"/>
      <c r="BB397" s="111"/>
      <c r="BC397" s="111"/>
      <c r="BD397" s="111"/>
      <c r="BE397" s="111"/>
    </row>
    <row r="398" customFormat="false" ht="12.75" hidden="false" customHeight="false" outlineLevel="0" collapsed="false"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  <c r="AN398" s="111"/>
      <c r="AO398" s="111"/>
      <c r="AP398" s="111"/>
      <c r="AQ398" s="111"/>
      <c r="AR398" s="111"/>
      <c r="AS398" s="111"/>
      <c r="AT398" s="111"/>
      <c r="AU398" s="111"/>
      <c r="AV398" s="111"/>
      <c r="AW398" s="111"/>
      <c r="AX398" s="111"/>
      <c r="AY398" s="111"/>
      <c r="AZ398" s="111"/>
      <c r="BA398" s="111"/>
      <c r="BB398" s="111"/>
      <c r="BC398" s="111"/>
      <c r="BD398" s="111"/>
      <c r="BE398" s="111"/>
    </row>
    <row r="399" customFormat="false" ht="12.75" hidden="false" customHeight="false" outlineLevel="0" collapsed="false"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  <c r="AN399" s="111"/>
      <c r="AO399" s="111"/>
      <c r="AP399" s="111"/>
      <c r="AQ399" s="111"/>
      <c r="AR399" s="111"/>
      <c r="AS399" s="111"/>
      <c r="AT399" s="111"/>
      <c r="AU399" s="111"/>
      <c r="AV399" s="111"/>
      <c r="AW399" s="111"/>
      <c r="AX399" s="111"/>
      <c r="AY399" s="111"/>
      <c r="AZ399" s="111"/>
      <c r="BA399" s="111"/>
      <c r="BB399" s="111"/>
      <c r="BC399" s="111"/>
      <c r="BD399" s="111"/>
      <c r="BE399" s="111"/>
    </row>
    <row r="400" customFormat="false" ht="12.75" hidden="false" customHeight="false" outlineLevel="0" collapsed="false"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  <c r="AN400" s="111"/>
      <c r="AO400" s="111"/>
      <c r="AP400" s="111"/>
      <c r="AQ400" s="111"/>
      <c r="AR400" s="111"/>
      <c r="AS400" s="111"/>
      <c r="AT400" s="111"/>
      <c r="AU400" s="111"/>
      <c r="AV400" s="111"/>
      <c r="AW400" s="111"/>
      <c r="AX400" s="111"/>
      <c r="AY400" s="111"/>
      <c r="AZ400" s="111"/>
      <c r="BA400" s="111"/>
      <c r="BB400" s="111"/>
      <c r="BC400" s="111"/>
      <c r="BD400" s="111"/>
      <c r="BE400" s="111"/>
    </row>
    <row r="401" customFormat="false" ht="12.75" hidden="false" customHeight="false" outlineLevel="0" collapsed="false"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  <c r="AN401" s="111"/>
      <c r="AO401" s="111"/>
      <c r="AP401" s="111"/>
      <c r="AQ401" s="111"/>
      <c r="AR401" s="111"/>
      <c r="AS401" s="111"/>
      <c r="AT401" s="111"/>
      <c r="AU401" s="111"/>
      <c r="AV401" s="111"/>
      <c r="AW401" s="111"/>
      <c r="AX401" s="111"/>
      <c r="AY401" s="111"/>
      <c r="AZ401" s="111"/>
      <c r="BA401" s="111"/>
      <c r="BB401" s="111"/>
      <c r="BC401" s="111"/>
      <c r="BD401" s="111"/>
      <c r="BE401" s="111"/>
    </row>
    <row r="402" customFormat="false" ht="12.75" hidden="false" customHeight="false" outlineLevel="0" collapsed="false"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1"/>
      <c r="AQ402" s="111"/>
      <c r="AR402" s="111"/>
      <c r="AS402" s="111"/>
      <c r="AT402" s="111"/>
      <c r="AU402" s="111"/>
      <c r="AV402" s="111"/>
      <c r="AW402" s="111"/>
      <c r="AX402" s="111"/>
      <c r="AY402" s="111"/>
      <c r="AZ402" s="111"/>
      <c r="BA402" s="111"/>
      <c r="BB402" s="111"/>
      <c r="BC402" s="111"/>
      <c r="BD402" s="111"/>
      <c r="BE402" s="111"/>
    </row>
    <row r="403" customFormat="false" ht="12.75" hidden="false" customHeight="false" outlineLevel="0" collapsed="false"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  <c r="AN403" s="111"/>
      <c r="AO403" s="111"/>
      <c r="AP403" s="111"/>
      <c r="AQ403" s="111"/>
      <c r="AR403" s="111"/>
      <c r="AS403" s="111"/>
      <c r="AT403" s="111"/>
      <c r="AU403" s="111"/>
      <c r="AV403" s="111"/>
      <c r="AW403" s="111"/>
      <c r="AX403" s="111"/>
      <c r="AY403" s="111"/>
      <c r="AZ403" s="111"/>
      <c r="BA403" s="111"/>
      <c r="BB403" s="111"/>
      <c r="BC403" s="111"/>
      <c r="BD403" s="111"/>
      <c r="BE403" s="111"/>
    </row>
    <row r="404" customFormat="false" ht="12.75" hidden="false" customHeight="false" outlineLevel="0" collapsed="false"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  <c r="AN404" s="111"/>
      <c r="AO404" s="111"/>
      <c r="AP404" s="111"/>
      <c r="AQ404" s="111"/>
      <c r="AR404" s="111"/>
      <c r="AS404" s="111"/>
      <c r="AT404" s="111"/>
      <c r="AU404" s="111"/>
      <c r="AV404" s="111"/>
      <c r="AW404" s="111"/>
      <c r="AX404" s="111"/>
      <c r="AY404" s="111"/>
      <c r="AZ404" s="111"/>
      <c r="BA404" s="111"/>
      <c r="BB404" s="111"/>
      <c r="BC404" s="111"/>
      <c r="BD404" s="111"/>
      <c r="BE404" s="111"/>
    </row>
    <row r="405" customFormat="false" ht="12.75" hidden="false" customHeight="false" outlineLevel="0" collapsed="false"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  <c r="AN405" s="111"/>
      <c r="AO405" s="111"/>
      <c r="AP405" s="111"/>
      <c r="AQ405" s="111"/>
      <c r="AR405" s="111"/>
      <c r="AS405" s="111"/>
      <c r="AT405" s="111"/>
      <c r="AU405" s="111"/>
      <c r="AV405" s="111"/>
      <c r="AW405" s="111"/>
      <c r="AX405" s="111"/>
      <c r="AY405" s="111"/>
      <c r="AZ405" s="111"/>
      <c r="BA405" s="111"/>
      <c r="BB405" s="111"/>
      <c r="BC405" s="111"/>
      <c r="BD405" s="111"/>
      <c r="BE405" s="111"/>
    </row>
    <row r="406" customFormat="false" ht="12.75" hidden="false" customHeight="false" outlineLevel="0" collapsed="false"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  <c r="AN406" s="111"/>
      <c r="AO406" s="111"/>
      <c r="AP406" s="111"/>
      <c r="AQ406" s="111"/>
      <c r="AR406" s="111"/>
      <c r="AS406" s="111"/>
      <c r="AT406" s="111"/>
      <c r="AU406" s="111"/>
      <c r="AV406" s="111"/>
      <c r="AW406" s="111"/>
      <c r="AX406" s="111"/>
      <c r="AY406" s="111"/>
      <c r="AZ406" s="111"/>
      <c r="BA406" s="111"/>
      <c r="BB406" s="111"/>
      <c r="BC406" s="111"/>
      <c r="BD406" s="111"/>
      <c r="BE406" s="111"/>
    </row>
    <row r="407" customFormat="false" ht="12.75" hidden="false" customHeight="false" outlineLevel="0" collapsed="false">
      <c r="U407" s="111"/>
      <c r="V407" s="111"/>
      <c r="W407" s="111"/>
      <c r="X407" s="111"/>
      <c r="Y407" s="111"/>
      <c r="Z407" s="111"/>
      <c r="AA407" s="111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  <c r="AL407" s="111"/>
      <c r="AM407" s="111"/>
      <c r="AN407" s="111"/>
      <c r="AO407" s="111"/>
      <c r="AP407" s="111"/>
      <c r="AQ407" s="111"/>
      <c r="AR407" s="111"/>
      <c r="AS407" s="111"/>
      <c r="AT407" s="111"/>
      <c r="AU407" s="111"/>
      <c r="AV407" s="111"/>
      <c r="AW407" s="111"/>
      <c r="AX407" s="111"/>
      <c r="AY407" s="111"/>
      <c r="AZ407" s="111"/>
      <c r="BA407" s="111"/>
      <c r="BB407" s="111"/>
      <c r="BC407" s="111"/>
      <c r="BD407" s="111"/>
      <c r="BE407" s="111"/>
    </row>
    <row r="408" customFormat="false" ht="12.75" hidden="false" customHeight="false" outlineLevel="0" collapsed="false"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</row>
    <row r="409" customFormat="false" ht="12.75" hidden="false" customHeight="false" outlineLevel="0" collapsed="false">
      <c r="U409" s="111"/>
      <c r="V409" s="111"/>
      <c r="W409" s="111"/>
      <c r="X409" s="111"/>
      <c r="Y409" s="111"/>
      <c r="Z409" s="111"/>
      <c r="AA409" s="111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  <c r="AL409" s="111"/>
      <c r="AM409" s="111"/>
      <c r="AN409" s="111"/>
      <c r="AO409" s="111"/>
      <c r="AP409" s="111"/>
      <c r="AQ409" s="111"/>
      <c r="AR409" s="111"/>
      <c r="AS409" s="111"/>
      <c r="AT409" s="111"/>
      <c r="AU409" s="111"/>
      <c r="AV409" s="111"/>
      <c r="AW409" s="111"/>
      <c r="AX409" s="111"/>
      <c r="AY409" s="111"/>
      <c r="AZ409" s="111"/>
      <c r="BA409" s="111"/>
      <c r="BB409" s="111"/>
      <c r="BC409" s="111"/>
      <c r="BD409" s="111"/>
      <c r="BE409" s="111"/>
    </row>
    <row r="410" customFormat="false" ht="12.75" hidden="false" customHeight="false" outlineLevel="0" collapsed="false"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  <c r="AV410" s="111"/>
      <c r="AW410" s="111"/>
      <c r="AX410" s="111"/>
      <c r="AY410" s="111"/>
      <c r="AZ410" s="111"/>
      <c r="BA410" s="111"/>
      <c r="BB410" s="111"/>
      <c r="BC410" s="111"/>
      <c r="BD410" s="111"/>
      <c r="BE410" s="111"/>
    </row>
    <row r="411" customFormat="false" ht="12.75" hidden="false" customHeight="false" outlineLevel="0" collapsed="false"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</row>
    <row r="412" customFormat="false" ht="12.75" hidden="false" customHeight="false" outlineLevel="0" collapsed="false"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</row>
    <row r="413" customFormat="false" ht="12.75" hidden="false" customHeight="false" outlineLevel="0" collapsed="false"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1"/>
      <c r="AZ413" s="111"/>
      <c r="BA413" s="111"/>
      <c r="BB413" s="111"/>
      <c r="BC413" s="111"/>
      <c r="BD413" s="111"/>
      <c r="BE413" s="111"/>
    </row>
    <row r="414" customFormat="false" ht="12.75" hidden="false" customHeight="false" outlineLevel="0" collapsed="false"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</row>
    <row r="415" customFormat="false" ht="12.75" hidden="false" customHeight="false" outlineLevel="0" collapsed="false"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  <c r="AL415" s="111"/>
      <c r="AM415" s="111"/>
      <c r="AN415" s="111"/>
      <c r="AO415" s="111"/>
      <c r="AP415" s="111"/>
      <c r="AQ415" s="111"/>
      <c r="AR415" s="111"/>
      <c r="AS415" s="111"/>
      <c r="AT415" s="111"/>
      <c r="AU415" s="111"/>
      <c r="AV415" s="111"/>
      <c r="AW415" s="111"/>
      <c r="AX415" s="111"/>
      <c r="AY415" s="111"/>
      <c r="AZ415" s="111"/>
      <c r="BA415" s="111"/>
      <c r="BB415" s="111"/>
      <c r="BC415" s="111"/>
      <c r="BD415" s="111"/>
      <c r="BE415" s="111"/>
    </row>
    <row r="416" customFormat="false" ht="12.75" hidden="false" customHeight="false" outlineLevel="0" collapsed="false"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</row>
    <row r="417" customFormat="false" ht="12.75" hidden="false" customHeight="false" outlineLevel="0" collapsed="false"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</row>
    <row r="418" customFormat="false" ht="12.75" hidden="false" customHeight="false" outlineLevel="0" collapsed="false"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  <c r="AL418" s="111"/>
      <c r="AM418" s="111"/>
      <c r="AN418" s="111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1"/>
      <c r="AZ418" s="111"/>
      <c r="BA418" s="111"/>
      <c r="BB418" s="111"/>
      <c r="BC418" s="111"/>
      <c r="BD418" s="111"/>
      <c r="BE418" s="111"/>
    </row>
    <row r="419" customFormat="false" ht="12.75" hidden="false" customHeight="false" outlineLevel="0" collapsed="false"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111"/>
      <c r="AZ419" s="111"/>
      <c r="BA419" s="111"/>
      <c r="BB419" s="111"/>
      <c r="BC419" s="111"/>
      <c r="BD419" s="111"/>
      <c r="BE419" s="111"/>
    </row>
    <row r="420" customFormat="false" ht="12.75" hidden="false" customHeight="false" outlineLevel="0" collapsed="false">
      <c r="U420" s="111"/>
      <c r="V420" s="111"/>
      <c r="W420" s="111"/>
      <c r="X420" s="111"/>
      <c r="Y420" s="111"/>
      <c r="Z420" s="111"/>
      <c r="AA420" s="111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  <c r="AL420" s="111"/>
      <c r="AM420" s="111"/>
      <c r="AN420" s="111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1"/>
      <c r="AZ420" s="111"/>
      <c r="BA420" s="111"/>
      <c r="BB420" s="111"/>
      <c r="BC420" s="111"/>
      <c r="BD420" s="111"/>
      <c r="BE420" s="111"/>
    </row>
    <row r="421" customFormat="false" ht="12.75" hidden="false" customHeight="false" outlineLevel="0" collapsed="false">
      <c r="U421" s="111"/>
      <c r="V421" s="111"/>
      <c r="W421" s="111"/>
      <c r="X421" s="111"/>
      <c r="Y421" s="111"/>
      <c r="Z421" s="111"/>
      <c r="AA421" s="111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  <c r="AL421" s="111"/>
      <c r="AM421" s="111"/>
      <c r="AN421" s="111"/>
      <c r="AO421" s="111"/>
      <c r="AP421" s="111"/>
      <c r="AQ421" s="111"/>
      <c r="AR421" s="111"/>
      <c r="AS421" s="111"/>
      <c r="AT421" s="111"/>
      <c r="AU421" s="111"/>
      <c r="AV421" s="111"/>
      <c r="AW421" s="111"/>
      <c r="AX421" s="111"/>
      <c r="AY421" s="111"/>
      <c r="AZ421" s="111"/>
      <c r="BA421" s="111"/>
      <c r="BB421" s="111"/>
      <c r="BC421" s="111"/>
      <c r="BD421" s="111"/>
      <c r="BE421" s="111"/>
    </row>
    <row r="422" customFormat="false" ht="12.75" hidden="false" customHeight="false" outlineLevel="0" collapsed="false"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</row>
    <row r="423" customFormat="false" ht="12.75" hidden="false" customHeight="false" outlineLevel="0" collapsed="false"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</row>
    <row r="424" customFormat="false" ht="12.75" hidden="false" customHeight="false" outlineLevel="0" collapsed="false"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</row>
    <row r="425" customFormat="false" ht="12.75" hidden="false" customHeight="false" outlineLevel="0" collapsed="false"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</row>
    <row r="426" customFormat="false" ht="12.75" hidden="false" customHeight="false" outlineLevel="0" collapsed="false">
      <c r="U426" s="111"/>
      <c r="V426" s="111"/>
      <c r="W426" s="111"/>
      <c r="X426" s="111"/>
      <c r="Y426" s="111"/>
      <c r="Z426" s="111"/>
      <c r="AA426" s="111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  <c r="AL426" s="111"/>
      <c r="AM426" s="111"/>
      <c r="AN426" s="111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1"/>
      <c r="AZ426" s="111"/>
      <c r="BA426" s="111"/>
      <c r="BB426" s="111"/>
      <c r="BC426" s="111"/>
      <c r="BD426" s="111"/>
      <c r="BE426" s="111"/>
    </row>
    <row r="427" customFormat="false" ht="12.75" hidden="false" customHeight="false" outlineLevel="0" collapsed="false"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111"/>
      <c r="BA427" s="111"/>
      <c r="BB427" s="111"/>
      <c r="BC427" s="111"/>
      <c r="BD427" s="111"/>
      <c r="BE427" s="111"/>
    </row>
    <row r="428" customFormat="false" ht="12.75" hidden="false" customHeight="false" outlineLevel="0" collapsed="false"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  <c r="AL428" s="111"/>
      <c r="AM428" s="111"/>
      <c r="AN428" s="111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1"/>
      <c r="AZ428" s="111"/>
      <c r="BA428" s="111"/>
      <c r="BB428" s="111"/>
      <c r="BC428" s="111"/>
      <c r="BD428" s="111"/>
      <c r="BE428" s="111"/>
    </row>
    <row r="429" customFormat="false" ht="12.75" hidden="false" customHeight="false" outlineLevel="0" collapsed="false"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  <c r="AL429" s="111"/>
      <c r="AM429" s="111"/>
      <c r="AN429" s="111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1"/>
      <c r="AZ429" s="111"/>
      <c r="BA429" s="111"/>
      <c r="BB429" s="111"/>
      <c r="BC429" s="111"/>
      <c r="BD429" s="111"/>
      <c r="BE429" s="111"/>
    </row>
    <row r="430" customFormat="false" ht="12.75" hidden="false" customHeight="false" outlineLevel="0" collapsed="false"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  <c r="AL430" s="111"/>
      <c r="AM430" s="111"/>
      <c r="AN430" s="111"/>
      <c r="AO430" s="111"/>
      <c r="AP430" s="111"/>
      <c r="AQ430" s="111"/>
      <c r="AR430" s="111"/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</row>
    <row r="431" customFormat="false" ht="12.75" hidden="false" customHeight="false" outlineLevel="0" collapsed="false"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  <c r="AL431" s="111"/>
      <c r="AM431" s="111"/>
      <c r="AN431" s="111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111"/>
      <c r="AZ431" s="111"/>
      <c r="BA431" s="111"/>
      <c r="BB431" s="111"/>
      <c r="BC431" s="111"/>
      <c r="BD431" s="111"/>
      <c r="BE431" s="111"/>
    </row>
    <row r="432" customFormat="false" ht="12.75" hidden="false" customHeight="false" outlineLevel="0" collapsed="false"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</row>
    <row r="433" customFormat="false" ht="12.75" hidden="false" customHeight="false" outlineLevel="0" collapsed="false"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</row>
    <row r="434" customFormat="false" ht="12.75" hidden="false" customHeight="false" outlineLevel="0" collapsed="false"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111"/>
      <c r="AZ434" s="111"/>
      <c r="BA434" s="111"/>
      <c r="BB434" s="111"/>
      <c r="BC434" s="111"/>
      <c r="BD434" s="111"/>
      <c r="BE434" s="111"/>
    </row>
    <row r="435" customFormat="false" ht="12.75" hidden="false" customHeight="false" outlineLevel="0" collapsed="false">
      <c r="U435" s="111"/>
      <c r="V435" s="111"/>
      <c r="W435" s="111"/>
      <c r="X435" s="111"/>
      <c r="Y435" s="111"/>
      <c r="Z435" s="111"/>
      <c r="AA435" s="111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1"/>
      <c r="AQ435" s="111"/>
      <c r="AR435" s="111"/>
      <c r="AS435" s="111"/>
      <c r="AT435" s="111"/>
      <c r="AU435" s="111"/>
      <c r="AV435" s="111"/>
      <c r="AW435" s="111"/>
      <c r="AX435" s="111"/>
      <c r="AY435" s="111"/>
      <c r="AZ435" s="111"/>
      <c r="BA435" s="111"/>
      <c r="BB435" s="111"/>
      <c r="BC435" s="111"/>
      <c r="BD435" s="111"/>
      <c r="BE435" s="111"/>
    </row>
    <row r="436" customFormat="false" ht="12.75" hidden="false" customHeight="false" outlineLevel="0" collapsed="false"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</row>
    <row r="437" customFormat="false" ht="12.75" hidden="false" customHeight="false" outlineLevel="0" collapsed="false"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  <c r="AW437" s="111"/>
      <c r="AX437" s="111"/>
      <c r="AY437" s="111"/>
      <c r="AZ437" s="111"/>
      <c r="BA437" s="111"/>
      <c r="BB437" s="111"/>
      <c r="BC437" s="111"/>
      <c r="BD437" s="111"/>
      <c r="BE437" s="111"/>
    </row>
    <row r="438" customFormat="false" ht="12.75" hidden="false" customHeight="false" outlineLevel="0" collapsed="false"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</row>
    <row r="439" customFormat="false" ht="12.75" hidden="false" customHeight="false" outlineLevel="0" collapsed="false"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</row>
    <row r="440" customFormat="false" ht="12.75" hidden="false" customHeight="false" outlineLevel="0" collapsed="false"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111"/>
      <c r="AU440" s="111"/>
      <c r="AV440" s="111"/>
      <c r="AW440" s="111"/>
      <c r="AX440" s="111"/>
      <c r="AY440" s="111"/>
      <c r="AZ440" s="111"/>
      <c r="BA440" s="111"/>
      <c r="BB440" s="111"/>
      <c r="BC440" s="111"/>
      <c r="BD440" s="111"/>
      <c r="BE440" s="111"/>
    </row>
    <row r="441" customFormat="false" ht="12.75" hidden="false" customHeight="false" outlineLevel="0" collapsed="false"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</row>
    <row r="442" customFormat="false" ht="12.75" hidden="false" customHeight="false" outlineLevel="0" collapsed="false"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</row>
    <row r="443" customFormat="false" ht="12.75" hidden="false" customHeight="false" outlineLevel="0" collapsed="false"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111"/>
      <c r="AU443" s="111"/>
      <c r="AV443" s="111"/>
      <c r="AW443" s="111"/>
      <c r="AX443" s="111"/>
      <c r="AY443" s="111"/>
      <c r="AZ443" s="111"/>
      <c r="BA443" s="111"/>
      <c r="BB443" s="111"/>
      <c r="BC443" s="111"/>
      <c r="BD443" s="111"/>
      <c r="BE443" s="111"/>
    </row>
    <row r="444" customFormat="false" ht="12.75" hidden="false" customHeight="false" outlineLevel="0" collapsed="false"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1"/>
      <c r="AZ444" s="111"/>
      <c r="BA444" s="111"/>
      <c r="BB444" s="111"/>
      <c r="BC444" s="111"/>
      <c r="BD444" s="111"/>
      <c r="BE444" s="111"/>
    </row>
    <row r="445" customFormat="false" ht="12.75" hidden="false" customHeight="false" outlineLevel="0" collapsed="false"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</row>
    <row r="446" customFormat="false" ht="12.75" hidden="false" customHeight="false" outlineLevel="0" collapsed="false"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1"/>
      <c r="AZ446" s="111"/>
      <c r="BA446" s="111"/>
      <c r="BB446" s="111"/>
      <c r="BC446" s="111"/>
      <c r="BD446" s="111"/>
      <c r="BE446" s="111"/>
    </row>
    <row r="447" customFormat="false" ht="12.75" hidden="false" customHeight="false" outlineLevel="0" collapsed="false"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  <c r="AL447" s="111"/>
      <c r="AM447" s="111"/>
      <c r="AN447" s="111"/>
      <c r="AO447" s="111"/>
      <c r="AP447" s="111"/>
      <c r="AQ447" s="111"/>
      <c r="AR447" s="111"/>
      <c r="AS447" s="111"/>
      <c r="AT447" s="111"/>
      <c r="AU447" s="111"/>
      <c r="AV447" s="111"/>
      <c r="AW447" s="111"/>
      <c r="AX447" s="111"/>
      <c r="AY447" s="111"/>
      <c r="AZ447" s="111"/>
      <c r="BA447" s="111"/>
      <c r="BB447" s="111"/>
      <c r="BC447" s="111"/>
      <c r="BD447" s="111"/>
      <c r="BE447" s="111"/>
    </row>
    <row r="448" customFormat="false" ht="12.75" hidden="false" customHeight="false" outlineLevel="0" collapsed="false"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</row>
    <row r="449" customFormat="false" ht="12.75" hidden="false" customHeight="false" outlineLevel="0" collapsed="false"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</row>
    <row r="450" customFormat="false" ht="12.75" hidden="false" customHeight="false" outlineLevel="0" collapsed="false"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</row>
    <row r="451" customFormat="false" ht="12.75" hidden="false" customHeight="false" outlineLevel="0" collapsed="false"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  <c r="AN451" s="111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1"/>
      <c r="AZ451" s="111"/>
      <c r="BA451" s="111"/>
      <c r="BB451" s="111"/>
      <c r="BC451" s="111"/>
      <c r="BD451" s="111"/>
      <c r="BE451" s="111"/>
    </row>
    <row r="452" customFormat="false" ht="12.75" hidden="false" customHeight="false" outlineLevel="0" collapsed="false"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</row>
    <row r="453" customFormat="false" ht="12.75" hidden="false" customHeight="false" outlineLevel="0" collapsed="false"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</row>
    <row r="454" customFormat="false" ht="12.75" hidden="false" customHeight="false" outlineLevel="0" collapsed="false"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  <c r="AL454" s="111"/>
      <c r="AM454" s="111"/>
      <c r="AN454" s="111"/>
      <c r="AO454" s="111"/>
      <c r="AP454" s="111"/>
      <c r="AQ454" s="111"/>
      <c r="AR454" s="111"/>
      <c r="AS454" s="111"/>
      <c r="AT454" s="111"/>
      <c r="AU454" s="111"/>
      <c r="AV454" s="111"/>
      <c r="AW454" s="111"/>
      <c r="AX454" s="111"/>
      <c r="AY454" s="111"/>
      <c r="AZ454" s="111"/>
      <c r="BA454" s="111"/>
      <c r="BB454" s="111"/>
      <c r="BC454" s="111"/>
      <c r="BD454" s="111"/>
      <c r="BE454" s="111"/>
    </row>
    <row r="455" customFormat="false" ht="12.75" hidden="false" customHeight="false" outlineLevel="0" collapsed="false"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1"/>
      <c r="AZ455" s="111"/>
      <c r="BA455" s="111"/>
      <c r="BB455" s="111"/>
      <c r="BC455" s="111"/>
      <c r="BD455" s="111"/>
      <c r="BE455" s="111"/>
    </row>
    <row r="456" customFormat="false" ht="12.75" hidden="false" customHeight="false" outlineLevel="0" collapsed="false"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</row>
    <row r="457" customFormat="false" ht="12.75" hidden="false" customHeight="false" outlineLevel="0" collapsed="false"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  <c r="AL457" s="111"/>
      <c r="AM457" s="111"/>
      <c r="AN457" s="111"/>
      <c r="AO457" s="111"/>
      <c r="AP457" s="111"/>
      <c r="AQ457" s="111"/>
      <c r="AR457" s="111"/>
      <c r="AS457" s="111"/>
      <c r="AT457" s="111"/>
      <c r="AU457" s="111"/>
      <c r="AV457" s="111"/>
      <c r="AW457" s="111"/>
      <c r="AX457" s="111"/>
      <c r="AY457" s="111"/>
      <c r="AZ457" s="111"/>
      <c r="BA457" s="111"/>
      <c r="BB457" s="111"/>
      <c r="BC457" s="111"/>
      <c r="BD457" s="111"/>
      <c r="BE457" s="111"/>
    </row>
    <row r="458" customFormat="false" ht="12.75" hidden="false" customHeight="false" outlineLevel="0" collapsed="false"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  <c r="AW458" s="111"/>
      <c r="AX458" s="111"/>
      <c r="AY458" s="111"/>
      <c r="AZ458" s="111"/>
      <c r="BA458" s="111"/>
      <c r="BB458" s="111"/>
      <c r="BC458" s="111"/>
      <c r="BD458" s="111"/>
      <c r="BE458" s="111"/>
    </row>
    <row r="459" customFormat="false" ht="12.75" hidden="false" customHeight="false" outlineLevel="0" collapsed="false"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</row>
    <row r="460" customFormat="false" ht="12.75" hidden="false" customHeight="false" outlineLevel="0" collapsed="false"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1"/>
      <c r="BC460" s="111"/>
      <c r="BD460" s="111"/>
      <c r="BE460" s="111"/>
    </row>
    <row r="461" customFormat="false" ht="12.75" hidden="false" customHeight="false" outlineLevel="0" collapsed="false"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</row>
    <row r="462" customFormat="false" ht="12.75" hidden="false" customHeight="false" outlineLevel="0" collapsed="false"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</row>
    <row r="463" customFormat="false" ht="12.75" hidden="false" customHeight="false" outlineLevel="0" collapsed="false"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1"/>
      <c r="AZ463" s="111"/>
      <c r="BA463" s="111"/>
      <c r="BB463" s="111"/>
      <c r="BC463" s="111"/>
      <c r="BD463" s="111"/>
      <c r="BE463" s="111"/>
    </row>
    <row r="464" customFormat="false" ht="12.75" hidden="false" customHeight="false" outlineLevel="0" collapsed="false"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</row>
    <row r="465" customFormat="false" ht="12.75" hidden="false" customHeight="false" outlineLevel="0" collapsed="false"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1"/>
      <c r="AZ465" s="111"/>
      <c r="BA465" s="111"/>
      <c r="BB465" s="111"/>
      <c r="BC465" s="111"/>
      <c r="BD465" s="111"/>
      <c r="BE465" s="111"/>
    </row>
    <row r="466" customFormat="false" ht="12.75" hidden="false" customHeight="false" outlineLevel="0" collapsed="false"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</row>
    <row r="467" customFormat="false" ht="12.75" hidden="false" customHeight="false" outlineLevel="0" collapsed="false"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</row>
    <row r="468" customFormat="false" ht="12.75" hidden="false" customHeight="false" outlineLevel="0" collapsed="false"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</row>
    <row r="469" customFormat="false" ht="12.75" hidden="false" customHeight="false" outlineLevel="0" collapsed="false"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</row>
    <row r="470" customFormat="false" ht="12.75" hidden="false" customHeight="false" outlineLevel="0" collapsed="false"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</row>
    <row r="471" customFormat="false" ht="12.75" hidden="false" customHeight="false" outlineLevel="0" collapsed="false"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1"/>
      <c r="AZ471" s="111"/>
      <c r="BA471" s="111"/>
      <c r="BB471" s="111"/>
      <c r="BC471" s="111"/>
      <c r="BD471" s="111"/>
      <c r="BE471" s="111"/>
    </row>
    <row r="472" customFormat="false" ht="12.75" hidden="false" customHeight="false" outlineLevel="0" collapsed="false"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</row>
    <row r="473" customFormat="false" ht="12.75" hidden="false" customHeight="false" outlineLevel="0" collapsed="false"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1"/>
      <c r="AZ473" s="111"/>
      <c r="BA473" s="111"/>
      <c r="BB473" s="111"/>
      <c r="BC473" s="111"/>
      <c r="BD473" s="111"/>
      <c r="BE473" s="111"/>
    </row>
    <row r="474" customFormat="false" ht="12.75" hidden="false" customHeight="false" outlineLevel="0" collapsed="false"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</row>
    <row r="475" customFormat="false" ht="12.75" hidden="false" customHeight="false" outlineLevel="0" collapsed="false"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</row>
    <row r="476" customFormat="false" ht="12.75" hidden="false" customHeight="false" outlineLevel="0" collapsed="false"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</row>
    <row r="477" customFormat="false" ht="12.75" hidden="false" customHeight="false" outlineLevel="0" collapsed="false"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</row>
    <row r="478" customFormat="false" ht="12.75" hidden="false" customHeight="false" outlineLevel="0" collapsed="false"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1"/>
      <c r="AZ478" s="111"/>
      <c r="BA478" s="111"/>
      <c r="BB478" s="111"/>
      <c r="BC478" s="111"/>
      <c r="BD478" s="111"/>
      <c r="BE478" s="111"/>
    </row>
    <row r="479" customFormat="false" ht="12.75" hidden="false" customHeight="false" outlineLevel="0" collapsed="false"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  <c r="AN479" s="111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1"/>
      <c r="AZ479" s="111"/>
      <c r="BA479" s="111"/>
      <c r="BB479" s="111"/>
      <c r="BC479" s="111"/>
      <c r="BD479" s="111"/>
      <c r="BE479" s="111"/>
    </row>
    <row r="480" customFormat="false" ht="12.75" hidden="false" customHeight="false" outlineLevel="0" collapsed="false"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</row>
    <row r="481" customFormat="false" ht="12.75" hidden="false" customHeight="false" outlineLevel="0" collapsed="false"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  <c r="AN481" s="111"/>
      <c r="AO481" s="111"/>
      <c r="AP481" s="111"/>
      <c r="AQ481" s="111"/>
      <c r="AR481" s="111"/>
      <c r="AS481" s="111"/>
      <c r="AT481" s="111"/>
      <c r="AU481" s="111"/>
      <c r="AV481" s="111"/>
      <c r="AW481" s="111"/>
      <c r="AX481" s="111"/>
      <c r="AY481" s="111"/>
      <c r="AZ481" s="111"/>
      <c r="BA481" s="111"/>
      <c r="BB481" s="111"/>
      <c r="BC481" s="111"/>
      <c r="BD481" s="111"/>
      <c r="BE481" s="111"/>
    </row>
    <row r="482" customFormat="false" ht="12.75" hidden="false" customHeight="false" outlineLevel="0" collapsed="false"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1"/>
      <c r="AZ482" s="111"/>
      <c r="BA482" s="111"/>
      <c r="BB482" s="111"/>
      <c r="BC482" s="111"/>
      <c r="BD482" s="111"/>
      <c r="BE482" s="111"/>
    </row>
    <row r="483" customFormat="false" ht="12.75" hidden="false" customHeight="false" outlineLevel="0" collapsed="false"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1"/>
      <c r="AT483" s="111"/>
      <c r="AU483" s="111"/>
      <c r="AV483" s="111"/>
      <c r="AW483" s="111"/>
      <c r="AX483" s="111"/>
      <c r="AY483" s="111"/>
      <c r="AZ483" s="111"/>
      <c r="BA483" s="111"/>
      <c r="BB483" s="111"/>
      <c r="BC483" s="111"/>
      <c r="BD483" s="111"/>
      <c r="BE483" s="111"/>
    </row>
    <row r="484" customFormat="false" ht="12.75" hidden="false" customHeight="false" outlineLevel="0" collapsed="false"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</row>
    <row r="485" customFormat="false" ht="12.75" hidden="false" customHeight="false" outlineLevel="0" collapsed="false"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</row>
    <row r="486" customFormat="false" ht="12.75" hidden="false" customHeight="false" outlineLevel="0" collapsed="false"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111"/>
      <c r="AZ486" s="111"/>
      <c r="BA486" s="111"/>
      <c r="BB486" s="111"/>
      <c r="BC486" s="111"/>
      <c r="BD486" s="111"/>
      <c r="BE486" s="111"/>
    </row>
    <row r="487" customFormat="false" ht="12.75" hidden="false" customHeight="false" outlineLevel="0" collapsed="false"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  <c r="AN487" s="111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1"/>
      <c r="AZ487" s="111"/>
      <c r="BA487" s="111"/>
      <c r="BB487" s="111"/>
      <c r="BC487" s="111"/>
      <c r="BD487" s="111"/>
      <c r="BE487" s="111"/>
    </row>
    <row r="488" customFormat="false" ht="12.75" hidden="false" customHeight="false" outlineLevel="0" collapsed="false"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  <c r="AN488" s="111"/>
      <c r="AO488" s="111"/>
      <c r="AP488" s="111"/>
      <c r="AQ488" s="111"/>
      <c r="AR488" s="111"/>
      <c r="AS488" s="111"/>
      <c r="AT488" s="111"/>
      <c r="AU488" s="111"/>
      <c r="AV488" s="111"/>
      <c r="AW488" s="111"/>
      <c r="AX488" s="111"/>
      <c r="AY488" s="111"/>
      <c r="AZ488" s="111"/>
      <c r="BA488" s="111"/>
      <c r="BB488" s="111"/>
      <c r="BC488" s="111"/>
      <c r="BD488" s="111"/>
      <c r="BE488" s="111"/>
    </row>
    <row r="489" customFormat="false" ht="12.75" hidden="false" customHeight="false" outlineLevel="0" collapsed="false"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  <c r="AN489" s="111"/>
      <c r="AO489" s="111"/>
      <c r="AP489" s="111"/>
      <c r="AQ489" s="111"/>
      <c r="AR489" s="111"/>
      <c r="AS489" s="111"/>
      <c r="AT489" s="111"/>
      <c r="AU489" s="111"/>
      <c r="AV489" s="111"/>
      <c r="AW489" s="111"/>
      <c r="AX489" s="111"/>
      <c r="AY489" s="111"/>
      <c r="AZ489" s="111"/>
      <c r="BA489" s="111"/>
      <c r="BB489" s="111"/>
      <c r="BC489" s="111"/>
      <c r="BD489" s="111"/>
      <c r="BE489" s="111"/>
    </row>
    <row r="490" customFormat="false" ht="12.75" hidden="false" customHeight="false" outlineLevel="0" collapsed="false"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  <c r="AN490" s="111"/>
      <c r="AO490" s="111"/>
      <c r="AP490" s="111"/>
      <c r="AQ490" s="111"/>
      <c r="AR490" s="111"/>
      <c r="AS490" s="111"/>
      <c r="AT490" s="111"/>
      <c r="AU490" s="111"/>
      <c r="AV490" s="111"/>
      <c r="AW490" s="111"/>
      <c r="AX490" s="111"/>
      <c r="AY490" s="111"/>
      <c r="AZ490" s="111"/>
      <c r="BA490" s="111"/>
      <c r="BB490" s="111"/>
      <c r="BC490" s="111"/>
      <c r="BD490" s="111"/>
      <c r="BE490" s="111"/>
    </row>
    <row r="491" customFormat="false" ht="12.75" hidden="false" customHeight="false" outlineLevel="0" collapsed="false"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  <c r="AN491" s="111"/>
      <c r="AO491" s="111"/>
      <c r="AP491" s="111"/>
      <c r="AQ491" s="111"/>
      <c r="AR491" s="111"/>
      <c r="AS491" s="111"/>
      <c r="AT491" s="111"/>
      <c r="AU491" s="111"/>
      <c r="AV491" s="111"/>
      <c r="AW491" s="111"/>
      <c r="AX491" s="111"/>
      <c r="AY491" s="111"/>
      <c r="AZ491" s="111"/>
      <c r="BA491" s="111"/>
      <c r="BB491" s="111"/>
      <c r="BC491" s="111"/>
      <c r="BD491" s="111"/>
      <c r="BE491" s="111"/>
    </row>
    <row r="492" customFormat="false" ht="12.75" hidden="false" customHeight="false" outlineLevel="0" collapsed="false"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</row>
    <row r="493" customFormat="false" ht="12.75" hidden="false" customHeight="false" outlineLevel="0" collapsed="false"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111"/>
      <c r="BB493" s="111"/>
      <c r="BC493" s="111"/>
      <c r="BD493" s="111"/>
      <c r="BE493" s="111"/>
    </row>
    <row r="494" customFormat="false" ht="12.75" hidden="false" customHeight="false" outlineLevel="0" collapsed="false"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</row>
    <row r="495" customFormat="false" ht="12.75" hidden="false" customHeight="false" outlineLevel="0" collapsed="false"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111"/>
      <c r="BA495" s="111"/>
      <c r="BB495" s="111"/>
      <c r="BC495" s="111"/>
      <c r="BD495" s="111"/>
      <c r="BE495" s="111"/>
    </row>
    <row r="496" customFormat="false" ht="12.75" hidden="false" customHeight="false" outlineLevel="0" collapsed="false"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1"/>
      <c r="BC496" s="111"/>
      <c r="BD496" s="111"/>
      <c r="BE496" s="111"/>
    </row>
    <row r="497" customFormat="false" ht="12.75" hidden="false" customHeight="false" outlineLevel="0" collapsed="false"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</row>
    <row r="498" customFormat="false" ht="12.75" hidden="false" customHeight="false" outlineLevel="0" collapsed="false"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1"/>
      <c r="AZ498" s="111"/>
      <c r="BA498" s="111"/>
      <c r="BB498" s="111"/>
      <c r="BC498" s="111"/>
      <c r="BD498" s="111"/>
      <c r="BE498" s="111"/>
    </row>
    <row r="499" customFormat="false" ht="12.75" hidden="false" customHeight="false" outlineLevel="0" collapsed="false"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</row>
    <row r="500" customFormat="false" ht="12.75" hidden="false" customHeight="false" outlineLevel="0" collapsed="false"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</row>
    <row r="501" customFormat="false" ht="12.75" hidden="false" customHeight="false" outlineLevel="0" collapsed="false"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111"/>
      <c r="AZ501" s="111"/>
      <c r="BA501" s="111"/>
      <c r="BB501" s="111"/>
      <c r="BC501" s="111"/>
      <c r="BD501" s="111"/>
      <c r="BE501" s="111"/>
    </row>
    <row r="502" customFormat="false" ht="12.75" hidden="false" customHeight="false" outlineLevel="0" collapsed="false"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  <c r="AN502" s="111"/>
      <c r="AO502" s="111"/>
      <c r="AP502" s="111"/>
      <c r="AQ502" s="111"/>
      <c r="AR502" s="111"/>
      <c r="AS502" s="111"/>
      <c r="AT502" s="111"/>
      <c r="AU502" s="111"/>
      <c r="AV502" s="111"/>
      <c r="AW502" s="111"/>
      <c r="AX502" s="111"/>
      <c r="AY502" s="111"/>
      <c r="AZ502" s="111"/>
      <c r="BA502" s="111"/>
      <c r="BB502" s="111"/>
      <c r="BC502" s="111"/>
      <c r="BD502" s="111"/>
      <c r="BE502" s="111"/>
    </row>
    <row r="503" customFormat="false" ht="12.75" hidden="false" customHeight="false" outlineLevel="0" collapsed="false"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1"/>
      <c r="AZ503" s="111"/>
      <c r="BA503" s="111"/>
      <c r="BB503" s="111"/>
      <c r="BC503" s="111"/>
      <c r="BD503" s="111"/>
      <c r="BE503" s="111"/>
    </row>
    <row r="504" customFormat="false" ht="12.75" hidden="false" customHeight="false" outlineLevel="0" collapsed="false"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</row>
    <row r="505" customFormat="false" ht="12.75" hidden="false" customHeight="false" outlineLevel="0" collapsed="false"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</row>
    <row r="506" customFormat="false" ht="12.75" hidden="false" customHeight="false" outlineLevel="0" collapsed="false"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111"/>
      <c r="AZ506" s="111"/>
      <c r="BA506" s="111"/>
      <c r="BB506" s="111"/>
      <c r="BC506" s="111"/>
      <c r="BD506" s="111"/>
      <c r="BE506" s="111"/>
    </row>
    <row r="507" customFormat="false" ht="12.75" hidden="false" customHeight="false" outlineLevel="0" collapsed="false"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</row>
    <row r="508" customFormat="false" ht="12.75" hidden="false" customHeight="false" outlineLevel="0" collapsed="false"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</row>
    <row r="509" customFormat="false" ht="12.75" hidden="false" customHeight="false" outlineLevel="0" collapsed="false"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</row>
    <row r="510" customFormat="false" ht="12.75" hidden="false" customHeight="false" outlineLevel="0" collapsed="false"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</row>
    <row r="511" customFormat="false" ht="12.75" hidden="false" customHeight="false" outlineLevel="0" collapsed="false"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111"/>
      <c r="BA511" s="111"/>
      <c r="BB511" s="111"/>
      <c r="BC511" s="111"/>
      <c r="BD511" s="111"/>
      <c r="BE511" s="111"/>
    </row>
    <row r="512" customFormat="false" ht="12.75" hidden="false" customHeight="false" outlineLevel="0" collapsed="false"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</row>
    <row r="513" customFormat="false" ht="12.75" hidden="false" customHeight="false" outlineLevel="0" collapsed="false"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</row>
    <row r="514" customFormat="false" ht="12.75" hidden="false" customHeight="false" outlineLevel="0" collapsed="false"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1"/>
      <c r="AU514" s="111"/>
      <c r="AV514" s="111"/>
      <c r="AW514" s="111"/>
      <c r="AX514" s="111"/>
      <c r="AY514" s="111"/>
      <c r="AZ514" s="111"/>
      <c r="BA514" s="111"/>
      <c r="BB514" s="111"/>
      <c r="BC514" s="111"/>
      <c r="BD514" s="111"/>
      <c r="BE514" s="111"/>
    </row>
    <row r="515" customFormat="false" ht="12.75" hidden="false" customHeight="false" outlineLevel="0" collapsed="false"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  <c r="AW515" s="111"/>
      <c r="AX515" s="111"/>
      <c r="AY515" s="111"/>
      <c r="AZ515" s="111"/>
      <c r="BA515" s="111"/>
      <c r="BB515" s="111"/>
      <c r="BC515" s="111"/>
      <c r="BD515" s="111"/>
      <c r="BE515" s="111"/>
    </row>
    <row r="516" customFormat="false" ht="12.75" hidden="false" customHeight="false" outlineLevel="0" collapsed="false"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</row>
    <row r="517" customFormat="false" ht="12.75" hidden="false" customHeight="false" outlineLevel="0" collapsed="false"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111"/>
      <c r="AZ517" s="111"/>
      <c r="BA517" s="111"/>
      <c r="BB517" s="111"/>
      <c r="BC517" s="111"/>
      <c r="BD517" s="111"/>
      <c r="BE517" s="111"/>
    </row>
    <row r="518" customFormat="false" ht="12.75" hidden="false" customHeight="false" outlineLevel="0" collapsed="false"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1"/>
      <c r="AZ518" s="111"/>
      <c r="BA518" s="111"/>
      <c r="BB518" s="111"/>
      <c r="BC518" s="111"/>
      <c r="BD518" s="111"/>
      <c r="BE518" s="111"/>
    </row>
    <row r="519" customFormat="false" ht="12.75" hidden="false" customHeight="false" outlineLevel="0" collapsed="false"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1"/>
      <c r="BD519" s="111"/>
      <c r="BE519" s="111"/>
    </row>
    <row r="520" customFormat="false" ht="12.75" hidden="false" customHeight="false" outlineLevel="0" collapsed="false"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</row>
    <row r="521" customFormat="false" ht="12.75" hidden="false" customHeight="false" outlineLevel="0" collapsed="false"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111"/>
      <c r="BB521" s="111"/>
      <c r="BC521" s="111"/>
      <c r="BD521" s="111"/>
      <c r="BE521" s="111"/>
    </row>
    <row r="522" customFormat="false" ht="12.75" hidden="false" customHeight="false" outlineLevel="0" collapsed="false"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1"/>
      <c r="AZ522" s="111"/>
      <c r="BA522" s="111"/>
      <c r="BB522" s="111"/>
      <c r="BC522" s="111"/>
      <c r="BD522" s="111"/>
      <c r="BE522" s="111"/>
    </row>
    <row r="523" customFormat="false" ht="12.75" hidden="false" customHeight="false" outlineLevel="0" collapsed="false"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1"/>
      <c r="AZ523" s="111"/>
      <c r="BA523" s="111"/>
      <c r="BB523" s="111"/>
      <c r="BC523" s="111"/>
      <c r="BD523" s="111"/>
      <c r="BE523" s="111"/>
    </row>
    <row r="524" customFormat="false" ht="12.75" hidden="false" customHeight="false" outlineLevel="0" collapsed="false"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</row>
    <row r="525" customFormat="false" ht="12.75" hidden="false" customHeight="false" outlineLevel="0" collapsed="false"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  <c r="AW525" s="111"/>
      <c r="AX525" s="111"/>
      <c r="AY525" s="111"/>
      <c r="AZ525" s="111"/>
      <c r="BA525" s="111"/>
      <c r="BB525" s="111"/>
      <c r="BC525" s="111"/>
      <c r="BD525" s="111"/>
      <c r="BE525" s="111"/>
    </row>
    <row r="526" customFormat="false" ht="12.75" hidden="false" customHeight="false" outlineLevel="0" collapsed="false"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</row>
    <row r="527" customFormat="false" ht="12.75" hidden="false" customHeight="false" outlineLevel="0" collapsed="false"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1"/>
      <c r="AU527" s="111"/>
      <c r="AV527" s="111"/>
      <c r="AW527" s="111"/>
      <c r="AX527" s="111"/>
      <c r="AY527" s="111"/>
      <c r="AZ527" s="111"/>
      <c r="BA527" s="111"/>
      <c r="BB527" s="111"/>
      <c r="BC527" s="111"/>
      <c r="BD527" s="111"/>
      <c r="BE527" s="111"/>
    </row>
    <row r="528" customFormat="false" ht="12.75" hidden="false" customHeight="false" outlineLevel="0" collapsed="false"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1"/>
      <c r="AZ528" s="111"/>
      <c r="BA528" s="111"/>
      <c r="BB528" s="111"/>
      <c r="BC528" s="111"/>
      <c r="BD528" s="111"/>
      <c r="BE528" s="111"/>
    </row>
    <row r="529" customFormat="false" ht="12.75" hidden="false" customHeight="false" outlineLevel="0" collapsed="false"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1"/>
      <c r="AZ529" s="111"/>
      <c r="BA529" s="111"/>
      <c r="BB529" s="111"/>
      <c r="BC529" s="111"/>
      <c r="BD529" s="111"/>
      <c r="BE529" s="111"/>
    </row>
    <row r="530" customFormat="false" ht="12.75" hidden="false" customHeight="false" outlineLevel="0" collapsed="false"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  <c r="AN530" s="111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1"/>
      <c r="AZ530" s="111"/>
      <c r="BA530" s="111"/>
      <c r="BB530" s="111"/>
      <c r="BC530" s="111"/>
      <c r="BD530" s="111"/>
      <c r="BE530" s="111"/>
    </row>
    <row r="531" customFormat="false" ht="12.75" hidden="false" customHeight="false" outlineLevel="0" collapsed="false"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1"/>
      <c r="AU531" s="111"/>
      <c r="AV531" s="111"/>
      <c r="AW531" s="111"/>
      <c r="AX531" s="111"/>
      <c r="AY531" s="111"/>
      <c r="AZ531" s="111"/>
      <c r="BA531" s="111"/>
      <c r="BB531" s="111"/>
      <c r="BC531" s="111"/>
      <c r="BD531" s="111"/>
      <c r="BE531" s="111"/>
    </row>
    <row r="532" customFormat="false" ht="12.75" hidden="false" customHeight="false" outlineLevel="0" collapsed="false"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</row>
    <row r="533" customFormat="false" ht="12.75" hidden="false" customHeight="false" outlineLevel="0" collapsed="false"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1"/>
      <c r="AZ533" s="111"/>
      <c r="BA533" s="111"/>
      <c r="BB533" s="111"/>
      <c r="BC533" s="111"/>
      <c r="BD533" s="111"/>
      <c r="BE533" s="111"/>
    </row>
    <row r="534" customFormat="false" ht="12.75" hidden="false" customHeight="false" outlineLevel="0" collapsed="false"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1"/>
      <c r="AU534" s="111"/>
      <c r="AV534" s="111"/>
      <c r="AW534" s="111"/>
      <c r="AX534" s="111"/>
      <c r="AY534" s="111"/>
      <c r="AZ534" s="111"/>
      <c r="BA534" s="111"/>
      <c r="BB534" s="111"/>
      <c r="BC534" s="111"/>
      <c r="BD534" s="111"/>
      <c r="BE534" s="111"/>
    </row>
    <row r="535" customFormat="false" ht="12.75" hidden="false" customHeight="false" outlineLevel="0" collapsed="false"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</row>
    <row r="536" customFormat="false" ht="12.75" hidden="false" customHeight="false" outlineLevel="0" collapsed="false"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111"/>
      <c r="BA536" s="111"/>
      <c r="BB536" s="111"/>
      <c r="BC536" s="111"/>
      <c r="BD536" s="111"/>
      <c r="BE536" s="111"/>
    </row>
    <row r="537" customFormat="false" ht="12.75" hidden="false" customHeight="false" outlineLevel="0" collapsed="false"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</row>
    <row r="538" customFormat="false" ht="12.75" hidden="false" customHeight="false" outlineLevel="0" collapsed="false"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  <c r="AN538" s="111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1"/>
      <c r="AZ538" s="111"/>
      <c r="BA538" s="111"/>
      <c r="BB538" s="111"/>
      <c r="BC538" s="111"/>
      <c r="BD538" s="111"/>
      <c r="BE538" s="111"/>
    </row>
    <row r="539" customFormat="false" ht="12.75" hidden="false" customHeight="false" outlineLevel="0" collapsed="false"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111"/>
      <c r="AZ539" s="111"/>
      <c r="BA539" s="111"/>
      <c r="BB539" s="111"/>
      <c r="BC539" s="111"/>
      <c r="BD539" s="111"/>
      <c r="BE539" s="111"/>
    </row>
    <row r="540" customFormat="false" ht="12.75" hidden="false" customHeight="false" outlineLevel="0" collapsed="false"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1"/>
      <c r="AZ540" s="111"/>
      <c r="BA540" s="111"/>
      <c r="BB540" s="111"/>
      <c r="BC540" s="111"/>
      <c r="BD540" s="111"/>
      <c r="BE540" s="111"/>
    </row>
    <row r="541" customFormat="false" ht="12.75" hidden="false" customHeight="false" outlineLevel="0" collapsed="false"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1"/>
      <c r="AU541" s="111"/>
      <c r="AV541" s="111"/>
      <c r="AW541" s="111"/>
      <c r="AX541" s="111"/>
      <c r="AY541" s="111"/>
      <c r="AZ541" s="111"/>
      <c r="BA541" s="111"/>
      <c r="BB541" s="111"/>
      <c r="BC541" s="111"/>
      <c r="BD541" s="111"/>
      <c r="BE541" s="111"/>
    </row>
    <row r="542" customFormat="false" ht="12.75" hidden="false" customHeight="false" outlineLevel="0" collapsed="false"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  <c r="AW542" s="111"/>
      <c r="AX542" s="111"/>
      <c r="AY542" s="111"/>
      <c r="AZ542" s="111"/>
      <c r="BA542" s="111"/>
      <c r="BB542" s="111"/>
      <c r="BC542" s="111"/>
      <c r="BD542" s="111"/>
      <c r="BE542" s="111"/>
    </row>
    <row r="543" customFormat="false" ht="12.75" hidden="false" customHeight="false" outlineLevel="0" collapsed="false"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1"/>
      <c r="AU543" s="111"/>
      <c r="AV543" s="111"/>
      <c r="AW543" s="111"/>
      <c r="AX543" s="111"/>
      <c r="AY543" s="111"/>
      <c r="AZ543" s="111"/>
      <c r="BA543" s="111"/>
      <c r="BB543" s="111"/>
      <c r="BC543" s="111"/>
      <c r="BD543" s="111"/>
      <c r="BE543" s="111"/>
    </row>
    <row r="544" customFormat="false" ht="12.75" hidden="false" customHeight="false" outlineLevel="0" collapsed="false"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1"/>
      <c r="AZ544" s="111"/>
      <c r="BA544" s="111"/>
      <c r="BB544" s="111"/>
      <c r="BC544" s="111"/>
      <c r="BD544" s="111"/>
      <c r="BE544" s="111"/>
    </row>
    <row r="545" customFormat="false" ht="12.75" hidden="false" customHeight="false" outlineLevel="0" collapsed="false"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  <c r="AN545" s="111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1"/>
      <c r="AZ545" s="111"/>
      <c r="BA545" s="111"/>
      <c r="BB545" s="111"/>
      <c r="BC545" s="111"/>
      <c r="BD545" s="111"/>
      <c r="BE545" s="111"/>
    </row>
    <row r="546" customFormat="false" ht="12.75" hidden="false" customHeight="false" outlineLevel="0" collapsed="false"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111"/>
      <c r="AZ546" s="111"/>
      <c r="BA546" s="111"/>
      <c r="BB546" s="111"/>
      <c r="BC546" s="111"/>
      <c r="BD546" s="111"/>
      <c r="BE546" s="111"/>
    </row>
    <row r="547" customFormat="false" ht="12.75" hidden="false" customHeight="false" outlineLevel="0" collapsed="false"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  <c r="AN547" s="111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1"/>
      <c r="AZ547" s="111"/>
      <c r="BA547" s="111"/>
      <c r="BB547" s="111"/>
      <c r="BC547" s="111"/>
      <c r="BD547" s="111"/>
      <c r="BE547" s="111"/>
    </row>
    <row r="548" customFormat="false" ht="12.75" hidden="false" customHeight="false" outlineLevel="0" collapsed="false"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1"/>
      <c r="AZ548" s="111"/>
      <c r="BA548" s="111"/>
      <c r="BB548" s="111"/>
      <c r="BC548" s="111"/>
      <c r="BD548" s="111"/>
      <c r="BE548" s="111"/>
    </row>
    <row r="549" customFormat="false" ht="12.75" hidden="false" customHeight="false" outlineLevel="0" collapsed="false"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</row>
    <row r="550" customFormat="false" ht="12.75" hidden="false" customHeight="false" outlineLevel="0" collapsed="false"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1"/>
      <c r="AZ550" s="111"/>
      <c r="BA550" s="111"/>
      <c r="BB550" s="111"/>
      <c r="BC550" s="111"/>
      <c r="BD550" s="111"/>
      <c r="BE550" s="111"/>
    </row>
    <row r="551" customFormat="false" ht="12.75" hidden="false" customHeight="false" outlineLevel="0" collapsed="false"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1"/>
      <c r="AU551" s="111"/>
      <c r="AV551" s="111"/>
      <c r="AW551" s="111"/>
      <c r="AX551" s="111"/>
      <c r="AY551" s="111"/>
      <c r="AZ551" s="111"/>
      <c r="BA551" s="111"/>
      <c r="BB551" s="111"/>
      <c r="BC551" s="111"/>
      <c r="BD551" s="111"/>
      <c r="BE551" s="111"/>
    </row>
    <row r="552" customFormat="false" ht="12.75" hidden="false" customHeight="false" outlineLevel="0" collapsed="false"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  <c r="AN552" s="111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1"/>
      <c r="AZ552" s="111"/>
      <c r="BA552" s="111"/>
      <c r="BB552" s="111"/>
      <c r="BC552" s="111"/>
      <c r="BD552" s="111"/>
      <c r="BE552" s="111"/>
    </row>
    <row r="553" customFormat="false" ht="12.75" hidden="false" customHeight="false" outlineLevel="0" collapsed="false"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</row>
    <row r="554" customFormat="false" ht="12.75" hidden="false" customHeight="false" outlineLevel="0" collapsed="false"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1"/>
      <c r="AZ554" s="111"/>
      <c r="BA554" s="111"/>
      <c r="BB554" s="111"/>
      <c r="BC554" s="111"/>
      <c r="BD554" s="111"/>
      <c r="BE554" s="111"/>
    </row>
    <row r="555" customFormat="false" ht="12.75" hidden="false" customHeight="false" outlineLevel="0" collapsed="false"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  <c r="AN555" s="111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1"/>
      <c r="AZ555" s="111"/>
      <c r="BA555" s="111"/>
      <c r="BB555" s="111"/>
      <c r="BC555" s="111"/>
      <c r="BD555" s="111"/>
      <c r="BE555" s="111"/>
    </row>
    <row r="556" customFormat="false" ht="12.75" hidden="false" customHeight="false" outlineLevel="0" collapsed="false"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</row>
    <row r="557" customFormat="false" ht="12.75" hidden="false" customHeight="false" outlineLevel="0" collapsed="false"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1"/>
      <c r="AZ557" s="111"/>
      <c r="BA557" s="111"/>
      <c r="BB557" s="111"/>
      <c r="BC557" s="111"/>
      <c r="BD557" s="111"/>
      <c r="BE557" s="111"/>
    </row>
    <row r="558" customFormat="false" ht="12.75" hidden="false" customHeight="false" outlineLevel="0" collapsed="false"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  <c r="AN558" s="111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1"/>
      <c r="AZ558" s="111"/>
      <c r="BA558" s="111"/>
      <c r="BB558" s="111"/>
      <c r="BC558" s="111"/>
      <c r="BD558" s="111"/>
      <c r="BE558" s="111"/>
    </row>
    <row r="559" customFormat="false" ht="12.75" hidden="false" customHeight="false" outlineLevel="0" collapsed="false"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</row>
    <row r="560" customFormat="false" ht="12.75" hidden="false" customHeight="false" outlineLevel="0" collapsed="false"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</row>
    <row r="561" customFormat="false" ht="12.75" hidden="false" customHeight="false" outlineLevel="0" collapsed="false"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</row>
    <row r="562" customFormat="false" ht="12.75" hidden="false" customHeight="false" outlineLevel="0" collapsed="false"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</row>
    <row r="563" customFormat="false" ht="12.75" hidden="false" customHeight="false" outlineLevel="0" collapsed="false"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</row>
    <row r="564" customFormat="false" ht="12.75" hidden="false" customHeight="false" outlineLevel="0" collapsed="false"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  <c r="AN564" s="111"/>
      <c r="AO564" s="111"/>
      <c r="AP564" s="111"/>
      <c r="AQ564" s="111"/>
      <c r="AR564" s="111"/>
      <c r="AS564" s="111"/>
      <c r="AT564" s="111"/>
      <c r="AU564" s="111"/>
      <c r="AV564" s="111"/>
      <c r="AW564" s="111"/>
      <c r="AX564" s="111"/>
      <c r="AY564" s="111"/>
      <c r="AZ564" s="111"/>
      <c r="BA564" s="111"/>
      <c r="BB564" s="111"/>
      <c r="BC564" s="111"/>
      <c r="BD564" s="111"/>
      <c r="BE564" s="111"/>
    </row>
    <row r="565" customFormat="false" ht="12.75" hidden="false" customHeight="false" outlineLevel="0" collapsed="false"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  <c r="AN565" s="111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1"/>
      <c r="AZ565" s="111"/>
      <c r="BA565" s="111"/>
      <c r="BB565" s="111"/>
      <c r="BC565" s="111"/>
      <c r="BD565" s="111"/>
      <c r="BE565" s="111"/>
    </row>
    <row r="566" customFormat="false" ht="12.75" hidden="false" customHeight="false" outlineLevel="0" collapsed="false"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1"/>
      <c r="AQ566" s="111"/>
      <c r="AR566" s="111"/>
      <c r="AS566" s="111"/>
      <c r="AT566" s="111"/>
      <c r="AU566" s="111"/>
      <c r="AV566" s="111"/>
      <c r="AW566" s="111"/>
      <c r="AX566" s="111"/>
      <c r="AY566" s="111"/>
      <c r="AZ566" s="111"/>
      <c r="BA566" s="111"/>
      <c r="BB566" s="111"/>
      <c r="BC566" s="111"/>
      <c r="BD566" s="111"/>
      <c r="BE566" s="111"/>
    </row>
    <row r="567" customFormat="false" ht="12.75" hidden="false" customHeight="false" outlineLevel="0" collapsed="false"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</row>
    <row r="568" customFormat="false" ht="12.75" hidden="false" customHeight="false" outlineLevel="0" collapsed="false"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</row>
    <row r="569" customFormat="false" ht="12.75" hidden="false" customHeight="false" outlineLevel="0" collapsed="false">
      <c r="U569" s="111"/>
      <c r="V569" s="111"/>
      <c r="W569" s="111"/>
      <c r="X569" s="111"/>
      <c r="Y569" s="111"/>
      <c r="Z569" s="111"/>
      <c r="AA569" s="111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  <c r="AL569" s="111"/>
      <c r="AM569" s="111"/>
      <c r="AN569" s="111"/>
      <c r="AO569" s="111"/>
      <c r="AP569" s="111"/>
      <c r="AQ569" s="111"/>
      <c r="AR569" s="111"/>
      <c r="AS569" s="111"/>
      <c r="AT569" s="111"/>
      <c r="AU569" s="111"/>
      <c r="AV569" s="111"/>
      <c r="AW569" s="111"/>
      <c r="AX569" s="111"/>
      <c r="AY569" s="111"/>
      <c r="AZ569" s="111"/>
      <c r="BA569" s="111"/>
      <c r="BB569" s="111"/>
      <c r="BC569" s="111"/>
      <c r="BD569" s="111"/>
      <c r="BE569" s="111"/>
    </row>
    <row r="570" customFormat="false" ht="12.75" hidden="false" customHeight="false" outlineLevel="0" collapsed="false"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  <c r="AL570" s="111"/>
      <c r="AM570" s="111"/>
      <c r="AN570" s="111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1"/>
      <c r="AZ570" s="111"/>
      <c r="BA570" s="111"/>
      <c r="BB570" s="111"/>
      <c r="BC570" s="111"/>
      <c r="BD570" s="111"/>
      <c r="BE570" s="111"/>
    </row>
    <row r="571" customFormat="false" ht="12.75" hidden="false" customHeight="false" outlineLevel="0" collapsed="false"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</row>
    <row r="572" customFormat="false" ht="12.75" hidden="false" customHeight="false" outlineLevel="0" collapsed="false"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111"/>
      <c r="AZ572" s="111"/>
      <c r="BA572" s="111"/>
      <c r="BB572" s="111"/>
      <c r="BC572" s="111"/>
      <c r="BD572" s="111"/>
      <c r="BE572" s="111"/>
    </row>
    <row r="573" customFormat="false" ht="12.75" hidden="false" customHeight="false" outlineLevel="0" collapsed="false"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11"/>
      <c r="AZ573" s="111"/>
      <c r="BA573" s="111"/>
      <c r="BB573" s="111"/>
      <c r="BC573" s="111"/>
      <c r="BD573" s="111"/>
      <c r="BE573" s="111"/>
    </row>
    <row r="574" customFormat="false" ht="12.75" hidden="false" customHeight="false" outlineLevel="0" collapsed="false">
      <c r="U574" s="111"/>
      <c r="V574" s="111"/>
      <c r="W574" s="111"/>
      <c r="X574" s="111"/>
      <c r="Y574" s="111"/>
      <c r="Z574" s="111"/>
      <c r="AA574" s="111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  <c r="AL574" s="111"/>
      <c r="AM574" s="111"/>
      <c r="AN574" s="111"/>
      <c r="AO574" s="111"/>
      <c r="AP574" s="111"/>
      <c r="AQ574" s="111"/>
      <c r="AR574" s="111"/>
      <c r="AS574" s="111"/>
      <c r="AT574" s="111"/>
      <c r="AU574" s="111"/>
      <c r="AV574" s="111"/>
      <c r="AW574" s="111"/>
      <c r="AX574" s="111"/>
      <c r="AY574" s="111"/>
      <c r="AZ574" s="111"/>
      <c r="BA574" s="111"/>
      <c r="BB574" s="111"/>
      <c r="BC574" s="111"/>
      <c r="BD574" s="111"/>
      <c r="BE574" s="111"/>
    </row>
    <row r="575" customFormat="false" ht="12.75" hidden="false" customHeight="false" outlineLevel="0" collapsed="false">
      <c r="U575" s="111"/>
      <c r="V575" s="111"/>
      <c r="W575" s="111"/>
      <c r="X575" s="111"/>
      <c r="Y575" s="111"/>
      <c r="Z575" s="111"/>
      <c r="AA575" s="111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</row>
    <row r="576" customFormat="false" ht="12.75" hidden="false" customHeight="false" outlineLevel="0" collapsed="false">
      <c r="U576" s="111"/>
      <c r="V576" s="111"/>
      <c r="W576" s="111"/>
      <c r="X576" s="111"/>
      <c r="Y576" s="111"/>
      <c r="Z576" s="111"/>
      <c r="AA576" s="111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1"/>
      <c r="AZ576" s="111"/>
      <c r="BA576" s="111"/>
      <c r="BB576" s="111"/>
      <c r="BC576" s="111"/>
      <c r="BD576" s="111"/>
      <c r="BE576" s="111"/>
    </row>
    <row r="577" customFormat="false" ht="12.75" hidden="false" customHeight="false" outlineLevel="0" collapsed="false">
      <c r="U577" s="111"/>
      <c r="V577" s="111"/>
      <c r="W577" s="111"/>
      <c r="X577" s="111"/>
      <c r="Y577" s="111"/>
      <c r="Z577" s="111"/>
      <c r="AA577" s="111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1"/>
      <c r="AZ577" s="111"/>
      <c r="BA577" s="111"/>
      <c r="BB577" s="111"/>
      <c r="BC577" s="111"/>
      <c r="BD577" s="111"/>
      <c r="BE577" s="111"/>
    </row>
    <row r="578" customFormat="false" ht="12.75" hidden="false" customHeight="false" outlineLevel="0" collapsed="false"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</row>
    <row r="579" customFormat="false" ht="12.75" hidden="false" customHeight="false" outlineLevel="0" collapsed="false">
      <c r="U579" s="111"/>
      <c r="V579" s="111"/>
      <c r="W579" s="111"/>
      <c r="X579" s="111"/>
      <c r="Y579" s="111"/>
      <c r="Z579" s="111"/>
    </row>
    <row r="580" customFormat="false" ht="12.75" hidden="false" customHeight="false" outlineLevel="0" collapsed="false">
      <c r="U580" s="111"/>
      <c r="V580" s="111"/>
      <c r="W580" s="111"/>
      <c r="X580" s="111"/>
      <c r="Y580" s="111"/>
      <c r="Z580" s="111"/>
    </row>
    <row r="581" customFormat="false" ht="12.75" hidden="false" customHeight="false" outlineLevel="0" collapsed="false">
      <c r="U581" s="111"/>
      <c r="V581" s="111"/>
      <c r="W581" s="111"/>
      <c r="X581" s="111"/>
      <c r="Y581" s="111"/>
      <c r="Z581" s="111"/>
    </row>
    <row r="582" customFormat="false" ht="12.75" hidden="false" customHeight="false" outlineLevel="0" collapsed="false">
      <c r="U582" s="111"/>
      <c r="V582" s="111"/>
      <c r="W582" s="111"/>
      <c r="X582" s="111"/>
      <c r="Y582" s="111"/>
      <c r="Z582" s="111"/>
    </row>
    <row r="583" customFormat="false" ht="12.75" hidden="false" customHeight="false" outlineLevel="0" collapsed="false">
      <c r="U583" s="111"/>
      <c r="V583" s="111"/>
      <c r="W583" s="111"/>
      <c r="X583" s="111"/>
      <c r="Y583" s="111"/>
      <c r="Z583" s="111"/>
    </row>
    <row r="584" customFormat="false" ht="12.75" hidden="false" customHeight="false" outlineLevel="0" collapsed="false">
      <c r="U584" s="111"/>
      <c r="V584" s="111"/>
      <c r="W584" s="111"/>
      <c r="X584" s="111"/>
      <c r="Y584" s="111"/>
      <c r="Z584" s="111"/>
    </row>
    <row r="585" customFormat="false" ht="12.75" hidden="false" customHeight="false" outlineLevel="0" collapsed="false">
      <c r="U585" s="111"/>
      <c r="V585" s="111"/>
      <c r="W585" s="111"/>
      <c r="X585" s="111"/>
      <c r="Y585" s="111"/>
      <c r="Z585" s="111"/>
    </row>
    <row r="586" customFormat="false" ht="12.75" hidden="false" customHeight="false" outlineLevel="0" collapsed="false">
      <c r="U586" s="111"/>
      <c r="V586" s="111"/>
      <c r="W586" s="111"/>
      <c r="X586" s="111"/>
      <c r="Y586" s="111"/>
      <c r="Z586" s="111"/>
    </row>
    <row r="587" customFormat="false" ht="12.75" hidden="false" customHeight="false" outlineLevel="0" collapsed="false">
      <c r="U587" s="111"/>
      <c r="V587" s="111"/>
      <c r="W587" s="111"/>
      <c r="X587" s="111"/>
      <c r="Y587" s="111"/>
      <c r="Z587" s="111"/>
    </row>
    <row r="588" customFormat="false" ht="12.75" hidden="false" customHeight="false" outlineLevel="0" collapsed="false">
      <c r="U588" s="111"/>
      <c r="V588" s="111"/>
      <c r="W588" s="111"/>
      <c r="X588" s="111"/>
      <c r="Y588" s="111"/>
      <c r="Z588" s="111"/>
    </row>
    <row r="589" customFormat="false" ht="12.75" hidden="false" customHeight="false" outlineLevel="0" collapsed="false">
      <c r="U589" s="111"/>
      <c r="V589" s="111"/>
      <c r="W589" s="111"/>
      <c r="X589" s="111"/>
      <c r="Y589" s="111"/>
      <c r="Z589" s="111"/>
    </row>
    <row r="590" customFormat="false" ht="12.75" hidden="false" customHeight="false" outlineLevel="0" collapsed="false">
      <c r="U590" s="111"/>
      <c r="V590" s="111"/>
      <c r="W590" s="111"/>
      <c r="X590" s="111"/>
      <c r="Y590" s="111"/>
      <c r="Z590" s="111"/>
    </row>
    <row r="591" customFormat="false" ht="12.75" hidden="false" customHeight="false" outlineLevel="0" collapsed="false">
      <c r="U591" s="111"/>
      <c r="V591" s="111"/>
      <c r="W591" s="111"/>
      <c r="X591" s="111"/>
      <c r="Y591" s="111"/>
      <c r="Z591" s="111"/>
    </row>
    <row r="592" customFormat="false" ht="12.75" hidden="false" customHeight="false" outlineLevel="0" collapsed="false">
      <c r="U592" s="111"/>
      <c r="V592" s="111"/>
      <c r="W592" s="111"/>
      <c r="X592" s="111"/>
      <c r="Y592" s="111"/>
      <c r="Z592" s="111"/>
    </row>
    <row r="593" customFormat="false" ht="12.75" hidden="false" customHeight="false" outlineLevel="0" collapsed="false">
      <c r="U593" s="111"/>
      <c r="V593" s="111"/>
      <c r="W593" s="111"/>
      <c r="X593" s="111"/>
      <c r="Y593" s="111"/>
      <c r="Z593" s="111"/>
    </row>
    <row r="594" customFormat="false" ht="12.75" hidden="false" customHeight="false" outlineLevel="0" collapsed="false">
      <c r="U594" s="111"/>
      <c r="V594" s="111"/>
      <c r="W594" s="111"/>
      <c r="X594" s="111"/>
      <c r="Y594" s="111"/>
      <c r="Z594" s="111"/>
    </row>
    <row r="595" customFormat="false" ht="12.75" hidden="false" customHeight="false" outlineLevel="0" collapsed="false">
      <c r="U595" s="111"/>
      <c r="V595" s="111"/>
      <c r="W595" s="111"/>
      <c r="X595" s="111"/>
      <c r="Y595" s="111"/>
      <c r="Z595" s="111"/>
    </row>
    <row r="596" customFormat="false" ht="12.75" hidden="false" customHeight="false" outlineLevel="0" collapsed="false">
      <c r="U596" s="111"/>
      <c r="V596" s="111"/>
      <c r="W596" s="111"/>
      <c r="X596" s="111"/>
      <c r="Y596" s="111"/>
      <c r="Z596" s="111"/>
    </row>
    <row r="597" customFormat="false" ht="12.75" hidden="false" customHeight="false" outlineLevel="0" collapsed="false">
      <c r="U597" s="111"/>
      <c r="V597" s="111"/>
      <c r="W597" s="111"/>
      <c r="X597" s="111"/>
      <c r="Y597" s="111"/>
      <c r="Z597" s="111"/>
    </row>
    <row r="598" customFormat="false" ht="12.75" hidden="false" customHeight="false" outlineLevel="0" collapsed="false">
      <c r="U598" s="111"/>
      <c r="V598" s="111"/>
      <c r="W598" s="111"/>
      <c r="X598" s="111"/>
      <c r="Y598" s="111"/>
      <c r="Z598" s="111"/>
    </row>
    <row r="599" customFormat="false" ht="12.75" hidden="false" customHeight="false" outlineLevel="0" collapsed="false">
      <c r="U599" s="111"/>
      <c r="V599" s="111"/>
      <c r="W599" s="111"/>
      <c r="X599" s="111"/>
      <c r="Y599" s="111"/>
      <c r="Z599" s="111"/>
    </row>
    <row r="600" customFormat="false" ht="12.75" hidden="false" customHeight="false" outlineLevel="0" collapsed="false">
      <c r="U600" s="111"/>
      <c r="V600" s="111"/>
      <c r="W600" s="111"/>
      <c r="X600" s="111"/>
      <c r="Y600" s="111"/>
      <c r="Z600" s="111"/>
    </row>
    <row r="601" customFormat="false" ht="12.75" hidden="false" customHeight="false" outlineLevel="0" collapsed="false">
      <c r="U601" s="111"/>
      <c r="V601" s="111"/>
      <c r="W601" s="111"/>
      <c r="X601" s="111"/>
      <c r="Y601" s="111"/>
      <c r="Z601" s="111"/>
    </row>
    <row r="602" customFormat="false" ht="12.75" hidden="false" customHeight="false" outlineLevel="0" collapsed="false">
      <c r="U602" s="111"/>
      <c r="V602" s="111"/>
      <c r="W602" s="111"/>
      <c r="X602" s="111"/>
      <c r="Y602" s="111"/>
      <c r="Z602" s="111"/>
    </row>
    <row r="603" customFormat="false" ht="12.75" hidden="false" customHeight="false" outlineLevel="0" collapsed="false">
      <c r="U603" s="111"/>
      <c r="V603" s="111"/>
      <c r="W603" s="111"/>
      <c r="X603" s="111"/>
      <c r="Y603" s="111"/>
      <c r="Z603" s="111"/>
    </row>
    <row r="604" customFormat="false" ht="12.75" hidden="false" customHeight="false" outlineLevel="0" collapsed="false">
      <c r="U604" s="111"/>
      <c r="V604" s="111"/>
      <c r="W604" s="111"/>
      <c r="X604" s="111"/>
      <c r="Y604" s="111"/>
      <c r="Z604" s="111"/>
    </row>
    <row r="605" customFormat="false" ht="12.75" hidden="false" customHeight="false" outlineLevel="0" collapsed="false">
      <c r="U605" s="111"/>
      <c r="V605" s="111"/>
      <c r="W605" s="111"/>
      <c r="X605" s="111"/>
      <c r="Y605" s="111"/>
      <c r="Z605" s="111"/>
    </row>
    <row r="606" customFormat="false" ht="12.75" hidden="false" customHeight="false" outlineLevel="0" collapsed="false">
      <c r="U606" s="111"/>
      <c r="V606" s="111"/>
      <c r="W606" s="111"/>
      <c r="X606" s="111"/>
      <c r="Y606" s="111"/>
      <c r="Z606" s="111"/>
    </row>
    <row r="607" customFormat="false" ht="12.75" hidden="false" customHeight="false" outlineLevel="0" collapsed="false">
      <c r="U607" s="111"/>
      <c r="V607" s="111"/>
      <c r="W607" s="111"/>
      <c r="X607" s="111"/>
      <c r="Y607" s="111"/>
      <c r="Z607" s="111"/>
    </row>
    <row r="608" customFormat="false" ht="12.75" hidden="false" customHeight="false" outlineLevel="0" collapsed="false">
      <c r="U608" s="111"/>
      <c r="V608" s="111"/>
      <c r="W608" s="111"/>
      <c r="X608" s="111"/>
      <c r="Y608" s="111"/>
      <c r="Z608" s="111"/>
    </row>
    <row r="609" customFormat="false" ht="12.75" hidden="false" customHeight="false" outlineLevel="0" collapsed="false">
      <c r="U609" s="111"/>
      <c r="V609" s="111"/>
      <c r="W609" s="111"/>
      <c r="X609" s="111"/>
      <c r="Y609" s="111"/>
      <c r="Z609" s="111"/>
    </row>
    <row r="610" customFormat="false" ht="12.75" hidden="false" customHeight="false" outlineLevel="0" collapsed="false">
      <c r="U610" s="111"/>
      <c r="V610" s="111"/>
      <c r="W610" s="111"/>
      <c r="X610" s="111"/>
      <c r="Y610" s="111"/>
      <c r="Z610" s="111"/>
    </row>
    <row r="611" customFormat="false" ht="12.75" hidden="false" customHeight="false" outlineLevel="0" collapsed="false">
      <c r="U611" s="111"/>
      <c r="V611" s="111"/>
      <c r="W611" s="111"/>
      <c r="X611" s="111"/>
      <c r="Y611" s="111"/>
      <c r="Z611" s="111"/>
    </row>
    <row r="612" customFormat="false" ht="12.75" hidden="false" customHeight="false" outlineLevel="0" collapsed="false">
      <c r="U612" s="111"/>
      <c r="V612" s="111"/>
      <c r="W612" s="111"/>
      <c r="X612" s="111"/>
      <c r="Y612" s="111"/>
      <c r="Z612" s="111"/>
    </row>
    <row r="613" customFormat="false" ht="12.75" hidden="false" customHeight="false" outlineLevel="0" collapsed="false">
      <c r="U613" s="111"/>
      <c r="V613" s="111"/>
      <c r="W613" s="111"/>
      <c r="X613" s="111"/>
      <c r="Y613" s="111"/>
      <c r="Z613" s="111"/>
    </row>
    <row r="614" customFormat="false" ht="12.75" hidden="false" customHeight="false" outlineLevel="0" collapsed="false">
      <c r="U614" s="111"/>
      <c r="V614" s="111"/>
      <c r="W614" s="111"/>
      <c r="X614" s="111"/>
      <c r="Y614" s="111"/>
      <c r="Z614" s="111"/>
    </row>
    <row r="615" customFormat="false" ht="12.75" hidden="false" customHeight="false" outlineLevel="0" collapsed="false">
      <c r="U615" s="111"/>
      <c r="V615" s="111"/>
      <c r="W615" s="111"/>
      <c r="X615" s="111"/>
      <c r="Y615" s="111"/>
      <c r="Z615" s="111"/>
    </row>
    <row r="616" customFormat="false" ht="12.75" hidden="false" customHeight="false" outlineLevel="0" collapsed="false">
      <c r="U616" s="111"/>
      <c r="V616" s="111"/>
      <c r="W616" s="111"/>
      <c r="X616" s="111"/>
      <c r="Y616" s="111"/>
      <c r="Z616" s="111"/>
    </row>
    <row r="617" customFormat="false" ht="12.75" hidden="false" customHeight="false" outlineLevel="0" collapsed="false">
      <c r="U617" s="111"/>
      <c r="V617" s="111"/>
      <c r="W617" s="111"/>
      <c r="X617" s="111"/>
      <c r="Y617" s="111"/>
      <c r="Z617" s="111"/>
    </row>
    <row r="618" customFormat="false" ht="12.75" hidden="false" customHeight="false" outlineLevel="0" collapsed="false">
      <c r="U618" s="111"/>
      <c r="V618" s="111"/>
      <c r="W618" s="111"/>
      <c r="X618" s="111"/>
      <c r="Y618" s="111"/>
      <c r="Z618" s="111"/>
    </row>
    <row r="619" customFormat="false" ht="12.75" hidden="false" customHeight="false" outlineLevel="0" collapsed="false">
      <c r="U619" s="111"/>
      <c r="V619" s="111"/>
      <c r="W619" s="111"/>
      <c r="X619" s="111"/>
      <c r="Y619" s="111"/>
      <c r="Z619" s="111"/>
    </row>
    <row r="620" customFormat="false" ht="12.75" hidden="false" customHeight="false" outlineLevel="0" collapsed="false">
      <c r="U620" s="111"/>
      <c r="V620" s="111"/>
      <c r="W620" s="111"/>
      <c r="X620" s="111"/>
      <c r="Y620" s="111"/>
      <c r="Z620" s="111"/>
    </row>
    <row r="621" customFormat="false" ht="12.75" hidden="false" customHeight="false" outlineLevel="0" collapsed="false">
      <c r="U621" s="111"/>
      <c r="V621" s="111"/>
      <c r="W621" s="111"/>
      <c r="X621" s="111"/>
      <c r="Y621" s="111"/>
      <c r="Z621" s="111"/>
    </row>
    <row r="622" customFormat="false" ht="12.75" hidden="false" customHeight="false" outlineLevel="0" collapsed="false">
      <c r="U622" s="111"/>
      <c r="V622" s="111"/>
      <c r="W622" s="111"/>
      <c r="X622" s="111"/>
      <c r="Y622" s="111"/>
      <c r="Z622" s="111"/>
    </row>
    <row r="623" customFormat="false" ht="12.75" hidden="false" customHeight="false" outlineLevel="0" collapsed="false">
      <c r="U623" s="111"/>
      <c r="V623" s="111"/>
      <c r="W623" s="111"/>
      <c r="X623" s="111"/>
      <c r="Y623" s="111"/>
      <c r="Z623" s="111"/>
    </row>
    <row r="624" customFormat="false" ht="12.75" hidden="false" customHeight="false" outlineLevel="0" collapsed="false">
      <c r="U624" s="111"/>
      <c r="V624" s="111"/>
      <c r="W624" s="111"/>
      <c r="X624" s="111"/>
      <c r="Y624" s="111"/>
      <c r="Z624" s="111"/>
    </row>
    <row r="625" customFormat="false" ht="12.75" hidden="false" customHeight="false" outlineLevel="0" collapsed="false">
      <c r="U625" s="111"/>
      <c r="V625" s="111"/>
      <c r="W625" s="111"/>
      <c r="X625" s="111"/>
      <c r="Y625" s="111"/>
      <c r="Z625" s="111"/>
    </row>
    <row r="626" customFormat="false" ht="12.75" hidden="false" customHeight="false" outlineLevel="0" collapsed="false">
      <c r="U626" s="111"/>
      <c r="V626" s="111"/>
      <c r="W626" s="111"/>
      <c r="X626" s="111"/>
      <c r="Y626" s="111"/>
      <c r="Z626" s="111"/>
    </row>
    <row r="627" customFormat="false" ht="12.75" hidden="false" customHeight="false" outlineLevel="0" collapsed="false">
      <c r="U627" s="111"/>
      <c r="V627" s="111"/>
      <c r="W627" s="111"/>
      <c r="X627" s="111"/>
      <c r="Y627" s="111"/>
      <c r="Z627" s="111"/>
    </row>
    <row r="628" customFormat="false" ht="12.75" hidden="false" customHeight="false" outlineLevel="0" collapsed="false">
      <c r="U628" s="111"/>
      <c r="V628" s="111"/>
      <c r="W628" s="111"/>
      <c r="X628" s="111"/>
      <c r="Y628" s="111"/>
      <c r="Z628" s="111"/>
    </row>
    <row r="629" customFormat="false" ht="12.75" hidden="false" customHeight="false" outlineLevel="0" collapsed="false">
      <c r="U629" s="111"/>
      <c r="V629" s="111"/>
      <c r="W629" s="111"/>
      <c r="X629" s="111"/>
      <c r="Y629" s="111"/>
      <c r="Z629" s="111"/>
    </row>
    <row r="630" customFormat="false" ht="12.75" hidden="false" customHeight="false" outlineLevel="0" collapsed="false">
      <c r="U630" s="111"/>
      <c r="V630" s="111"/>
      <c r="W630" s="111"/>
      <c r="X630" s="111"/>
      <c r="Y630" s="111"/>
      <c r="Z630" s="111"/>
    </row>
    <row r="631" customFormat="false" ht="12.75" hidden="false" customHeight="false" outlineLevel="0" collapsed="false">
      <c r="U631" s="111"/>
      <c r="V631" s="111"/>
      <c r="W631" s="111"/>
      <c r="X631" s="111"/>
      <c r="Y631" s="111"/>
      <c r="Z631" s="111"/>
    </row>
    <row r="632" customFormat="false" ht="12.75" hidden="false" customHeight="false" outlineLevel="0" collapsed="false">
      <c r="U632" s="111"/>
      <c r="V632" s="111"/>
      <c r="W632" s="111"/>
      <c r="X632" s="111"/>
      <c r="Y632" s="111"/>
      <c r="Z632" s="111"/>
    </row>
    <row r="633" customFormat="false" ht="12.75" hidden="false" customHeight="false" outlineLevel="0" collapsed="false">
      <c r="U633" s="111"/>
      <c r="V633" s="111"/>
      <c r="W633" s="111"/>
      <c r="X633" s="111"/>
      <c r="Y633" s="111"/>
      <c r="Z633" s="111"/>
    </row>
    <row r="634" customFormat="false" ht="12.75" hidden="false" customHeight="false" outlineLevel="0" collapsed="false">
      <c r="U634" s="111"/>
      <c r="V634" s="111"/>
      <c r="W634" s="111"/>
      <c r="X634" s="111"/>
      <c r="Y634" s="111"/>
      <c r="Z634" s="111"/>
    </row>
    <row r="635" customFormat="false" ht="12.75" hidden="false" customHeight="false" outlineLevel="0" collapsed="false">
      <c r="U635" s="111"/>
      <c r="V635" s="111"/>
      <c r="W635" s="111"/>
      <c r="X635" s="111"/>
      <c r="Y635" s="111"/>
      <c r="Z635" s="111"/>
    </row>
    <row r="636" customFormat="false" ht="12.75" hidden="false" customHeight="false" outlineLevel="0" collapsed="false">
      <c r="U636" s="111"/>
      <c r="V636" s="111"/>
      <c r="W636" s="111"/>
      <c r="X636" s="111"/>
      <c r="Y636" s="111"/>
      <c r="Z636" s="111"/>
    </row>
    <row r="637" customFormat="false" ht="12.75" hidden="false" customHeight="false" outlineLevel="0" collapsed="false">
      <c r="U637" s="111"/>
      <c r="V637" s="111"/>
      <c r="W637" s="111"/>
      <c r="X637" s="111"/>
      <c r="Y637" s="111"/>
      <c r="Z637" s="111"/>
    </row>
    <row r="638" customFormat="false" ht="12.75" hidden="false" customHeight="false" outlineLevel="0" collapsed="false">
      <c r="U638" s="111"/>
      <c r="V638" s="111"/>
      <c r="W638" s="111"/>
      <c r="X638" s="111"/>
      <c r="Y638" s="111"/>
      <c r="Z638" s="111"/>
    </row>
    <row r="639" customFormat="false" ht="12.75" hidden="false" customHeight="false" outlineLevel="0" collapsed="false">
      <c r="U639" s="111"/>
      <c r="V639" s="111"/>
      <c r="W639" s="111"/>
      <c r="X639" s="111"/>
      <c r="Y639" s="111"/>
      <c r="Z639" s="111"/>
    </row>
    <row r="640" customFormat="false" ht="12.75" hidden="false" customHeight="false" outlineLevel="0" collapsed="false">
      <c r="U640" s="111"/>
      <c r="V640" s="111"/>
      <c r="W640" s="111"/>
      <c r="X640" s="111"/>
      <c r="Y640" s="111"/>
      <c r="Z640" s="111"/>
    </row>
    <row r="641" customFormat="false" ht="12.75" hidden="false" customHeight="false" outlineLevel="0" collapsed="false">
      <c r="U641" s="111"/>
      <c r="V641" s="111"/>
      <c r="W641" s="111"/>
      <c r="X641" s="111"/>
      <c r="Y641" s="111"/>
      <c r="Z641" s="111"/>
    </row>
    <row r="642" customFormat="false" ht="12.75" hidden="false" customHeight="false" outlineLevel="0" collapsed="false">
      <c r="U642" s="111"/>
      <c r="V642" s="111"/>
      <c r="W642" s="111"/>
      <c r="X642" s="111"/>
      <c r="Y642" s="111"/>
      <c r="Z642" s="111"/>
    </row>
    <row r="643" customFormat="false" ht="12.75" hidden="false" customHeight="false" outlineLevel="0" collapsed="false">
      <c r="U643" s="111"/>
      <c r="V643" s="111"/>
      <c r="W643" s="111"/>
      <c r="X643" s="111"/>
      <c r="Y643" s="111"/>
      <c r="Z643" s="111"/>
    </row>
    <row r="644" customFormat="false" ht="12.75" hidden="false" customHeight="false" outlineLevel="0" collapsed="false">
      <c r="U644" s="111"/>
      <c r="V644" s="111"/>
      <c r="W644" s="111"/>
      <c r="X644" s="111"/>
      <c r="Y644" s="111"/>
      <c r="Z644" s="111"/>
    </row>
    <row r="645" customFormat="false" ht="12.75" hidden="false" customHeight="false" outlineLevel="0" collapsed="false">
      <c r="U645" s="111"/>
      <c r="V645" s="111"/>
      <c r="W645" s="111"/>
      <c r="X645" s="111"/>
      <c r="Y645" s="111"/>
      <c r="Z645" s="111"/>
    </row>
    <row r="646" customFormat="false" ht="12.75" hidden="false" customHeight="false" outlineLevel="0" collapsed="false">
      <c r="U646" s="111"/>
      <c r="V646" s="111"/>
      <c r="W646" s="111"/>
      <c r="X646" s="111"/>
      <c r="Y646" s="111"/>
      <c r="Z646" s="111"/>
    </row>
    <row r="647" customFormat="false" ht="12.75" hidden="false" customHeight="false" outlineLevel="0" collapsed="false">
      <c r="U647" s="111"/>
      <c r="V647" s="111"/>
      <c r="W647" s="111"/>
      <c r="X647" s="111"/>
      <c r="Y647" s="111"/>
      <c r="Z647" s="111"/>
    </row>
    <row r="648" customFormat="false" ht="12.75" hidden="false" customHeight="false" outlineLevel="0" collapsed="false">
      <c r="U648" s="111"/>
      <c r="V648" s="111"/>
      <c r="W648" s="111"/>
      <c r="X648" s="111"/>
      <c r="Y648" s="111"/>
      <c r="Z648" s="111"/>
    </row>
    <row r="649" customFormat="false" ht="12.75" hidden="false" customHeight="false" outlineLevel="0" collapsed="false">
      <c r="U649" s="111"/>
      <c r="V649" s="111"/>
      <c r="W649" s="111"/>
      <c r="X649" s="111"/>
      <c r="Y649" s="111"/>
      <c r="Z649" s="111"/>
    </row>
    <row r="650" customFormat="false" ht="12.75" hidden="false" customHeight="false" outlineLevel="0" collapsed="false">
      <c r="U650" s="111"/>
      <c r="V650" s="111"/>
      <c r="W650" s="111"/>
      <c r="X650" s="111"/>
      <c r="Y650" s="111"/>
      <c r="Z650" s="111"/>
    </row>
    <row r="651" customFormat="false" ht="12.75" hidden="false" customHeight="false" outlineLevel="0" collapsed="false">
      <c r="U651" s="111"/>
      <c r="V651" s="111"/>
      <c r="W651" s="111"/>
      <c r="X651" s="111"/>
      <c r="Y651" s="111"/>
      <c r="Z651" s="111"/>
    </row>
    <row r="652" customFormat="false" ht="12.75" hidden="false" customHeight="false" outlineLevel="0" collapsed="false">
      <c r="U652" s="111"/>
      <c r="V652" s="111"/>
      <c r="W652" s="111"/>
      <c r="X652" s="111"/>
      <c r="Y652" s="111"/>
      <c r="Z652" s="111"/>
    </row>
    <row r="653" customFormat="false" ht="12.75" hidden="false" customHeight="false" outlineLevel="0" collapsed="false">
      <c r="U653" s="111"/>
      <c r="V653" s="111"/>
      <c r="W653" s="111"/>
      <c r="X653" s="111"/>
      <c r="Y653" s="111"/>
      <c r="Z653" s="111"/>
    </row>
    <row r="654" customFormat="false" ht="12.75" hidden="false" customHeight="false" outlineLevel="0" collapsed="false">
      <c r="U654" s="111"/>
      <c r="V654" s="111"/>
      <c r="W654" s="111"/>
      <c r="X654" s="111"/>
      <c r="Y654" s="111"/>
      <c r="Z654" s="111"/>
    </row>
    <row r="655" customFormat="false" ht="12.75" hidden="false" customHeight="false" outlineLevel="0" collapsed="false">
      <c r="U655" s="111"/>
      <c r="V655" s="111"/>
      <c r="W655" s="111"/>
      <c r="X655" s="111"/>
      <c r="Y655" s="111"/>
      <c r="Z655" s="111"/>
    </row>
    <row r="656" customFormat="false" ht="12.75" hidden="false" customHeight="false" outlineLevel="0" collapsed="false">
      <c r="U656" s="111"/>
      <c r="V656" s="111"/>
      <c r="W656" s="111"/>
      <c r="X656" s="111"/>
      <c r="Y656" s="111"/>
      <c r="Z656" s="111"/>
    </row>
    <row r="657" customFormat="false" ht="12.75" hidden="false" customHeight="false" outlineLevel="0" collapsed="false">
      <c r="U657" s="111"/>
      <c r="V657" s="111"/>
      <c r="W657" s="111"/>
      <c r="X657" s="111"/>
      <c r="Y657" s="111"/>
      <c r="Z657" s="111"/>
    </row>
    <row r="658" customFormat="false" ht="12.75" hidden="false" customHeight="false" outlineLevel="0" collapsed="false">
      <c r="U658" s="111"/>
      <c r="V658" s="111"/>
      <c r="W658" s="111"/>
      <c r="X658" s="111"/>
      <c r="Y658" s="111"/>
      <c r="Z658" s="111"/>
    </row>
    <row r="659" customFormat="false" ht="12.75" hidden="false" customHeight="false" outlineLevel="0" collapsed="false">
      <c r="U659" s="111"/>
      <c r="V659" s="111"/>
      <c r="W659" s="111"/>
      <c r="X659" s="111"/>
      <c r="Y659" s="111"/>
      <c r="Z659" s="111"/>
    </row>
    <row r="660" customFormat="false" ht="12.75" hidden="false" customHeight="false" outlineLevel="0" collapsed="false">
      <c r="U660" s="111"/>
      <c r="V660" s="111"/>
      <c r="W660" s="111"/>
      <c r="X660" s="111"/>
      <c r="Y660" s="111"/>
      <c r="Z660" s="111"/>
    </row>
    <row r="661" customFormat="false" ht="12.75" hidden="false" customHeight="false" outlineLevel="0" collapsed="false">
      <c r="U661" s="111"/>
      <c r="V661" s="111"/>
      <c r="W661" s="111"/>
      <c r="X661" s="111"/>
      <c r="Y661" s="111"/>
      <c r="Z661" s="111"/>
    </row>
    <row r="662" customFormat="false" ht="12.75" hidden="false" customHeight="false" outlineLevel="0" collapsed="false">
      <c r="U662" s="111"/>
      <c r="V662" s="111"/>
      <c r="W662" s="111"/>
      <c r="X662" s="111"/>
      <c r="Y662" s="111"/>
      <c r="Z662" s="111"/>
    </row>
    <row r="663" customFormat="false" ht="12.75" hidden="false" customHeight="false" outlineLevel="0" collapsed="false">
      <c r="U663" s="111"/>
      <c r="V663" s="111"/>
      <c r="W663" s="111"/>
      <c r="X663" s="111"/>
      <c r="Y663" s="111"/>
      <c r="Z663" s="111"/>
    </row>
    <row r="664" customFormat="false" ht="12.75" hidden="false" customHeight="false" outlineLevel="0" collapsed="false">
      <c r="U664" s="111"/>
      <c r="V664" s="111"/>
      <c r="W664" s="111"/>
      <c r="X664" s="111"/>
      <c r="Y664" s="111"/>
      <c r="Z664" s="111"/>
    </row>
    <row r="665" customFormat="false" ht="12.75" hidden="false" customHeight="false" outlineLevel="0" collapsed="false">
      <c r="U665" s="111"/>
      <c r="V665" s="111"/>
      <c r="W665" s="111"/>
      <c r="X665" s="111"/>
      <c r="Y665" s="111"/>
      <c r="Z665" s="111"/>
    </row>
    <row r="666" customFormat="false" ht="12.75" hidden="false" customHeight="false" outlineLevel="0" collapsed="false">
      <c r="U666" s="111"/>
      <c r="V666" s="111"/>
      <c r="W666" s="111"/>
      <c r="X666" s="111"/>
      <c r="Y666" s="111"/>
      <c r="Z666" s="111"/>
    </row>
    <row r="667" customFormat="false" ht="12.75" hidden="false" customHeight="false" outlineLevel="0" collapsed="false">
      <c r="U667" s="111"/>
      <c r="V667" s="111"/>
      <c r="W667" s="111"/>
      <c r="X667" s="111"/>
      <c r="Y667" s="111"/>
      <c r="Z667" s="111"/>
    </row>
    <row r="668" customFormat="false" ht="12.75" hidden="false" customHeight="false" outlineLevel="0" collapsed="false">
      <c r="U668" s="111"/>
      <c r="V668" s="111"/>
      <c r="W668" s="111"/>
      <c r="X668" s="111"/>
      <c r="Y668" s="111"/>
      <c r="Z668" s="111"/>
    </row>
    <row r="669" customFormat="false" ht="12.75" hidden="false" customHeight="false" outlineLevel="0" collapsed="false">
      <c r="U669" s="111"/>
      <c r="V669" s="111"/>
      <c r="W669" s="111"/>
      <c r="X669" s="111"/>
      <c r="Y669" s="111"/>
      <c r="Z669" s="111"/>
    </row>
    <row r="670" customFormat="false" ht="12.75" hidden="false" customHeight="false" outlineLevel="0" collapsed="false">
      <c r="U670" s="111"/>
      <c r="V670" s="111"/>
      <c r="W670" s="111"/>
      <c r="X670" s="111"/>
      <c r="Y670" s="111"/>
      <c r="Z670" s="111"/>
    </row>
    <row r="671" customFormat="false" ht="12.75" hidden="false" customHeight="false" outlineLevel="0" collapsed="false">
      <c r="U671" s="111"/>
      <c r="V671" s="111"/>
      <c r="W671" s="111"/>
      <c r="X671" s="111"/>
      <c r="Y671" s="111"/>
      <c r="Z671" s="111"/>
    </row>
    <row r="672" customFormat="false" ht="12.75" hidden="false" customHeight="false" outlineLevel="0" collapsed="false">
      <c r="U672" s="111"/>
      <c r="V672" s="111"/>
      <c r="W672" s="111"/>
      <c r="X672" s="111"/>
      <c r="Y672" s="111"/>
      <c r="Z672" s="111"/>
    </row>
    <row r="673" customFormat="false" ht="12.75" hidden="false" customHeight="false" outlineLevel="0" collapsed="false">
      <c r="U673" s="111"/>
      <c r="V673" s="111"/>
      <c r="W673" s="111"/>
      <c r="X673" s="111"/>
      <c r="Y673" s="111"/>
      <c r="Z673" s="111"/>
    </row>
    <row r="674" customFormat="false" ht="12.75" hidden="false" customHeight="false" outlineLevel="0" collapsed="false">
      <c r="U674" s="111"/>
      <c r="V674" s="111"/>
      <c r="W674" s="111"/>
      <c r="X674" s="111"/>
      <c r="Y674" s="111"/>
      <c r="Z674" s="111"/>
    </row>
    <row r="675" customFormat="false" ht="12.75" hidden="false" customHeight="false" outlineLevel="0" collapsed="false">
      <c r="U675" s="111"/>
      <c r="V675" s="111"/>
      <c r="W675" s="111"/>
      <c r="X675" s="111"/>
      <c r="Y675" s="111"/>
      <c r="Z675" s="111"/>
    </row>
    <row r="676" customFormat="false" ht="12.75" hidden="false" customHeight="false" outlineLevel="0" collapsed="false">
      <c r="U676" s="111"/>
      <c r="V676" s="111"/>
      <c r="W676" s="111"/>
      <c r="X676" s="111"/>
      <c r="Y676" s="111"/>
      <c r="Z676" s="111"/>
    </row>
    <row r="677" customFormat="false" ht="12.75" hidden="false" customHeight="false" outlineLevel="0" collapsed="false">
      <c r="U677" s="111"/>
      <c r="V677" s="111"/>
      <c r="W677" s="111"/>
      <c r="X677" s="111"/>
      <c r="Y677" s="111"/>
      <c r="Z677" s="111"/>
    </row>
    <row r="678" customFormat="false" ht="12.75" hidden="false" customHeight="false" outlineLevel="0" collapsed="false">
      <c r="U678" s="111"/>
      <c r="V678" s="111"/>
      <c r="W678" s="111"/>
      <c r="X678" s="111"/>
      <c r="Y678" s="111"/>
      <c r="Z678" s="111"/>
    </row>
    <row r="679" customFormat="false" ht="12.75" hidden="false" customHeight="false" outlineLevel="0" collapsed="false">
      <c r="U679" s="111"/>
      <c r="V679" s="111"/>
      <c r="W679" s="111"/>
      <c r="X679" s="111"/>
      <c r="Y679" s="111"/>
      <c r="Z679" s="111"/>
    </row>
    <row r="680" customFormat="false" ht="12.75" hidden="false" customHeight="false" outlineLevel="0" collapsed="false">
      <c r="U680" s="111"/>
      <c r="V680" s="111"/>
      <c r="W680" s="111"/>
      <c r="X680" s="111"/>
      <c r="Y680" s="111"/>
      <c r="Z680" s="111"/>
    </row>
    <row r="681" customFormat="false" ht="12.75" hidden="false" customHeight="false" outlineLevel="0" collapsed="false">
      <c r="U681" s="111"/>
      <c r="V681" s="111"/>
      <c r="W681" s="111"/>
      <c r="X681" s="111"/>
      <c r="Y681" s="111"/>
      <c r="Z681" s="111"/>
    </row>
    <row r="682" customFormat="false" ht="12.75" hidden="false" customHeight="false" outlineLevel="0" collapsed="false">
      <c r="U682" s="111"/>
      <c r="V682" s="111"/>
      <c r="W682" s="111"/>
      <c r="X682" s="111"/>
      <c r="Y682" s="111"/>
      <c r="Z682" s="111"/>
    </row>
    <row r="683" customFormat="false" ht="12.75" hidden="false" customHeight="false" outlineLevel="0" collapsed="false">
      <c r="U683" s="111"/>
      <c r="V683" s="111"/>
      <c r="W683" s="111"/>
      <c r="X683" s="111"/>
      <c r="Y683" s="111"/>
      <c r="Z683" s="111"/>
    </row>
    <row r="684" customFormat="false" ht="12.75" hidden="false" customHeight="false" outlineLevel="0" collapsed="false">
      <c r="U684" s="111"/>
      <c r="V684" s="111"/>
      <c r="W684" s="111"/>
      <c r="X684" s="111"/>
      <c r="Y684" s="111"/>
      <c r="Z684" s="111"/>
    </row>
    <row r="685" customFormat="false" ht="12.75" hidden="false" customHeight="false" outlineLevel="0" collapsed="false">
      <c r="U685" s="111"/>
      <c r="V685" s="111"/>
      <c r="W685" s="111"/>
      <c r="X685" s="111"/>
      <c r="Y685" s="111"/>
      <c r="Z685" s="111"/>
    </row>
    <row r="686" customFormat="false" ht="12.75" hidden="false" customHeight="false" outlineLevel="0" collapsed="false">
      <c r="U686" s="111"/>
      <c r="V686" s="111"/>
      <c r="W686" s="111"/>
      <c r="X686" s="111"/>
      <c r="Y686" s="111"/>
      <c r="Z686" s="111"/>
    </row>
    <row r="687" customFormat="false" ht="12.75" hidden="false" customHeight="false" outlineLevel="0" collapsed="false">
      <c r="U687" s="111"/>
      <c r="V687" s="111"/>
      <c r="W687" s="111"/>
      <c r="X687" s="111"/>
      <c r="Y687" s="111"/>
      <c r="Z687" s="111"/>
    </row>
    <row r="688" customFormat="false" ht="12.75" hidden="false" customHeight="false" outlineLevel="0" collapsed="false">
      <c r="U688" s="111"/>
      <c r="V688" s="111"/>
      <c r="W688" s="111"/>
      <c r="X688" s="111"/>
      <c r="Y688" s="111"/>
      <c r="Z688" s="111"/>
    </row>
    <row r="689" customFormat="false" ht="12.75" hidden="false" customHeight="false" outlineLevel="0" collapsed="false">
      <c r="U689" s="111"/>
      <c r="V689" s="111"/>
      <c r="W689" s="111"/>
      <c r="X689" s="111"/>
      <c r="Y689" s="111"/>
      <c r="Z689" s="111"/>
    </row>
    <row r="690" customFormat="false" ht="12.75" hidden="false" customHeight="false" outlineLevel="0" collapsed="false">
      <c r="U690" s="111"/>
      <c r="V690" s="111"/>
      <c r="W690" s="111"/>
      <c r="X690" s="111"/>
      <c r="Y690" s="111"/>
      <c r="Z690" s="111"/>
    </row>
    <row r="691" customFormat="false" ht="12.75" hidden="false" customHeight="false" outlineLevel="0" collapsed="false">
      <c r="U691" s="111"/>
      <c r="V691" s="111"/>
      <c r="W691" s="111"/>
      <c r="X691" s="111"/>
      <c r="Y691" s="111"/>
      <c r="Z691" s="111"/>
    </row>
    <row r="692" customFormat="false" ht="12.75" hidden="false" customHeight="false" outlineLevel="0" collapsed="false">
      <c r="U692" s="111"/>
      <c r="V692" s="111"/>
      <c r="W692" s="111"/>
      <c r="X692" s="111"/>
      <c r="Y692" s="111"/>
      <c r="Z692" s="111"/>
    </row>
    <row r="693" customFormat="false" ht="12.75" hidden="false" customHeight="false" outlineLevel="0" collapsed="false">
      <c r="U693" s="111"/>
      <c r="V693" s="111"/>
      <c r="W693" s="111"/>
      <c r="X693" s="111"/>
      <c r="Y693" s="111"/>
      <c r="Z693" s="111"/>
    </row>
    <row r="694" customFormat="false" ht="12.75" hidden="false" customHeight="false" outlineLevel="0" collapsed="false">
      <c r="U694" s="111"/>
      <c r="V694" s="111"/>
      <c r="W694" s="111"/>
      <c r="X694" s="111"/>
      <c r="Y694" s="111"/>
      <c r="Z694" s="111"/>
    </row>
    <row r="695" customFormat="false" ht="12.75" hidden="false" customHeight="false" outlineLevel="0" collapsed="false">
      <c r="U695" s="111"/>
      <c r="V695" s="111"/>
      <c r="W695" s="111"/>
      <c r="X695" s="111"/>
      <c r="Y695" s="111"/>
      <c r="Z695" s="111"/>
    </row>
    <row r="696" customFormat="false" ht="12.75" hidden="false" customHeight="false" outlineLevel="0" collapsed="false">
      <c r="U696" s="111"/>
      <c r="V696" s="111"/>
      <c r="W696" s="111"/>
      <c r="X696" s="111"/>
      <c r="Y696" s="111"/>
      <c r="Z696" s="111"/>
    </row>
    <row r="697" customFormat="false" ht="12.75" hidden="false" customHeight="false" outlineLevel="0" collapsed="false">
      <c r="U697" s="111"/>
      <c r="V697" s="111"/>
      <c r="W697" s="111"/>
      <c r="X697" s="111"/>
      <c r="Y697" s="111"/>
      <c r="Z697" s="111"/>
    </row>
    <row r="698" customFormat="false" ht="12.75" hidden="false" customHeight="false" outlineLevel="0" collapsed="false">
      <c r="U698" s="111"/>
      <c r="V698" s="111"/>
      <c r="W698" s="111"/>
      <c r="X698" s="111"/>
      <c r="Y698" s="111"/>
      <c r="Z698" s="111"/>
    </row>
    <row r="699" customFormat="false" ht="12.75" hidden="false" customHeight="false" outlineLevel="0" collapsed="false">
      <c r="U699" s="111"/>
      <c r="V699" s="111"/>
      <c r="W699" s="111"/>
      <c r="X699" s="111"/>
      <c r="Y699" s="111"/>
      <c r="Z699" s="111"/>
    </row>
    <row r="700" customFormat="false" ht="12.75" hidden="false" customHeight="false" outlineLevel="0" collapsed="false">
      <c r="U700" s="111"/>
      <c r="V700" s="111"/>
      <c r="W700" s="111"/>
      <c r="X700" s="111"/>
      <c r="Y700" s="111"/>
      <c r="Z700" s="111"/>
    </row>
    <row r="701" customFormat="false" ht="12.75" hidden="false" customHeight="false" outlineLevel="0" collapsed="false">
      <c r="U701" s="111"/>
      <c r="V701" s="111"/>
      <c r="W701" s="111"/>
      <c r="X701" s="111"/>
      <c r="Y701" s="111"/>
      <c r="Z701" s="111"/>
    </row>
    <row r="702" customFormat="false" ht="12.75" hidden="false" customHeight="false" outlineLevel="0" collapsed="false">
      <c r="U702" s="111"/>
      <c r="V702" s="111"/>
      <c r="W702" s="111"/>
      <c r="X702" s="111"/>
      <c r="Y702" s="111"/>
      <c r="Z702" s="111"/>
    </row>
    <row r="703" customFormat="false" ht="12.75" hidden="false" customHeight="false" outlineLevel="0" collapsed="false">
      <c r="U703" s="111"/>
      <c r="V703" s="111"/>
      <c r="W703" s="111"/>
      <c r="X703" s="111"/>
      <c r="Y703" s="111"/>
      <c r="Z703" s="111"/>
    </row>
    <row r="704" customFormat="false" ht="12.75" hidden="false" customHeight="false" outlineLevel="0" collapsed="false">
      <c r="U704" s="111"/>
      <c r="V704" s="111"/>
      <c r="W704" s="111"/>
      <c r="X704" s="111"/>
      <c r="Y704" s="111"/>
      <c r="Z704" s="111"/>
    </row>
    <row r="705" customFormat="false" ht="12.75" hidden="false" customHeight="false" outlineLevel="0" collapsed="false">
      <c r="U705" s="111"/>
      <c r="V705" s="111"/>
      <c r="W705" s="111"/>
      <c r="X705" s="111"/>
      <c r="Y705" s="111"/>
      <c r="Z705" s="111"/>
    </row>
    <row r="706" customFormat="false" ht="12.75" hidden="false" customHeight="false" outlineLevel="0" collapsed="false">
      <c r="U706" s="111"/>
      <c r="V706" s="111"/>
      <c r="W706" s="111"/>
      <c r="X706" s="111"/>
      <c r="Y706" s="111"/>
      <c r="Z706" s="111"/>
    </row>
    <row r="707" customFormat="false" ht="12.75" hidden="false" customHeight="false" outlineLevel="0" collapsed="false">
      <c r="U707" s="111"/>
      <c r="V707" s="111"/>
      <c r="W707" s="111"/>
      <c r="X707" s="111"/>
      <c r="Y707" s="111"/>
      <c r="Z707" s="111"/>
    </row>
    <row r="708" customFormat="false" ht="12.75" hidden="false" customHeight="false" outlineLevel="0" collapsed="false">
      <c r="U708" s="111"/>
      <c r="V708" s="111"/>
      <c r="W708" s="111"/>
      <c r="X708" s="111"/>
      <c r="Y708" s="111"/>
      <c r="Z708" s="111"/>
    </row>
    <row r="709" customFormat="false" ht="12.75" hidden="false" customHeight="false" outlineLevel="0" collapsed="false">
      <c r="U709" s="111"/>
      <c r="V709" s="111"/>
      <c r="W709" s="111"/>
      <c r="X709" s="111"/>
      <c r="Y709" s="111"/>
      <c r="Z709" s="111"/>
    </row>
    <row r="710" customFormat="false" ht="12.75" hidden="false" customHeight="false" outlineLevel="0" collapsed="false">
      <c r="U710" s="111"/>
      <c r="V710" s="111"/>
      <c r="W710" s="111"/>
      <c r="X710" s="111"/>
      <c r="Y710" s="111"/>
      <c r="Z710" s="111"/>
    </row>
    <row r="711" customFormat="false" ht="12.75" hidden="false" customHeight="false" outlineLevel="0" collapsed="false">
      <c r="U711" s="111"/>
      <c r="V711" s="111"/>
      <c r="W711" s="111"/>
      <c r="X711" s="111"/>
      <c r="Y711" s="111"/>
      <c r="Z711" s="111"/>
    </row>
    <row r="712" customFormat="false" ht="12.75" hidden="false" customHeight="false" outlineLevel="0" collapsed="false">
      <c r="U712" s="111"/>
      <c r="V712" s="111"/>
      <c r="W712" s="111"/>
      <c r="X712" s="111"/>
      <c r="Y712" s="111"/>
      <c r="Z712" s="111"/>
    </row>
    <row r="713" customFormat="false" ht="12.75" hidden="false" customHeight="false" outlineLevel="0" collapsed="false">
      <c r="U713" s="111"/>
      <c r="V713" s="111"/>
      <c r="W713" s="111"/>
      <c r="X713" s="111"/>
      <c r="Y713" s="111"/>
      <c r="Z713" s="111"/>
    </row>
    <row r="714" customFormat="false" ht="12.75" hidden="false" customHeight="false" outlineLevel="0" collapsed="false">
      <c r="U714" s="111"/>
      <c r="V714" s="111"/>
      <c r="W714" s="111"/>
      <c r="X714" s="111"/>
      <c r="Y714" s="111"/>
      <c r="Z714" s="111"/>
    </row>
    <row r="715" customFormat="false" ht="12.75" hidden="false" customHeight="false" outlineLevel="0" collapsed="false">
      <c r="U715" s="111"/>
      <c r="V715" s="111"/>
      <c r="W715" s="111"/>
      <c r="X715" s="111"/>
      <c r="Y715" s="111"/>
      <c r="Z715" s="111"/>
    </row>
    <row r="716" customFormat="false" ht="12.75" hidden="false" customHeight="false" outlineLevel="0" collapsed="false">
      <c r="U716" s="111"/>
      <c r="V716" s="111"/>
      <c r="W716" s="111"/>
      <c r="X716" s="111"/>
      <c r="Y716" s="111"/>
      <c r="Z716" s="111"/>
    </row>
    <row r="717" customFormat="false" ht="12.75" hidden="false" customHeight="false" outlineLevel="0" collapsed="false">
      <c r="U717" s="111"/>
      <c r="V717" s="111"/>
      <c r="W717" s="111"/>
      <c r="X717" s="111"/>
      <c r="Y717" s="111"/>
      <c r="Z717" s="111"/>
    </row>
    <row r="718" customFormat="false" ht="12.75" hidden="false" customHeight="false" outlineLevel="0" collapsed="false">
      <c r="U718" s="111"/>
      <c r="V718" s="111"/>
      <c r="W718" s="111"/>
      <c r="X718" s="111"/>
      <c r="Y718" s="111"/>
      <c r="Z718" s="111"/>
    </row>
    <row r="719" customFormat="false" ht="12.75" hidden="false" customHeight="false" outlineLevel="0" collapsed="false">
      <c r="U719" s="111"/>
      <c r="V719" s="111"/>
      <c r="W719" s="111"/>
      <c r="X719" s="111"/>
      <c r="Y719" s="111"/>
      <c r="Z719" s="111"/>
    </row>
    <row r="720" customFormat="false" ht="12.75" hidden="false" customHeight="false" outlineLevel="0" collapsed="false">
      <c r="U720" s="111"/>
      <c r="V720" s="111"/>
      <c r="W720" s="111"/>
      <c r="X720" s="111"/>
      <c r="Y720" s="111"/>
      <c r="Z720" s="111"/>
    </row>
    <row r="721" customFormat="false" ht="12.75" hidden="false" customHeight="false" outlineLevel="0" collapsed="false">
      <c r="U721" s="111"/>
      <c r="V721" s="111"/>
      <c r="W721" s="111"/>
      <c r="X721" s="111"/>
      <c r="Y721" s="111"/>
      <c r="Z721" s="111"/>
    </row>
    <row r="722" customFormat="false" ht="12.75" hidden="false" customHeight="false" outlineLevel="0" collapsed="false">
      <c r="U722" s="111"/>
      <c r="V722" s="111"/>
      <c r="W722" s="111"/>
      <c r="X722" s="111"/>
      <c r="Y722" s="111"/>
      <c r="Z722" s="111"/>
    </row>
    <row r="723" customFormat="false" ht="12.75" hidden="false" customHeight="false" outlineLevel="0" collapsed="false">
      <c r="U723" s="111"/>
      <c r="V723" s="111"/>
      <c r="W723" s="111"/>
      <c r="X723" s="111"/>
      <c r="Y723" s="111"/>
      <c r="Z723" s="111"/>
    </row>
    <row r="724" customFormat="false" ht="12.75" hidden="false" customHeight="false" outlineLevel="0" collapsed="false">
      <c r="U724" s="111"/>
      <c r="V724" s="111"/>
      <c r="W724" s="111"/>
      <c r="X724" s="111"/>
      <c r="Y724" s="111"/>
      <c r="Z724" s="111"/>
    </row>
    <row r="725" customFormat="false" ht="12.75" hidden="false" customHeight="false" outlineLevel="0" collapsed="false">
      <c r="U725" s="111"/>
      <c r="V725" s="111"/>
      <c r="W725" s="111"/>
      <c r="X725" s="111"/>
      <c r="Y725" s="111"/>
      <c r="Z725" s="111"/>
    </row>
    <row r="726" customFormat="false" ht="12.75" hidden="false" customHeight="false" outlineLevel="0" collapsed="false">
      <c r="U726" s="111"/>
      <c r="V726" s="111"/>
      <c r="W726" s="111"/>
      <c r="X726" s="111"/>
      <c r="Y726" s="111"/>
      <c r="Z726" s="111"/>
    </row>
    <row r="727" customFormat="false" ht="12.75" hidden="false" customHeight="false" outlineLevel="0" collapsed="false">
      <c r="U727" s="111"/>
      <c r="V727" s="111"/>
      <c r="W727" s="111"/>
      <c r="X727" s="111"/>
      <c r="Y727" s="111"/>
      <c r="Z727" s="111"/>
    </row>
    <row r="728" customFormat="false" ht="12.75" hidden="false" customHeight="false" outlineLevel="0" collapsed="false">
      <c r="U728" s="111"/>
      <c r="V728" s="111"/>
      <c r="W728" s="111"/>
      <c r="X728" s="111"/>
      <c r="Y728" s="111"/>
      <c r="Z728" s="111"/>
    </row>
    <row r="729" customFormat="false" ht="12.75" hidden="false" customHeight="false" outlineLevel="0" collapsed="false">
      <c r="U729" s="111"/>
      <c r="V729" s="111"/>
      <c r="W729" s="111"/>
      <c r="X729" s="111"/>
      <c r="Y729" s="111"/>
      <c r="Z729" s="111"/>
    </row>
    <row r="730" customFormat="false" ht="12.75" hidden="false" customHeight="false" outlineLevel="0" collapsed="false">
      <c r="U730" s="111"/>
      <c r="V730" s="111"/>
      <c r="W730" s="111"/>
      <c r="X730" s="111"/>
      <c r="Y730" s="111"/>
      <c r="Z730" s="111"/>
    </row>
    <row r="731" customFormat="false" ht="12.75" hidden="false" customHeight="false" outlineLevel="0" collapsed="false">
      <c r="U731" s="111"/>
      <c r="V731" s="111"/>
      <c r="W731" s="111"/>
      <c r="X731" s="111"/>
      <c r="Y731" s="111"/>
      <c r="Z731" s="111"/>
    </row>
    <row r="732" customFormat="false" ht="12.75" hidden="false" customHeight="false" outlineLevel="0" collapsed="false">
      <c r="U732" s="111"/>
      <c r="V732" s="111"/>
      <c r="W732" s="111"/>
      <c r="X732" s="111"/>
      <c r="Y732" s="111"/>
      <c r="Z732" s="111"/>
    </row>
    <row r="733" customFormat="false" ht="12.75" hidden="false" customHeight="false" outlineLevel="0" collapsed="false">
      <c r="U733" s="111"/>
      <c r="V733" s="111"/>
      <c r="W733" s="111"/>
      <c r="X733" s="111"/>
      <c r="Y733" s="111"/>
      <c r="Z733" s="111"/>
    </row>
    <row r="734" customFormat="false" ht="12.75" hidden="false" customHeight="false" outlineLevel="0" collapsed="false">
      <c r="U734" s="111"/>
      <c r="V734" s="111"/>
      <c r="W734" s="111"/>
      <c r="X734" s="111"/>
      <c r="Y734" s="111"/>
      <c r="Z734" s="111"/>
    </row>
    <row r="735" customFormat="false" ht="12.75" hidden="false" customHeight="false" outlineLevel="0" collapsed="false">
      <c r="U735" s="111"/>
      <c r="V735" s="111"/>
      <c r="W735" s="111"/>
      <c r="X735" s="111"/>
      <c r="Y735" s="111"/>
      <c r="Z735" s="111"/>
    </row>
    <row r="736" customFormat="false" ht="12.75" hidden="false" customHeight="false" outlineLevel="0" collapsed="false">
      <c r="U736" s="111"/>
      <c r="V736" s="111"/>
      <c r="W736" s="111"/>
      <c r="X736" s="111"/>
      <c r="Y736" s="111"/>
      <c r="Z736" s="111"/>
    </row>
    <row r="737" customFormat="false" ht="12.75" hidden="false" customHeight="false" outlineLevel="0" collapsed="false">
      <c r="U737" s="111"/>
      <c r="V737" s="111"/>
      <c r="W737" s="111"/>
      <c r="X737" s="111"/>
      <c r="Y737" s="111"/>
      <c r="Z737" s="111"/>
    </row>
    <row r="738" customFormat="false" ht="12.75" hidden="false" customHeight="false" outlineLevel="0" collapsed="false">
      <c r="U738" s="111"/>
      <c r="V738" s="111"/>
      <c r="W738" s="111"/>
      <c r="X738" s="111"/>
      <c r="Y738" s="111"/>
      <c r="Z738" s="111"/>
    </row>
    <row r="739" customFormat="false" ht="12.75" hidden="false" customHeight="false" outlineLevel="0" collapsed="false">
      <c r="U739" s="111"/>
      <c r="V739" s="111"/>
      <c r="W739" s="111"/>
      <c r="X739" s="111"/>
      <c r="Y739" s="111"/>
      <c r="Z739" s="111"/>
    </row>
    <row r="740" customFormat="false" ht="12.75" hidden="false" customHeight="false" outlineLevel="0" collapsed="false">
      <c r="U740" s="111"/>
      <c r="V740" s="111"/>
      <c r="W740" s="111"/>
      <c r="X740" s="111"/>
      <c r="Y740" s="111"/>
      <c r="Z740" s="111"/>
    </row>
    <row r="741" customFormat="false" ht="12.75" hidden="false" customHeight="false" outlineLevel="0" collapsed="false">
      <c r="U741" s="111"/>
      <c r="V741" s="111"/>
      <c r="W741" s="111"/>
      <c r="X741" s="111"/>
      <c r="Y741" s="111"/>
      <c r="Z741" s="111"/>
    </row>
    <row r="742" customFormat="false" ht="12.75" hidden="false" customHeight="false" outlineLevel="0" collapsed="false">
      <c r="U742" s="111"/>
      <c r="V742" s="111"/>
      <c r="W742" s="111"/>
      <c r="X742" s="111"/>
      <c r="Y742" s="111"/>
      <c r="Z742" s="111"/>
    </row>
    <row r="743" customFormat="false" ht="12.75" hidden="false" customHeight="false" outlineLevel="0" collapsed="false">
      <c r="U743" s="111"/>
      <c r="V743" s="111"/>
      <c r="W743" s="111"/>
      <c r="X743" s="111"/>
      <c r="Y743" s="111"/>
      <c r="Z743" s="111"/>
    </row>
    <row r="744" customFormat="false" ht="12.75" hidden="false" customHeight="false" outlineLevel="0" collapsed="false">
      <c r="U744" s="111"/>
      <c r="V744" s="111"/>
      <c r="W744" s="111"/>
      <c r="X744" s="111"/>
      <c r="Y744" s="111"/>
      <c r="Z744" s="111"/>
    </row>
    <row r="745" customFormat="false" ht="12.75" hidden="false" customHeight="false" outlineLevel="0" collapsed="false">
      <c r="U745" s="111"/>
      <c r="V745" s="111"/>
      <c r="W745" s="111"/>
      <c r="X745" s="111"/>
      <c r="Y745" s="111"/>
      <c r="Z745" s="111"/>
    </row>
    <row r="746" customFormat="false" ht="12.75" hidden="false" customHeight="false" outlineLevel="0" collapsed="false">
      <c r="U746" s="111"/>
      <c r="V746" s="111"/>
      <c r="W746" s="111"/>
      <c r="X746" s="111"/>
      <c r="Y746" s="111"/>
      <c r="Z746" s="111"/>
    </row>
    <row r="747" customFormat="false" ht="12.75" hidden="false" customHeight="false" outlineLevel="0" collapsed="false">
      <c r="U747" s="111"/>
      <c r="V747" s="111"/>
      <c r="W747" s="111"/>
      <c r="X747" s="111"/>
      <c r="Y747" s="111"/>
      <c r="Z747" s="111"/>
    </row>
    <row r="748" customFormat="false" ht="12.75" hidden="false" customHeight="false" outlineLevel="0" collapsed="false">
      <c r="U748" s="111"/>
      <c r="V748" s="111"/>
      <c r="W748" s="111"/>
      <c r="X748" s="111"/>
      <c r="Y748" s="111"/>
      <c r="Z748" s="111"/>
    </row>
    <row r="749" customFormat="false" ht="12.75" hidden="false" customHeight="false" outlineLevel="0" collapsed="false">
      <c r="U749" s="111"/>
      <c r="V749" s="111"/>
      <c r="W749" s="111"/>
      <c r="X749" s="111"/>
      <c r="Y749" s="111"/>
      <c r="Z749" s="111"/>
    </row>
    <row r="750" customFormat="false" ht="12.75" hidden="false" customHeight="false" outlineLevel="0" collapsed="false">
      <c r="U750" s="111"/>
      <c r="V750" s="111"/>
      <c r="W750" s="111"/>
      <c r="X750" s="111"/>
      <c r="Y750" s="111"/>
      <c r="Z750" s="111"/>
    </row>
    <row r="751" customFormat="false" ht="12.75" hidden="false" customHeight="false" outlineLevel="0" collapsed="false">
      <c r="U751" s="111"/>
      <c r="V751" s="111"/>
      <c r="W751" s="111"/>
      <c r="X751" s="111"/>
      <c r="Y751" s="111"/>
      <c r="Z751" s="111"/>
    </row>
    <row r="752" customFormat="false" ht="12.75" hidden="false" customHeight="false" outlineLevel="0" collapsed="false">
      <c r="U752" s="111"/>
      <c r="V752" s="111"/>
      <c r="W752" s="111"/>
      <c r="X752" s="111"/>
      <c r="Y752" s="111"/>
      <c r="Z752" s="111"/>
    </row>
    <row r="753" customFormat="false" ht="12.75" hidden="false" customHeight="false" outlineLevel="0" collapsed="false">
      <c r="U753" s="111"/>
      <c r="V753" s="111"/>
      <c r="W753" s="111"/>
      <c r="X753" s="111"/>
      <c r="Y753" s="111"/>
      <c r="Z753" s="111"/>
    </row>
    <row r="754" customFormat="false" ht="12.75" hidden="false" customHeight="false" outlineLevel="0" collapsed="false">
      <c r="U754" s="111"/>
      <c r="V754" s="111"/>
      <c r="W754" s="111"/>
      <c r="X754" s="111"/>
      <c r="Y754" s="111"/>
      <c r="Z754" s="111"/>
    </row>
    <row r="755" customFormat="false" ht="12.75" hidden="false" customHeight="false" outlineLevel="0" collapsed="false">
      <c r="U755" s="111"/>
      <c r="V755" s="111"/>
      <c r="W755" s="111"/>
      <c r="X755" s="111"/>
      <c r="Y755" s="111"/>
      <c r="Z755" s="111"/>
    </row>
    <row r="756" customFormat="false" ht="12.75" hidden="false" customHeight="false" outlineLevel="0" collapsed="false">
      <c r="U756" s="111"/>
      <c r="V756" s="111"/>
      <c r="W756" s="111"/>
      <c r="X756" s="111"/>
      <c r="Y756" s="111"/>
      <c r="Z756" s="111"/>
    </row>
    <row r="757" customFormat="false" ht="12.75" hidden="false" customHeight="false" outlineLevel="0" collapsed="false">
      <c r="U757" s="111"/>
      <c r="V757" s="111"/>
      <c r="W757" s="111"/>
      <c r="X757" s="111"/>
      <c r="Y757" s="111"/>
      <c r="Z757" s="111"/>
    </row>
    <row r="758" customFormat="false" ht="12.75" hidden="false" customHeight="false" outlineLevel="0" collapsed="false">
      <c r="U758" s="111"/>
      <c r="V758" s="111"/>
      <c r="W758" s="111"/>
      <c r="X758" s="111"/>
      <c r="Y758" s="111"/>
      <c r="Z758" s="111"/>
    </row>
    <row r="759" customFormat="false" ht="12.75" hidden="false" customHeight="false" outlineLevel="0" collapsed="false">
      <c r="U759" s="111"/>
      <c r="V759" s="111"/>
      <c r="W759" s="111"/>
      <c r="X759" s="111"/>
      <c r="Y759" s="111"/>
      <c r="Z759" s="111"/>
    </row>
    <row r="760" customFormat="false" ht="12.75" hidden="false" customHeight="false" outlineLevel="0" collapsed="false">
      <c r="U760" s="111"/>
      <c r="V760" s="111"/>
      <c r="W760" s="111"/>
      <c r="X760" s="111"/>
      <c r="Y760" s="111"/>
      <c r="Z760" s="111"/>
    </row>
    <row r="761" customFormat="false" ht="12.75" hidden="false" customHeight="false" outlineLevel="0" collapsed="false">
      <c r="U761" s="111"/>
      <c r="V761" s="111"/>
      <c r="W761" s="111"/>
      <c r="X761" s="111"/>
      <c r="Y761" s="111"/>
      <c r="Z761" s="111"/>
    </row>
    <row r="762" customFormat="false" ht="12.75" hidden="false" customHeight="false" outlineLevel="0" collapsed="false">
      <c r="U762" s="111"/>
      <c r="V762" s="111"/>
      <c r="W762" s="111"/>
      <c r="X762" s="111"/>
      <c r="Y762" s="111"/>
      <c r="Z762" s="111"/>
    </row>
    <row r="763" customFormat="false" ht="12.75" hidden="false" customHeight="false" outlineLevel="0" collapsed="false">
      <c r="U763" s="111"/>
      <c r="V763" s="111"/>
      <c r="W763" s="111"/>
      <c r="X763" s="111"/>
      <c r="Y763" s="111"/>
      <c r="Z763" s="111"/>
    </row>
    <row r="764" customFormat="false" ht="12.75" hidden="false" customHeight="false" outlineLevel="0" collapsed="false">
      <c r="U764" s="111"/>
      <c r="V764" s="111"/>
      <c r="W764" s="111"/>
      <c r="X764" s="111"/>
      <c r="Y764" s="111"/>
      <c r="Z764" s="111"/>
    </row>
    <row r="765" customFormat="false" ht="12.75" hidden="false" customHeight="false" outlineLevel="0" collapsed="false">
      <c r="U765" s="111"/>
      <c r="V765" s="111"/>
      <c r="W765" s="111"/>
      <c r="X765" s="111"/>
      <c r="Y765" s="111"/>
      <c r="Z765" s="111"/>
    </row>
    <row r="766" customFormat="false" ht="12.75" hidden="false" customHeight="false" outlineLevel="0" collapsed="false">
      <c r="U766" s="111"/>
      <c r="V766" s="111"/>
      <c r="W766" s="111"/>
      <c r="X766" s="111"/>
      <c r="Y766" s="111"/>
      <c r="Z766" s="111"/>
    </row>
    <row r="767" customFormat="false" ht="12.75" hidden="false" customHeight="false" outlineLevel="0" collapsed="false">
      <c r="U767" s="111"/>
      <c r="V767" s="111"/>
      <c r="W767" s="111"/>
      <c r="X767" s="111"/>
      <c r="Y767" s="111"/>
      <c r="Z767" s="111"/>
    </row>
    <row r="768" customFormat="false" ht="12.75" hidden="false" customHeight="false" outlineLevel="0" collapsed="false">
      <c r="U768" s="111"/>
      <c r="V768" s="111"/>
      <c r="W768" s="111"/>
      <c r="X768" s="111"/>
      <c r="Y768" s="111"/>
      <c r="Z768" s="111"/>
    </row>
    <row r="769" customFormat="false" ht="12.75" hidden="false" customHeight="false" outlineLevel="0" collapsed="false">
      <c r="U769" s="111"/>
      <c r="V769" s="111"/>
      <c r="W769" s="111"/>
      <c r="X769" s="111"/>
      <c r="Y769" s="111"/>
      <c r="Z769" s="111"/>
    </row>
    <row r="770" customFormat="false" ht="12.75" hidden="false" customHeight="false" outlineLevel="0" collapsed="false">
      <c r="U770" s="111"/>
      <c r="V770" s="111"/>
      <c r="W770" s="111"/>
      <c r="X770" s="111"/>
      <c r="Y770" s="111"/>
      <c r="Z770" s="111"/>
    </row>
    <row r="771" customFormat="false" ht="12.75" hidden="false" customHeight="false" outlineLevel="0" collapsed="false">
      <c r="U771" s="111"/>
      <c r="V771" s="111"/>
      <c r="W771" s="111"/>
      <c r="X771" s="111"/>
      <c r="Y771" s="111"/>
      <c r="Z771" s="111"/>
    </row>
    <row r="772" customFormat="false" ht="12.75" hidden="false" customHeight="false" outlineLevel="0" collapsed="false">
      <c r="U772" s="111"/>
      <c r="V772" s="111"/>
      <c r="W772" s="111"/>
      <c r="X772" s="111"/>
      <c r="Y772" s="111"/>
      <c r="Z772" s="111"/>
    </row>
    <row r="773" customFormat="false" ht="12.75" hidden="false" customHeight="false" outlineLevel="0" collapsed="false">
      <c r="U773" s="111"/>
      <c r="V773" s="111"/>
      <c r="W773" s="111"/>
      <c r="X773" s="111"/>
      <c r="Y773" s="111"/>
      <c r="Z773" s="111"/>
    </row>
    <row r="774" customFormat="false" ht="12.75" hidden="false" customHeight="false" outlineLevel="0" collapsed="false">
      <c r="U774" s="111"/>
      <c r="V774" s="111"/>
      <c r="W774" s="111"/>
      <c r="X774" s="111"/>
      <c r="Y774" s="111"/>
      <c r="Z774" s="111"/>
    </row>
    <row r="775" customFormat="false" ht="12.75" hidden="false" customHeight="false" outlineLevel="0" collapsed="false">
      <c r="U775" s="111"/>
      <c r="V775" s="111"/>
      <c r="W775" s="111"/>
      <c r="X775" s="111"/>
      <c r="Y775" s="111"/>
      <c r="Z775" s="111"/>
    </row>
    <row r="776" customFormat="false" ht="12.75" hidden="false" customHeight="false" outlineLevel="0" collapsed="false">
      <c r="U776" s="111"/>
      <c r="V776" s="111"/>
      <c r="W776" s="111"/>
      <c r="X776" s="111"/>
      <c r="Y776" s="111"/>
      <c r="Z776" s="111"/>
    </row>
    <row r="777" customFormat="false" ht="12.75" hidden="false" customHeight="false" outlineLevel="0" collapsed="false">
      <c r="U777" s="111"/>
      <c r="V777" s="111"/>
      <c r="W777" s="111"/>
      <c r="X777" s="111"/>
      <c r="Y777" s="111"/>
      <c r="Z777" s="111"/>
    </row>
    <row r="778" customFormat="false" ht="12.75" hidden="false" customHeight="false" outlineLevel="0" collapsed="false">
      <c r="U778" s="111"/>
      <c r="V778" s="111"/>
      <c r="W778" s="111"/>
      <c r="X778" s="111"/>
      <c r="Y778" s="111"/>
      <c r="Z778" s="111"/>
    </row>
    <row r="779" customFormat="false" ht="12.75" hidden="false" customHeight="false" outlineLevel="0" collapsed="false">
      <c r="U779" s="111"/>
      <c r="V779" s="111"/>
      <c r="W779" s="111"/>
      <c r="X779" s="111"/>
      <c r="Y779" s="111"/>
      <c r="Z779" s="111"/>
    </row>
    <row r="780" customFormat="false" ht="12.75" hidden="false" customHeight="false" outlineLevel="0" collapsed="false">
      <c r="U780" s="111"/>
      <c r="V780" s="111"/>
      <c r="W780" s="111"/>
      <c r="X780" s="111"/>
      <c r="Y780" s="111"/>
      <c r="Z780" s="111"/>
    </row>
    <row r="781" customFormat="false" ht="12.75" hidden="false" customHeight="false" outlineLevel="0" collapsed="false">
      <c r="U781" s="111"/>
      <c r="V781" s="111"/>
      <c r="W781" s="111"/>
      <c r="X781" s="111"/>
      <c r="Y781" s="111"/>
      <c r="Z781" s="111"/>
    </row>
    <row r="782" customFormat="false" ht="12.75" hidden="false" customHeight="false" outlineLevel="0" collapsed="false">
      <c r="U782" s="111"/>
      <c r="V782" s="111"/>
      <c r="W782" s="111"/>
      <c r="X782" s="111"/>
      <c r="Y782" s="111"/>
      <c r="Z782" s="111"/>
    </row>
    <row r="783" customFormat="false" ht="12.75" hidden="false" customHeight="false" outlineLevel="0" collapsed="false">
      <c r="U783" s="111"/>
      <c r="V783" s="111"/>
      <c r="W783" s="111"/>
      <c r="X783" s="111"/>
      <c r="Y783" s="111"/>
      <c r="Z783" s="111"/>
    </row>
    <row r="784" customFormat="false" ht="12.75" hidden="false" customHeight="false" outlineLevel="0" collapsed="false">
      <c r="U784" s="111"/>
      <c r="V784" s="111"/>
      <c r="W784" s="111"/>
      <c r="X784" s="111"/>
      <c r="Y784" s="111"/>
      <c r="Z784" s="111"/>
    </row>
    <row r="785" customFormat="false" ht="12.75" hidden="false" customHeight="false" outlineLevel="0" collapsed="false">
      <c r="U785" s="111"/>
      <c r="V785" s="111"/>
      <c r="W785" s="111"/>
      <c r="X785" s="111"/>
      <c r="Y785" s="111"/>
      <c r="Z785" s="111"/>
    </row>
    <row r="786" customFormat="false" ht="12.75" hidden="false" customHeight="false" outlineLevel="0" collapsed="false">
      <c r="U786" s="111"/>
      <c r="V786" s="111"/>
      <c r="W786" s="111"/>
      <c r="X786" s="111"/>
      <c r="Y786" s="111"/>
      <c r="Z786" s="111"/>
    </row>
    <row r="787" customFormat="false" ht="12.75" hidden="false" customHeight="false" outlineLevel="0" collapsed="false">
      <c r="U787" s="111"/>
      <c r="V787" s="111"/>
      <c r="W787" s="111"/>
      <c r="X787" s="111"/>
      <c r="Y787" s="111"/>
      <c r="Z787" s="111"/>
    </row>
    <row r="788" customFormat="false" ht="12.75" hidden="false" customHeight="false" outlineLevel="0" collapsed="false">
      <c r="U788" s="111"/>
      <c r="V788" s="111"/>
      <c r="W788" s="111"/>
      <c r="X788" s="111"/>
      <c r="Y788" s="111"/>
      <c r="Z788" s="111"/>
    </row>
    <row r="789" customFormat="false" ht="12.75" hidden="false" customHeight="false" outlineLevel="0" collapsed="false">
      <c r="U789" s="111"/>
      <c r="V789" s="111"/>
      <c r="W789" s="111"/>
      <c r="X789" s="111"/>
      <c r="Y789" s="111"/>
      <c r="Z789" s="111"/>
    </row>
    <row r="790" customFormat="false" ht="12.75" hidden="false" customHeight="false" outlineLevel="0" collapsed="false">
      <c r="U790" s="111"/>
      <c r="V790" s="111"/>
      <c r="W790" s="111"/>
      <c r="X790" s="111"/>
      <c r="Y790" s="111"/>
      <c r="Z790" s="111"/>
    </row>
    <row r="791" customFormat="false" ht="12.75" hidden="false" customHeight="false" outlineLevel="0" collapsed="false">
      <c r="U791" s="111"/>
      <c r="V791" s="111"/>
      <c r="W791" s="111"/>
      <c r="X791" s="111"/>
      <c r="Y791" s="111"/>
      <c r="Z791" s="111"/>
    </row>
    <row r="792" customFormat="false" ht="12.75" hidden="false" customHeight="false" outlineLevel="0" collapsed="false">
      <c r="U792" s="111"/>
      <c r="V792" s="111"/>
      <c r="W792" s="111"/>
      <c r="X792" s="111"/>
      <c r="Y792" s="111"/>
      <c r="Z792" s="111"/>
    </row>
    <row r="793" customFormat="false" ht="12.75" hidden="false" customHeight="false" outlineLevel="0" collapsed="false">
      <c r="U793" s="111"/>
      <c r="V793" s="111"/>
      <c r="W793" s="111"/>
      <c r="X793" s="111"/>
      <c r="Y793" s="111"/>
      <c r="Z793" s="111"/>
    </row>
    <row r="794" customFormat="false" ht="12.75" hidden="false" customHeight="false" outlineLevel="0" collapsed="false">
      <c r="U794" s="111"/>
      <c r="V794" s="111"/>
      <c r="W794" s="111"/>
      <c r="X794" s="111"/>
      <c r="Y794" s="111"/>
      <c r="Z794" s="111"/>
    </row>
    <row r="795" customFormat="false" ht="12.75" hidden="false" customHeight="false" outlineLevel="0" collapsed="false">
      <c r="U795" s="111"/>
      <c r="V795" s="111"/>
      <c r="W795" s="111"/>
      <c r="X795" s="111"/>
      <c r="Y795" s="111"/>
      <c r="Z795" s="111"/>
    </row>
    <row r="796" customFormat="false" ht="12.75" hidden="false" customHeight="false" outlineLevel="0" collapsed="false">
      <c r="U796" s="111"/>
      <c r="V796" s="111"/>
      <c r="W796" s="111"/>
      <c r="X796" s="111"/>
      <c r="Y796" s="111"/>
      <c r="Z796" s="111"/>
    </row>
    <row r="797" customFormat="false" ht="12.75" hidden="false" customHeight="false" outlineLevel="0" collapsed="false">
      <c r="U797" s="111"/>
      <c r="V797" s="111"/>
      <c r="W797" s="111"/>
      <c r="X797" s="111"/>
      <c r="Y797" s="111"/>
      <c r="Z797" s="111"/>
    </row>
    <row r="798" customFormat="false" ht="12.75" hidden="false" customHeight="false" outlineLevel="0" collapsed="false">
      <c r="U798" s="111"/>
      <c r="V798" s="111"/>
      <c r="W798" s="111"/>
      <c r="X798" s="111"/>
      <c r="Y798" s="111"/>
      <c r="Z798" s="111"/>
    </row>
    <row r="799" customFormat="false" ht="12.75" hidden="false" customHeight="false" outlineLevel="0" collapsed="false">
      <c r="U799" s="111"/>
      <c r="V799" s="111"/>
      <c r="W799" s="111"/>
      <c r="X799" s="111"/>
      <c r="Y799" s="111"/>
      <c r="Z799" s="111"/>
    </row>
    <row r="800" customFormat="false" ht="12.75" hidden="false" customHeight="false" outlineLevel="0" collapsed="false">
      <c r="U800" s="111"/>
      <c r="V800" s="111"/>
      <c r="W800" s="111"/>
      <c r="X800" s="111"/>
      <c r="Y800" s="111"/>
      <c r="Z800" s="111"/>
    </row>
    <row r="801" customFormat="false" ht="12.75" hidden="false" customHeight="false" outlineLevel="0" collapsed="false">
      <c r="U801" s="111"/>
      <c r="V801" s="111"/>
      <c r="W801" s="111"/>
      <c r="X801" s="111"/>
      <c r="Y801" s="111"/>
      <c r="Z801" s="111"/>
    </row>
    <row r="802" customFormat="false" ht="12.75" hidden="false" customHeight="false" outlineLevel="0" collapsed="false">
      <c r="U802" s="111"/>
      <c r="V802" s="111"/>
      <c r="W802" s="111"/>
      <c r="X802" s="111"/>
      <c r="Y802" s="111"/>
      <c r="Z802" s="111"/>
    </row>
    <row r="803" customFormat="false" ht="12.75" hidden="false" customHeight="false" outlineLevel="0" collapsed="false">
      <c r="U803" s="111"/>
      <c r="V803" s="111"/>
      <c r="W803" s="111"/>
      <c r="X803" s="111"/>
      <c r="Y803" s="111"/>
      <c r="Z803" s="111"/>
    </row>
    <row r="804" customFormat="false" ht="12.75" hidden="false" customHeight="false" outlineLevel="0" collapsed="false">
      <c r="U804" s="111"/>
      <c r="V804" s="111"/>
      <c r="W804" s="111"/>
      <c r="X804" s="111"/>
      <c r="Y804" s="111"/>
      <c r="Z804" s="111"/>
    </row>
    <row r="805" customFormat="false" ht="12.75" hidden="false" customHeight="false" outlineLevel="0" collapsed="false">
      <c r="U805" s="111"/>
      <c r="V805" s="111"/>
      <c r="W805" s="111"/>
      <c r="X805" s="111"/>
      <c r="Y805" s="111"/>
      <c r="Z805" s="111"/>
    </row>
    <row r="806" customFormat="false" ht="12.75" hidden="false" customHeight="false" outlineLevel="0" collapsed="false">
      <c r="U806" s="111"/>
      <c r="V806" s="111"/>
      <c r="W806" s="111"/>
      <c r="X806" s="111"/>
      <c r="Y806" s="111"/>
      <c r="Z806" s="111"/>
    </row>
    <row r="807" customFormat="false" ht="12.75" hidden="false" customHeight="false" outlineLevel="0" collapsed="false">
      <c r="U807" s="111"/>
      <c r="V807" s="111"/>
      <c r="W807" s="111"/>
      <c r="X807" s="111"/>
      <c r="Y807" s="111"/>
      <c r="Z807" s="111"/>
    </row>
    <row r="808" customFormat="false" ht="12.75" hidden="false" customHeight="false" outlineLevel="0" collapsed="false">
      <c r="U808" s="111"/>
      <c r="V808" s="111"/>
      <c r="W808" s="111"/>
      <c r="X808" s="111"/>
      <c r="Y808" s="111"/>
      <c r="Z808" s="111"/>
    </row>
    <row r="809" customFormat="false" ht="12.75" hidden="false" customHeight="false" outlineLevel="0" collapsed="false">
      <c r="U809" s="111"/>
      <c r="V809" s="111"/>
      <c r="W809" s="111"/>
      <c r="X809" s="111"/>
      <c r="Y809" s="111"/>
      <c r="Z809" s="111"/>
    </row>
    <row r="810" customFormat="false" ht="12.75" hidden="false" customHeight="false" outlineLevel="0" collapsed="false">
      <c r="U810" s="111"/>
      <c r="V810" s="111"/>
      <c r="W810" s="111"/>
      <c r="X810" s="111"/>
      <c r="Y810" s="111"/>
      <c r="Z810" s="111"/>
    </row>
    <row r="811" customFormat="false" ht="12.75" hidden="false" customHeight="false" outlineLevel="0" collapsed="false">
      <c r="U811" s="111"/>
      <c r="V811" s="111"/>
      <c r="W811" s="111"/>
      <c r="X811" s="111"/>
      <c r="Y811" s="111"/>
      <c r="Z811" s="111"/>
    </row>
    <row r="812" customFormat="false" ht="12.75" hidden="false" customHeight="false" outlineLevel="0" collapsed="false">
      <c r="U812" s="111"/>
      <c r="V812" s="111"/>
      <c r="W812" s="111"/>
      <c r="X812" s="111"/>
      <c r="Y812" s="111"/>
      <c r="Z812" s="111"/>
    </row>
    <row r="813" customFormat="false" ht="12.75" hidden="false" customHeight="false" outlineLevel="0" collapsed="false">
      <c r="U813" s="111"/>
      <c r="V813" s="111"/>
      <c r="W813" s="111"/>
      <c r="X813" s="111"/>
      <c r="Y813" s="111"/>
      <c r="Z813" s="111"/>
    </row>
    <row r="814" customFormat="false" ht="12.75" hidden="false" customHeight="false" outlineLevel="0" collapsed="false">
      <c r="U814" s="111"/>
      <c r="V814" s="111"/>
      <c r="W814" s="111"/>
      <c r="X814" s="111"/>
      <c r="Y814" s="111"/>
      <c r="Z814" s="111"/>
    </row>
    <row r="815" customFormat="false" ht="12.75" hidden="false" customHeight="false" outlineLevel="0" collapsed="false">
      <c r="U815" s="111"/>
      <c r="V815" s="111"/>
      <c r="W815" s="111"/>
      <c r="X815" s="111"/>
      <c r="Y815" s="111"/>
      <c r="Z815" s="111"/>
    </row>
    <row r="816" customFormat="false" ht="12.75" hidden="false" customHeight="false" outlineLevel="0" collapsed="false">
      <c r="U816" s="111"/>
      <c r="V816" s="111"/>
      <c r="W816" s="111"/>
      <c r="X816" s="111"/>
      <c r="Y816" s="111"/>
      <c r="Z816" s="111"/>
    </row>
    <row r="817" customFormat="false" ht="12.75" hidden="false" customHeight="false" outlineLevel="0" collapsed="false">
      <c r="U817" s="111"/>
      <c r="V817" s="111"/>
      <c r="W817" s="111"/>
      <c r="X817" s="111"/>
      <c r="Y817" s="111"/>
      <c r="Z817" s="111"/>
    </row>
    <row r="818" customFormat="false" ht="12.75" hidden="false" customHeight="false" outlineLevel="0" collapsed="false">
      <c r="U818" s="111"/>
      <c r="V818" s="111"/>
      <c r="W818" s="111"/>
      <c r="X818" s="111"/>
      <c r="Y818" s="111"/>
      <c r="Z818" s="111"/>
    </row>
    <row r="819" customFormat="false" ht="12.75" hidden="false" customHeight="false" outlineLevel="0" collapsed="false">
      <c r="U819" s="111"/>
      <c r="V819" s="111"/>
      <c r="W819" s="111"/>
      <c r="X819" s="111"/>
      <c r="Y819" s="111"/>
      <c r="Z819" s="111"/>
    </row>
    <row r="820" customFormat="false" ht="12.75" hidden="false" customHeight="false" outlineLevel="0" collapsed="false">
      <c r="U820" s="111"/>
      <c r="V820" s="111"/>
      <c r="W820" s="111"/>
      <c r="X820" s="111"/>
      <c r="Y820" s="111"/>
      <c r="Z820" s="111"/>
    </row>
    <row r="821" customFormat="false" ht="12.75" hidden="false" customHeight="false" outlineLevel="0" collapsed="false">
      <c r="U821" s="111"/>
      <c r="V821" s="111"/>
      <c r="W821" s="111"/>
      <c r="X821" s="111"/>
      <c r="Y821" s="111"/>
      <c r="Z821" s="111"/>
    </row>
    <row r="822" customFormat="false" ht="12.75" hidden="false" customHeight="false" outlineLevel="0" collapsed="false">
      <c r="U822" s="111"/>
      <c r="V822" s="111"/>
      <c r="W822" s="111"/>
      <c r="X822" s="111"/>
      <c r="Y822" s="111"/>
      <c r="Z822" s="111"/>
    </row>
    <row r="823" customFormat="false" ht="12.75" hidden="false" customHeight="false" outlineLevel="0" collapsed="false">
      <c r="U823" s="111"/>
      <c r="V823" s="111"/>
      <c r="W823" s="111"/>
      <c r="X823" s="111"/>
      <c r="Y823" s="111"/>
      <c r="Z823" s="111"/>
    </row>
    <row r="824" customFormat="false" ht="12.75" hidden="false" customHeight="false" outlineLevel="0" collapsed="false">
      <c r="U824" s="111"/>
      <c r="V824" s="111"/>
      <c r="W824" s="111"/>
      <c r="X824" s="111"/>
      <c r="Y824" s="111"/>
      <c r="Z824" s="111"/>
    </row>
    <row r="825" customFormat="false" ht="12.75" hidden="false" customHeight="false" outlineLevel="0" collapsed="false">
      <c r="U825" s="111"/>
      <c r="V825" s="111"/>
      <c r="W825" s="111"/>
      <c r="X825" s="111"/>
      <c r="Y825" s="111"/>
      <c r="Z825" s="111"/>
    </row>
    <row r="826" customFormat="false" ht="12.75" hidden="false" customHeight="false" outlineLevel="0" collapsed="false">
      <c r="U826" s="111"/>
      <c r="V826" s="111"/>
      <c r="W826" s="111"/>
      <c r="X826" s="111"/>
      <c r="Y826" s="111"/>
      <c r="Z826" s="111"/>
    </row>
    <row r="827" customFormat="false" ht="12.75" hidden="false" customHeight="false" outlineLevel="0" collapsed="false">
      <c r="U827" s="111"/>
      <c r="V827" s="111"/>
      <c r="W827" s="111"/>
      <c r="X827" s="111"/>
      <c r="Y827" s="111"/>
      <c r="Z827" s="111"/>
    </row>
    <row r="828" customFormat="false" ht="12.75" hidden="false" customHeight="false" outlineLevel="0" collapsed="false">
      <c r="U828" s="111"/>
      <c r="V828" s="111"/>
      <c r="W828" s="111"/>
      <c r="X828" s="111"/>
      <c r="Y828" s="111"/>
      <c r="Z828" s="111"/>
    </row>
    <row r="829" customFormat="false" ht="12.75" hidden="false" customHeight="false" outlineLevel="0" collapsed="false">
      <c r="U829" s="111"/>
      <c r="V829" s="111"/>
      <c r="W829" s="111"/>
      <c r="X829" s="111"/>
      <c r="Y829" s="111"/>
      <c r="Z829" s="111"/>
    </row>
    <row r="830" customFormat="false" ht="12.75" hidden="false" customHeight="false" outlineLevel="0" collapsed="false">
      <c r="U830" s="111"/>
      <c r="V830" s="111"/>
      <c r="W830" s="111"/>
      <c r="X830" s="111"/>
      <c r="Y830" s="111"/>
      <c r="Z830" s="111"/>
    </row>
    <row r="831" customFormat="false" ht="12.75" hidden="false" customHeight="false" outlineLevel="0" collapsed="false">
      <c r="U831" s="111"/>
      <c r="V831" s="111"/>
      <c r="W831" s="111"/>
      <c r="X831" s="111"/>
      <c r="Y831" s="111"/>
      <c r="Z831" s="111"/>
    </row>
    <row r="832" customFormat="false" ht="12.75" hidden="false" customHeight="false" outlineLevel="0" collapsed="false">
      <c r="U832" s="111"/>
      <c r="V832" s="111"/>
      <c r="W832" s="111"/>
      <c r="X832" s="111"/>
      <c r="Y832" s="111"/>
      <c r="Z832" s="111"/>
    </row>
    <row r="833" customFormat="false" ht="12.75" hidden="false" customHeight="false" outlineLevel="0" collapsed="false">
      <c r="U833" s="111"/>
      <c r="V833" s="111"/>
      <c r="W833" s="111"/>
      <c r="X833" s="111"/>
      <c r="Y833" s="111"/>
      <c r="Z833" s="111"/>
    </row>
    <row r="834" customFormat="false" ht="12.75" hidden="false" customHeight="false" outlineLevel="0" collapsed="false">
      <c r="U834" s="111"/>
      <c r="V834" s="111"/>
      <c r="W834" s="111"/>
      <c r="X834" s="111"/>
      <c r="Y834" s="111"/>
      <c r="Z834" s="111"/>
    </row>
    <row r="835" customFormat="false" ht="12.75" hidden="false" customHeight="false" outlineLevel="0" collapsed="false">
      <c r="U835" s="111"/>
      <c r="V835" s="111"/>
      <c r="W835" s="111"/>
      <c r="X835" s="111"/>
      <c r="Y835" s="111"/>
      <c r="Z835" s="111"/>
    </row>
    <row r="836" customFormat="false" ht="12.75" hidden="false" customHeight="false" outlineLevel="0" collapsed="false">
      <c r="U836" s="111"/>
      <c r="V836" s="111"/>
      <c r="W836" s="111"/>
      <c r="X836" s="111"/>
      <c r="Y836" s="111"/>
      <c r="Z836" s="111"/>
    </row>
    <row r="837" customFormat="false" ht="12.75" hidden="false" customHeight="false" outlineLevel="0" collapsed="false">
      <c r="U837" s="111"/>
      <c r="V837" s="111"/>
      <c r="W837" s="111"/>
      <c r="X837" s="111"/>
      <c r="Y837" s="111"/>
      <c r="Z837" s="111"/>
    </row>
    <row r="838" customFormat="false" ht="12.75" hidden="false" customHeight="false" outlineLevel="0" collapsed="false">
      <c r="U838" s="111"/>
      <c r="V838" s="111"/>
      <c r="W838" s="111"/>
      <c r="X838" s="111"/>
      <c r="Y838" s="111"/>
      <c r="Z838" s="111"/>
    </row>
    <row r="839" customFormat="false" ht="12.75" hidden="false" customHeight="false" outlineLevel="0" collapsed="false">
      <c r="U839" s="111"/>
      <c r="V839" s="111"/>
      <c r="W839" s="111"/>
      <c r="X839" s="111"/>
      <c r="Y839" s="111"/>
      <c r="Z839" s="111"/>
    </row>
    <row r="840" customFormat="false" ht="12.75" hidden="false" customHeight="false" outlineLevel="0" collapsed="false">
      <c r="U840" s="111"/>
      <c r="V840" s="111"/>
      <c r="W840" s="111"/>
      <c r="X840" s="111"/>
      <c r="Y840" s="111"/>
      <c r="Z840" s="111"/>
    </row>
    <row r="841" customFormat="false" ht="12.75" hidden="false" customHeight="false" outlineLevel="0" collapsed="false">
      <c r="U841" s="111"/>
      <c r="V841" s="111"/>
      <c r="W841" s="111"/>
      <c r="X841" s="111"/>
      <c r="Y841" s="111"/>
      <c r="Z841" s="111"/>
    </row>
    <row r="842" customFormat="false" ht="12.75" hidden="false" customHeight="false" outlineLevel="0" collapsed="false">
      <c r="U842" s="111"/>
      <c r="V842" s="111"/>
      <c r="W842" s="111"/>
      <c r="X842" s="111"/>
      <c r="Y842" s="111"/>
      <c r="Z842" s="111"/>
    </row>
    <row r="843" customFormat="false" ht="12.75" hidden="false" customHeight="false" outlineLevel="0" collapsed="false">
      <c r="U843" s="111"/>
      <c r="V843" s="111"/>
      <c r="W843" s="111"/>
      <c r="X843" s="111"/>
      <c r="Y843" s="111"/>
      <c r="Z843" s="111"/>
    </row>
    <row r="844" customFormat="false" ht="12.75" hidden="false" customHeight="false" outlineLevel="0" collapsed="false">
      <c r="U844" s="111"/>
      <c r="V844" s="111"/>
      <c r="W844" s="111"/>
      <c r="X844" s="111"/>
      <c r="Y844" s="111"/>
      <c r="Z844" s="111"/>
    </row>
    <row r="845" customFormat="false" ht="12.75" hidden="false" customHeight="false" outlineLevel="0" collapsed="false">
      <c r="U845" s="111"/>
      <c r="V845" s="111"/>
      <c r="W845" s="111"/>
      <c r="X845" s="111"/>
      <c r="Y845" s="111"/>
      <c r="Z845" s="111"/>
    </row>
    <row r="846" customFormat="false" ht="12.75" hidden="false" customHeight="false" outlineLevel="0" collapsed="false">
      <c r="U846" s="111"/>
      <c r="V846" s="111"/>
      <c r="W846" s="111"/>
      <c r="X846" s="111"/>
      <c r="Y846" s="111"/>
      <c r="Z846" s="111"/>
    </row>
    <row r="847" customFormat="false" ht="12.75" hidden="false" customHeight="false" outlineLevel="0" collapsed="false">
      <c r="U847" s="111"/>
      <c r="V847" s="111"/>
      <c r="W847" s="111"/>
      <c r="X847" s="111"/>
      <c r="Y847" s="111"/>
      <c r="Z847" s="111"/>
    </row>
    <row r="848" customFormat="false" ht="12.75" hidden="false" customHeight="false" outlineLevel="0" collapsed="false">
      <c r="U848" s="111"/>
      <c r="V848" s="111"/>
      <c r="W848" s="111"/>
      <c r="X848" s="111"/>
      <c r="Y848" s="111"/>
      <c r="Z848" s="111"/>
    </row>
    <row r="849" customFormat="false" ht="12.75" hidden="false" customHeight="false" outlineLevel="0" collapsed="false">
      <c r="U849" s="111"/>
      <c r="V849" s="111"/>
      <c r="W849" s="111"/>
      <c r="X849" s="111"/>
      <c r="Y849" s="111"/>
      <c r="Z849" s="111"/>
    </row>
    <row r="850" customFormat="false" ht="12.75" hidden="false" customHeight="false" outlineLevel="0" collapsed="false">
      <c r="U850" s="111"/>
      <c r="V850" s="111"/>
      <c r="W850" s="111"/>
      <c r="X850" s="111"/>
      <c r="Y850" s="111"/>
      <c r="Z850" s="111"/>
    </row>
    <row r="851" customFormat="false" ht="12.75" hidden="false" customHeight="false" outlineLevel="0" collapsed="false">
      <c r="U851" s="111"/>
      <c r="V851" s="111"/>
      <c r="W851" s="111"/>
      <c r="X851" s="111"/>
      <c r="Y851" s="111"/>
      <c r="Z851" s="111"/>
    </row>
    <row r="852" customFormat="false" ht="12.75" hidden="false" customHeight="false" outlineLevel="0" collapsed="false">
      <c r="U852" s="111"/>
      <c r="V852" s="111"/>
      <c r="W852" s="111"/>
      <c r="X852" s="111"/>
      <c r="Y852" s="111"/>
      <c r="Z852" s="111"/>
    </row>
    <row r="853" customFormat="false" ht="12.75" hidden="false" customHeight="false" outlineLevel="0" collapsed="false">
      <c r="U853" s="111"/>
      <c r="V853" s="111"/>
      <c r="W853" s="111"/>
      <c r="X853" s="111"/>
      <c r="Y853" s="111"/>
      <c r="Z853" s="111"/>
    </row>
    <row r="854" customFormat="false" ht="12.75" hidden="false" customHeight="false" outlineLevel="0" collapsed="false">
      <c r="U854" s="111"/>
      <c r="V854" s="111"/>
      <c r="W854" s="111"/>
      <c r="X854" s="111"/>
      <c r="Y854" s="111"/>
      <c r="Z854" s="111"/>
    </row>
    <row r="855" customFormat="false" ht="12.75" hidden="false" customHeight="false" outlineLevel="0" collapsed="false">
      <c r="U855" s="111"/>
      <c r="V855" s="111"/>
      <c r="W855" s="111"/>
      <c r="X855" s="111"/>
      <c r="Y855" s="111"/>
      <c r="Z855" s="111"/>
    </row>
    <row r="856" customFormat="false" ht="12.75" hidden="false" customHeight="false" outlineLevel="0" collapsed="false">
      <c r="U856" s="111"/>
      <c r="V856" s="111"/>
      <c r="W856" s="111"/>
      <c r="X856" s="111"/>
      <c r="Y856" s="111"/>
      <c r="Z856" s="111"/>
    </row>
    <row r="857" customFormat="false" ht="12.75" hidden="false" customHeight="false" outlineLevel="0" collapsed="false">
      <c r="U857" s="111"/>
      <c r="V857" s="111"/>
      <c r="W857" s="111"/>
      <c r="X857" s="111"/>
      <c r="Y857" s="111"/>
      <c r="Z857" s="111"/>
    </row>
    <row r="858" customFormat="false" ht="12.75" hidden="false" customHeight="false" outlineLevel="0" collapsed="false">
      <c r="U858" s="111"/>
      <c r="V858" s="111"/>
      <c r="W858" s="111"/>
      <c r="X858" s="111"/>
      <c r="Y858" s="111"/>
      <c r="Z858" s="111"/>
    </row>
    <row r="859" customFormat="false" ht="12.75" hidden="false" customHeight="false" outlineLevel="0" collapsed="false">
      <c r="U859" s="111"/>
      <c r="V859" s="111"/>
      <c r="W859" s="111"/>
      <c r="X859" s="111"/>
      <c r="Y859" s="111"/>
      <c r="Z859" s="111"/>
    </row>
    <row r="860" customFormat="false" ht="12.75" hidden="false" customHeight="false" outlineLevel="0" collapsed="false">
      <c r="U860" s="111"/>
      <c r="V860" s="111"/>
      <c r="W860" s="111"/>
      <c r="X860" s="111"/>
      <c r="Y860" s="111"/>
      <c r="Z860" s="111"/>
    </row>
    <row r="861" customFormat="false" ht="12.75" hidden="false" customHeight="false" outlineLevel="0" collapsed="false">
      <c r="U861" s="111"/>
      <c r="V861" s="111"/>
      <c r="W861" s="111"/>
      <c r="X861" s="111"/>
      <c r="Y861" s="111"/>
      <c r="Z861" s="111"/>
    </row>
    <row r="862" customFormat="false" ht="12.75" hidden="false" customHeight="false" outlineLevel="0" collapsed="false">
      <c r="U862" s="111"/>
      <c r="V862" s="111"/>
      <c r="W862" s="111"/>
      <c r="X862" s="111"/>
      <c r="Y862" s="111"/>
      <c r="Z862" s="111"/>
    </row>
    <row r="863" customFormat="false" ht="12.75" hidden="false" customHeight="false" outlineLevel="0" collapsed="false">
      <c r="U863" s="111"/>
      <c r="V863" s="111"/>
      <c r="W863" s="111"/>
      <c r="X863" s="111"/>
      <c r="Y863" s="111"/>
      <c r="Z863" s="111"/>
    </row>
    <row r="864" customFormat="false" ht="12.75" hidden="false" customHeight="false" outlineLevel="0" collapsed="false">
      <c r="U864" s="111"/>
      <c r="V864" s="111"/>
      <c r="W864" s="111"/>
      <c r="X864" s="111"/>
      <c r="Y864" s="111"/>
      <c r="Z864" s="111"/>
    </row>
    <row r="865" customFormat="false" ht="12.75" hidden="false" customHeight="false" outlineLevel="0" collapsed="false">
      <c r="U865" s="111"/>
      <c r="V865" s="111"/>
      <c r="W865" s="111"/>
      <c r="X865" s="111"/>
      <c r="Y865" s="111"/>
      <c r="Z865" s="111"/>
    </row>
    <row r="866" customFormat="false" ht="12.75" hidden="false" customHeight="false" outlineLevel="0" collapsed="false">
      <c r="U866" s="111"/>
      <c r="V866" s="111"/>
      <c r="W866" s="111"/>
      <c r="X866" s="111"/>
      <c r="Y866" s="111"/>
      <c r="Z866" s="111"/>
    </row>
    <row r="867" customFormat="false" ht="12.75" hidden="false" customHeight="false" outlineLevel="0" collapsed="false">
      <c r="U867" s="111"/>
      <c r="V867" s="111"/>
      <c r="W867" s="111"/>
      <c r="X867" s="111"/>
      <c r="Y867" s="111"/>
      <c r="Z867" s="111"/>
    </row>
    <row r="868" customFormat="false" ht="12.75" hidden="false" customHeight="false" outlineLevel="0" collapsed="false">
      <c r="U868" s="111"/>
      <c r="V868" s="111"/>
      <c r="W868" s="111"/>
      <c r="X868" s="111"/>
      <c r="Y868" s="111"/>
      <c r="Z868" s="111"/>
    </row>
    <row r="869" customFormat="false" ht="12.75" hidden="false" customHeight="false" outlineLevel="0" collapsed="false">
      <c r="U869" s="111"/>
      <c r="V869" s="111"/>
      <c r="W869" s="111"/>
      <c r="X869" s="111"/>
      <c r="Y869" s="111"/>
      <c r="Z869" s="111"/>
    </row>
    <row r="870" customFormat="false" ht="12.75" hidden="false" customHeight="false" outlineLevel="0" collapsed="false">
      <c r="U870" s="111"/>
      <c r="V870" s="111"/>
      <c r="W870" s="111"/>
      <c r="X870" s="111"/>
      <c r="Y870" s="111"/>
      <c r="Z870" s="111"/>
    </row>
    <row r="871" customFormat="false" ht="12.75" hidden="false" customHeight="false" outlineLevel="0" collapsed="false">
      <c r="U871" s="111"/>
      <c r="V871" s="111"/>
      <c r="W871" s="111"/>
      <c r="X871" s="111"/>
      <c r="Y871" s="111"/>
      <c r="Z871" s="111"/>
    </row>
    <row r="872" customFormat="false" ht="12.75" hidden="false" customHeight="false" outlineLevel="0" collapsed="false">
      <c r="U872" s="111"/>
      <c r="V872" s="111"/>
      <c r="W872" s="111"/>
      <c r="X872" s="111"/>
      <c r="Y872" s="111"/>
      <c r="Z872" s="111"/>
    </row>
    <row r="873" customFormat="false" ht="12.75" hidden="false" customHeight="false" outlineLevel="0" collapsed="false">
      <c r="U873" s="111"/>
      <c r="V873" s="111"/>
      <c r="W873" s="111"/>
      <c r="X873" s="111"/>
      <c r="Y873" s="111"/>
      <c r="Z873" s="111"/>
    </row>
    <row r="874" customFormat="false" ht="12.75" hidden="false" customHeight="false" outlineLevel="0" collapsed="false">
      <c r="U874" s="111"/>
      <c r="V874" s="111"/>
      <c r="W874" s="111"/>
      <c r="X874" s="111"/>
      <c r="Y874" s="111"/>
      <c r="Z874" s="111"/>
    </row>
    <row r="875" customFormat="false" ht="12.75" hidden="false" customHeight="false" outlineLevel="0" collapsed="false">
      <c r="U875" s="111"/>
      <c r="V875" s="111"/>
      <c r="W875" s="111"/>
      <c r="X875" s="111"/>
      <c r="Y875" s="111"/>
      <c r="Z875" s="111"/>
    </row>
    <row r="876" customFormat="false" ht="12.75" hidden="false" customHeight="false" outlineLevel="0" collapsed="false">
      <c r="U876" s="111"/>
      <c r="V876" s="111"/>
      <c r="W876" s="111"/>
      <c r="X876" s="111"/>
      <c r="Y876" s="111"/>
      <c r="Z876" s="111"/>
    </row>
    <row r="877" customFormat="false" ht="12.75" hidden="false" customHeight="false" outlineLevel="0" collapsed="false">
      <c r="U877" s="111"/>
      <c r="V877" s="111"/>
      <c r="W877" s="111"/>
      <c r="X877" s="111"/>
      <c r="Y877" s="111"/>
      <c r="Z877" s="111"/>
    </row>
    <row r="878" customFormat="false" ht="12.75" hidden="false" customHeight="false" outlineLevel="0" collapsed="false">
      <c r="U878" s="111"/>
      <c r="V878" s="111"/>
      <c r="W878" s="111"/>
      <c r="X878" s="111"/>
      <c r="Y878" s="111"/>
      <c r="Z878" s="111"/>
    </row>
    <row r="879" customFormat="false" ht="12.75" hidden="false" customHeight="false" outlineLevel="0" collapsed="false">
      <c r="U879" s="111"/>
      <c r="V879" s="111"/>
      <c r="W879" s="111"/>
      <c r="X879" s="111"/>
      <c r="Y879" s="111"/>
      <c r="Z879" s="111"/>
    </row>
    <row r="880" customFormat="false" ht="12.75" hidden="false" customHeight="false" outlineLevel="0" collapsed="false">
      <c r="U880" s="111"/>
      <c r="V880" s="111"/>
      <c r="W880" s="111"/>
      <c r="X880" s="111"/>
      <c r="Y880" s="111"/>
      <c r="Z880" s="111"/>
    </row>
    <row r="881" customFormat="false" ht="12.75" hidden="false" customHeight="false" outlineLevel="0" collapsed="false">
      <c r="U881" s="111"/>
      <c r="V881" s="111"/>
      <c r="W881" s="111"/>
      <c r="X881" s="111"/>
      <c r="Y881" s="111"/>
      <c r="Z881" s="111"/>
    </row>
    <row r="882" customFormat="false" ht="12.75" hidden="false" customHeight="false" outlineLevel="0" collapsed="false">
      <c r="U882" s="111"/>
      <c r="V882" s="111"/>
      <c r="W882" s="111"/>
      <c r="X882" s="111"/>
      <c r="Y882" s="111"/>
      <c r="Z882" s="111"/>
    </row>
    <row r="883" customFormat="false" ht="12.75" hidden="false" customHeight="false" outlineLevel="0" collapsed="false">
      <c r="U883" s="111"/>
      <c r="V883" s="111"/>
      <c r="W883" s="111"/>
      <c r="X883" s="111"/>
      <c r="Y883" s="111"/>
      <c r="Z883" s="111"/>
    </row>
    <row r="884" customFormat="false" ht="12.75" hidden="false" customHeight="false" outlineLevel="0" collapsed="false">
      <c r="U884" s="111"/>
      <c r="V884" s="111"/>
      <c r="W884" s="111"/>
      <c r="X884" s="111"/>
      <c r="Y884" s="111"/>
      <c r="Z884" s="111"/>
    </row>
    <row r="885" customFormat="false" ht="12.75" hidden="false" customHeight="false" outlineLevel="0" collapsed="false">
      <c r="U885" s="111"/>
      <c r="V885" s="111"/>
      <c r="W885" s="111"/>
      <c r="X885" s="111"/>
      <c r="Y885" s="111"/>
      <c r="Z885" s="111"/>
    </row>
    <row r="886" customFormat="false" ht="12.75" hidden="false" customHeight="false" outlineLevel="0" collapsed="false">
      <c r="U886" s="111"/>
      <c r="V886" s="111"/>
      <c r="W886" s="111"/>
      <c r="X886" s="111"/>
      <c r="Y886" s="111"/>
      <c r="Z886" s="111"/>
    </row>
    <row r="887" customFormat="false" ht="12.75" hidden="false" customHeight="false" outlineLevel="0" collapsed="false">
      <c r="U887" s="111"/>
      <c r="V887" s="111"/>
      <c r="W887" s="111"/>
      <c r="X887" s="111"/>
      <c r="Y887" s="111"/>
      <c r="Z887" s="111"/>
    </row>
    <row r="888" customFormat="false" ht="12.75" hidden="false" customHeight="false" outlineLevel="0" collapsed="false">
      <c r="U888" s="111"/>
      <c r="V888" s="111"/>
      <c r="W888" s="111"/>
      <c r="X888" s="111"/>
      <c r="Y888" s="111"/>
      <c r="Z888" s="111"/>
    </row>
    <row r="889" customFormat="false" ht="12.75" hidden="false" customHeight="false" outlineLevel="0" collapsed="false">
      <c r="U889" s="111"/>
      <c r="V889" s="111"/>
      <c r="W889" s="111"/>
      <c r="X889" s="111"/>
      <c r="Y889" s="111"/>
      <c r="Z889" s="111"/>
    </row>
    <row r="890" customFormat="false" ht="12.75" hidden="false" customHeight="false" outlineLevel="0" collapsed="false">
      <c r="U890" s="111"/>
      <c r="V890" s="111"/>
      <c r="W890" s="111"/>
      <c r="X890" s="111"/>
      <c r="Y890" s="111"/>
      <c r="Z890" s="111"/>
    </row>
    <row r="891" customFormat="false" ht="12.75" hidden="false" customHeight="false" outlineLevel="0" collapsed="false">
      <c r="U891" s="111"/>
      <c r="V891" s="111"/>
      <c r="W891" s="111"/>
      <c r="X891" s="111"/>
      <c r="Y891" s="111"/>
      <c r="Z891" s="111"/>
    </row>
    <row r="892" customFormat="false" ht="12.75" hidden="false" customHeight="false" outlineLevel="0" collapsed="false">
      <c r="U892" s="111"/>
      <c r="V892" s="111"/>
      <c r="W892" s="111"/>
      <c r="X892" s="111"/>
      <c r="Y892" s="111"/>
      <c r="Z892" s="111"/>
    </row>
    <row r="893" customFormat="false" ht="12.75" hidden="false" customHeight="false" outlineLevel="0" collapsed="false">
      <c r="U893" s="111"/>
      <c r="V893" s="111"/>
      <c r="W893" s="111"/>
      <c r="X893" s="111"/>
      <c r="Y893" s="111"/>
      <c r="Z893" s="111"/>
    </row>
    <row r="894" customFormat="false" ht="12.75" hidden="false" customHeight="false" outlineLevel="0" collapsed="false">
      <c r="U894" s="111"/>
      <c r="V894" s="111"/>
      <c r="W894" s="111"/>
      <c r="X894" s="111"/>
      <c r="Y894" s="111"/>
      <c r="Z894" s="111"/>
    </row>
    <row r="895" customFormat="false" ht="12.75" hidden="false" customHeight="false" outlineLevel="0" collapsed="false">
      <c r="U895" s="111"/>
      <c r="V895" s="111"/>
      <c r="W895" s="111"/>
      <c r="X895" s="111"/>
      <c r="Y895" s="111"/>
      <c r="Z895" s="111"/>
    </row>
    <row r="896" customFormat="false" ht="12.75" hidden="false" customHeight="false" outlineLevel="0" collapsed="false">
      <c r="U896" s="111"/>
      <c r="V896" s="111"/>
      <c r="W896" s="111"/>
      <c r="X896" s="111"/>
      <c r="Y896" s="111"/>
      <c r="Z896" s="111"/>
    </row>
    <row r="897" customFormat="false" ht="12.75" hidden="false" customHeight="false" outlineLevel="0" collapsed="false">
      <c r="U897" s="111"/>
      <c r="V897" s="111"/>
      <c r="W897" s="111"/>
      <c r="X897" s="111"/>
      <c r="Y897" s="111"/>
      <c r="Z897" s="111"/>
    </row>
    <row r="898" customFormat="false" ht="12.75" hidden="false" customHeight="false" outlineLevel="0" collapsed="false">
      <c r="U898" s="111"/>
      <c r="V898" s="111"/>
      <c r="W898" s="111"/>
      <c r="X898" s="111"/>
      <c r="Y898" s="111"/>
      <c r="Z898" s="111"/>
    </row>
    <row r="899" customFormat="false" ht="12.75" hidden="false" customHeight="false" outlineLevel="0" collapsed="false">
      <c r="U899" s="111"/>
      <c r="V899" s="111"/>
      <c r="W899" s="111"/>
      <c r="X899" s="111"/>
      <c r="Y899" s="111"/>
      <c r="Z899" s="111"/>
    </row>
    <row r="900" customFormat="false" ht="12.75" hidden="false" customHeight="false" outlineLevel="0" collapsed="false">
      <c r="U900" s="111"/>
      <c r="V900" s="111"/>
      <c r="W900" s="111"/>
      <c r="X900" s="111"/>
      <c r="Y900" s="111"/>
      <c r="Z900" s="111"/>
    </row>
    <row r="901" customFormat="false" ht="12.75" hidden="false" customHeight="false" outlineLevel="0" collapsed="false">
      <c r="U901" s="111"/>
      <c r="V901" s="111"/>
      <c r="W901" s="111"/>
      <c r="X901" s="111"/>
      <c r="Y901" s="111"/>
      <c r="Z901" s="111"/>
    </row>
    <row r="902" customFormat="false" ht="12.75" hidden="false" customHeight="false" outlineLevel="0" collapsed="false">
      <c r="U902" s="111"/>
      <c r="V902" s="111"/>
      <c r="W902" s="111"/>
      <c r="X902" s="111"/>
      <c r="Y902" s="111"/>
      <c r="Z902" s="111"/>
    </row>
    <row r="903" customFormat="false" ht="12.75" hidden="false" customHeight="false" outlineLevel="0" collapsed="false">
      <c r="U903" s="111"/>
      <c r="V903" s="111"/>
      <c r="W903" s="111"/>
      <c r="X903" s="111"/>
      <c r="Y903" s="111"/>
      <c r="Z903" s="111"/>
    </row>
    <row r="904" customFormat="false" ht="12.75" hidden="false" customHeight="false" outlineLevel="0" collapsed="false">
      <c r="U904" s="111"/>
      <c r="V904" s="111"/>
      <c r="W904" s="111"/>
      <c r="X904" s="111"/>
      <c r="Y904" s="111"/>
      <c r="Z904" s="111"/>
    </row>
    <row r="905" customFormat="false" ht="12.75" hidden="false" customHeight="false" outlineLevel="0" collapsed="false">
      <c r="U905" s="111"/>
      <c r="V905" s="111"/>
      <c r="W905" s="111"/>
      <c r="X905" s="111"/>
      <c r="Y905" s="111"/>
      <c r="Z905" s="111"/>
    </row>
    <row r="906" customFormat="false" ht="12.75" hidden="false" customHeight="false" outlineLevel="0" collapsed="false">
      <c r="U906" s="111"/>
      <c r="V906" s="111"/>
      <c r="W906" s="111"/>
      <c r="X906" s="111"/>
      <c r="Y906" s="111"/>
      <c r="Z906" s="111"/>
    </row>
    <row r="907" customFormat="false" ht="12.75" hidden="false" customHeight="false" outlineLevel="0" collapsed="false">
      <c r="U907" s="111"/>
      <c r="V907" s="111"/>
      <c r="W907" s="111"/>
      <c r="X907" s="111"/>
      <c r="Y907" s="111"/>
      <c r="Z907" s="111"/>
    </row>
    <row r="908" customFormat="false" ht="12.75" hidden="false" customHeight="false" outlineLevel="0" collapsed="false">
      <c r="U908" s="111"/>
      <c r="V908" s="111"/>
      <c r="W908" s="111"/>
      <c r="X908" s="111"/>
      <c r="Y908" s="111"/>
      <c r="Z908" s="111"/>
    </row>
    <row r="909" customFormat="false" ht="12.75" hidden="false" customHeight="false" outlineLevel="0" collapsed="false">
      <c r="U909" s="111"/>
      <c r="V909" s="111"/>
      <c r="W909" s="111"/>
      <c r="X909" s="111"/>
      <c r="Y909" s="111"/>
      <c r="Z909" s="111"/>
    </row>
    <row r="910" customFormat="false" ht="12.75" hidden="false" customHeight="false" outlineLevel="0" collapsed="false">
      <c r="U910" s="111"/>
      <c r="V910" s="111"/>
      <c r="W910" s="111"/>
      <c r="X910" s="111"/>
      <c r="Y910" s="111"/>
      <c r="Z910" s="111"/>
    </row>
    <row r="911" customFormat="false" ht="12.75" hidden="false" customHeight="false" outlineLevel="0" collapsed="false">
      <c r="U911" s="111"/>
      <c r="V911" s="111"/>
      <c r="W911" s="111"/>
      <c r="X911" s="111"/>
      <c r="Y911" s="111"/>
      <c r="Z911" s="111"/>
    </row>
    <row r="912" customFormat="false" ht="12.75" hidden="false" customHeight="false" outlineLevel="0" collapsed="false">
      <c r="U912" s="111"/>
      <c r="V912" s="111"/>
      <c r="W912" s="111"/>
      <c r="X912" s="111"/>
      <c r="Y912" s="111"/>
      <c r="Z912" s="111"/>
    </row>
    <row r="913" customFormat="false" ht="12.75" hidden="false" customHeight="false" outlineLevel="0" collapsed="false">
      <c r="U913" s="111"/>
      <c r="V913" s="111"/>
      <c r="W913" s="111"/>
      <c r="X913" s="111"/>
      <c r="Y913" s="111"/>
      <c r="Z913" s="111"/>
    </row>
    <row r="914" customFormat="false" ht="12.75" hidden="false" customHeight="false" outlineLevel="0" collapsed="false">
      <c r="U914" s="111"/>
      <c r="V914" s="111"/>
      <c r="W914" s="111"/>
      <c r="X914" s="111"/>
      <c r="Y914" s="111"/>
      <c r="Z914" s="111"/>
    </row>
    <row r="915" customFormat="false" ht="12.75" hidden="false" customHeight="false" outlineLevel="0" collapsed="false">
      <c r="U915" s="111"/>
      <c r="V915" s="111"/>
      <c r="W915" s="111"/>
      <c r="X915" s="111"/>
      <c r="Y915" s="111"/>
      <c r="Z915" s="111"/>
    </row>
    <row r="916" customFormat="false" ht="12.75" hidden="false" customHeight="false" outlineLevel="0" collapsed="false">
      <c r="U916" s="111"/>
      <c r="V916" s="111"/>
      <c r="W916" s="111"/>
      <c r="X916" s="111"/>
      <c r="Y916" s="111"/>
      <c r="Z916" s="111"/>
    </row>
    <row r="917" customFormat="false" ht="12.75" hidden="false" customHeight="false" outlineLevel="0" collapsed="false">
      <c r="U917" s="111"/>
      <c r="V917" s="111"/>
      <c r="W917" s="111"/>
      <c r="X917" s="111"/>
      <c r="Y917" s="111"/>
      <c r="Z917" s="111"/>
    </row>
    <row r="918" customFormat="false" ht="12.75" hidden="false" customHeight="false" outlineLevel="0" collapsed="false">
      <c r="U918" s="111"/>
      <c r="V918" s="111"/>
      <c r="W918" s="111"/>
      <c r="X918" s="111"/>
      <c r="Y918" s="111"/>
      <c r="Z918" s="111"/>
    </row>
    <row r="919" customFormat="false" ht="12.75" hidden="false" customHeight="false" outlineLevel="0" collapsed="false">
      <c r="U919" s="111"/>
      <c r="V919" s="111"/>
      <c r="W919" s="111"/>
      <c r="X919" s="111"/>
      <c r="Y919" s="111"/>
      <c r="Z919" s="111"/>
    </row>
    <row r="920" customFormat="false" ht="12.75" hidden="false" customHeight="false" outlineLevel="0" collapsed="false">
      <c r="U920" s="111"/>
      <c r="V920" s="111"/>
      <c r="W920" s="111"/>
      <c r="X920" s="111"/>
      <c r="Y920" s="111"/>
      <c r="Z920" s="111"/>
    </row>
    <row r="921" customFormat="false" ht="12.75" hidden="false" customHeight="false" outlineLevel="0" collapsed="false">
      <c r="U921" s="111"/>
      <c r="V921" s="111"/>
      <c r="W921" s="111"/>
      <c r="X921" s="111"/>
      <c r="Y921" s="111"/>
      <c r="Z921" s="111"/>
    </row>
    <row r="922" customFormat="false" ht="12.75" hidden="false" customHeight="false" outlineLevel="0" collapsed="false">
      <c r="U922" s="111"/>
      <c r="V922" s="111"/>
      <c r="W922" s="111"/>
      <c r="X922" s="111"/>
      <c r="Y922" s="111"/>
      <c r="Z922" s="111"/>
    </row>
    <row r="923" customFormat="false" ht="12.75" hidden="false" customHeight="false" outlineLevel="0" collapsed="false">
      <c r="U923" s="111"/>
      <c r="V923" s="111"/>
      <c r="W923" s="111"/>
      <c r="X923" s="111"/>
      <c r="Y923" s="111"/>
      <c r="Z923" s="111"/>
    </row>
    <row r="924" customFormat="false" ht="12.75" hidden="false" customHeight="false" outlineLevel="0" collapsed="false">
      <c r="U924" s="111"/>
      <c r="V924" s="111"/>
      <c r="W924" s="111"/>
      <c r="X924" s="111"/>
      <c r="Y924" s="111"/>
      <c r="Z924" s="111"/>
    </row>
    <row r="925" customFormat="false" ht="12.75" hidden="false" customHeight="false" outlineLevel="0" collapsed="false">
      <c r="U925" s="111"/>
      <c r="V925" s="111"/>
      <c r="W925" s="111"/>
      <c r="X925" s="111"/>
      <c r="Y925" s="111"/>
      <c r="Z925" s="111"/>
    </row>
    <row r="926" customFormat="false" ht="12.75" hidden="false" customHeight="false" outlineLevel="0" collapsed="false">
      <c r="U926" s="111"/>
      <c r="V926" s="111"/>
      <c r="W926" s="111"/>
      <c r="X926" s="111"/>
      <c r="Y926" s="111"/>
      <c r="Z926" s="111"/>
    </row>
    <row r="927" customFormat="false" ht="12.75" hidden="false" customHeight="false" outlineLevel="0" collapsed="false">
      <c r="U927" s="111"/>
      <c r="V927" s="111"/>
      <c r="W927" s="111"/>
      <c r="X927" s="111"/>
      <c r="Y927" s="111"/>
      <c r="Z927" s="111"/>
    </row>
    <row r="928" customFormat="false" ht="12.75" hidden="false" customHeight="false" outlineLevel="0" collapsed="false">
      <c r="U928" s="111"/>
      <c r="V928" s="111"/>
      <c r="W928" s="111"/>
      <c r="X928" s="111"/>
      <c r="Y928" s="111"/>
      <c r="Z928" s="111"/>
    </row>
    <row r="929" customFormat="false" ht="12.75" hidden="false" customHeight="false" outlineLevel="0" collapsed="false">
      <c r="U929" s="111"/>
      <c r="V929" s="111"/>
      <c r="W929" s="111"/>
      <c r="X929" s="111"/>
      <c r="Y929" s="111"/>
      <c r="Z929" s="111"/>
    </row>
    <row r="930" customFormat="false" ht="12.75" hidden="false" customHeight="false" outlineLevel="0" collapsed="false">
      <c r="U930" s="111"/>
      <c r="V930" s="111"/>
      <c r="W930" s="111"/>
      <c r="X930" s="111"/>
      <c r="Y930" s="111"/>
      <c r="Z930" s="111"/>
    </row>
    <row r="931" customFormat="false" ht="12.75" hidden="false" customHeight="false" outlineLevel="0" collapsed="false">
      <c r="U931" s="111"/>
      <c r="V931" s="111"/>
      <c r="W931" s="111"/>
      <c r="X931" s="111"/>
      <c r="Y931" s="111"/>
      <c r="Z931" s="111"/>
    </row>
    <row r="932" customFormat="false" ht="12.75" hidden="false" customHeight="false" outlineLevel="0" collapsed="false">
      <c r="U932" s="111"/>
      <c r="V932" s="111"/>
      <c r="W932" s="111"/>
      <c r="X932" s="111"/>
      <c r="Y932" s="111"/>
      <c r="Z932" s="111"/>
    </row>
    <row r="933" customFormat="false" ht="12.75" hidden="false" customHeight="false" outlineLevel="0" collapsed="false">
      <c r="U933" s="111"/>
      <c r="V933" s="111"/>
      <c r="W933" s="111"/>
      <c r="X933" s="111"/>
      <c r="Y933" s="111"/>
      <c r="Z933" s="111"/>
    </row>
    <row r="934" customFormat="false" ht="12.75" hidden="false" customHeight="false" outlineLevel="0" collapsed="false">
      <c r="U934" s="111"/>
      <c r="V934" s="111"/>
      <c r="W934" s="111"/>
      <c r="X934" s="111"/>
      <c r="Y934" s="111"/>
      <c r="Z934" s="111"/>
    </row>
    <row r="935" customFormat="false" ht="12.75" hidden="false" customHeight="false" outlineLevel="0" collapsed="false">
      <c r="U935" s="111"/>
      <c r="V935" s="111"/>
      <c r="W935" s="111"/>
      <c r="X935" s="111"/>
      <c r="Y935" s="111"/>
      <c r="Z935" s="111"/>
    </row>
    <row r="936" customFormat="false" ht="12.75" hidden="false" customHeight="false" outlineLevel="0" collapsed="false">
      <c r="U936" s="111"/>
      <c r="V936" s="111"/>
      <c r="W936" s="111"/>
      <c r="X936" s="111"/>
      <c r="Y936" s="111"/>
      <c r="Z936" s="111"/>
    </row>
    <row r="937" customFormat="false" ht="12.75" hidden="false" customHeight="false" outlineLevel="0" collapsed="false">
      <c r="U937" s="111"/>
      <c r="V937" s="111"/>
      <c r="W937" s="111"/>
      <c r="X937" s="111"/>
      <c r="Y937" s="111"/>
      <c r="Z937" s="111"/>
    </row>
    <row r="938" customFormat="false" ht="12.75" hidden="false" customHeight="false" outlineLevel="0" collapsed="false">
      <c r="U938" s="111"/>
      <c r="V938" s="111"/>
      <c r="W938" s="111"/>
      <c r="X938" s="111"/>
      <c r="Y938" s="111"/>
      <c r="Z938" s="111"/>
    </row>
    <row r="939" customFormat="false" ht="12.75" hidden="false" customHeight="false" outlineLevel="0" collapsed="false">
      <c r="U939" s="111"/>
      <c r="V939" s="111"/>
      <c r="W939" s="111"/>
      <c r="X939" s="111"/>
      <c r="Y939" s="111"/>
      <c r="Z939" s="111"/>
    </row>
    <row r="940" customFormat="false" ht="12.75" hidden="false" customHeight="false" outlineLevel="0" collapsed="false">
      <c r="U940" s="111"/>
      <c r="V940" s="111"/>
      <c r="W940" s="111"/>
      <c r="X940" s="111"/>
      <c r="Y940" s="111"/>
      <c r="Z940" s="111"/>
    </row>
    <row r="941" customFormat="false" ht="12.75" hidden="false" customHeight="false" outlineLevel="0" collapsed="false">
      <c r="U941" s="111"/>
      <c r="V941" s="111"/>
      <c r="W941" s="111"/>
      <c r="X941" s="111"/>
      <c r="Y941" s="111"/>
      <c r="Z941" s="111"/>
    </row>
    <row r="942" customFormat="false" ht="12.75" hidden="false" customHeight="false" outlineLevel="0" collapsed="false">
      <c r="U942" s="111"/>
      <c r="V942" s="111"/>
      <c r="W942" s="111"/>
      <c r="X942" s="111"/>
      <c r="Y942" s="111"/>
      <c r="Z942" s="111"/>
    </row>
    <row r="943" customFormat="false" ht="12.75" hidden="false" customHeight="false" outlineLevel="0" collapsed="false">
      <c r="U943" s="111"/>
      <c r="V943" s="111"/>
      <c r="W943" s="111"/>
      <c r="X943" s="111"/>
      <c r="Y943" s="111"/>
      <c r="Z943" s="111"/>
    </row>
    <row r="944" customFormat="false" ht="12.75" hidden="false" customHeight="false" outlineLevel="0" collapsed="false">
      <c r="U944" s="111"/>
      <c r="V944" s="111"/>
      <c r="W944" s="111"/>
      <c r="X944" s="111"/>
      <c r="Y944" s="111"/>
      <c r="Z944" s="111"/>
    </row>
    <row r="945" customFormat="false" ht="12.75" hidden="false" customHeight="false" outlineLevel="0" collapsed="false">
      <c r="U945" s="111"/>
      <c r="V945" s="111"/>
      <c r="W945" s="111"/>
      <c r="X945" s="111"/>
      <c r="Y945" s="111"/>
      <c r="Z945" s="111"/>
    </row>
    <row r="946" customFormat="false" ht="12.75" hidden="false" customHeight="false" outlineLevel="0" collapsed="false">
      <c r="U946" s="111"/>
      <c r="V946" s="111"/>
      <c r="W946" s="111"/>
      <c r="X946" s="111"/>
      <c r="Y946" s="111"/>
      <c r="Z946" s="111"/>
    </row>
    <row r="947" customFormat="false" ht="12.75" hidden="false" customHeight="false" outlineLevel="0" collapsed="false">
      <c r="U947" s="111"/>
      <c r="V947" s="111"/>
      <c r="W947" s="111"/>
      <c r="X947" s="111"/>
      <c r="Y947" s="111"/>
      <c r="Z947" s="111"/>
    </row>
    <row r="948" customFormat="false" ht="12.75" hidden="false" customHeight="false" outlineLevel="0" collapsed="false">
      <c r="U948" s="111"/>
      <c r="V948" s="111"/>
      <c r="W948" s="111"/>
      <c r="X948" s="111"/>
      <c r="Y948" s="111"/>
      <c r="Z948" s="111"/>
    </row>
    <row r="949" customFormat="false" ht="12.75" hidden="false" customHeight="false" outlineLevel="0" collapsed="false">
      <c r="U949" s="111"/>
      <c r="V949" s="111"/>
      <c r="W949" s="111"/>
      <c r="X949" s="111"/>
      <c r="Y949" s="111"/>
      <c r="Z949" s="111"/>
    </row>
    <row r="950" customFormat="false" ht="12.75" hidden="false" customHeight="false" outlineLevel="0" collapsed="false">
      <c r="U950" s="111"/>
      <c r="V950" s="111"/>
      <c r="W950" s="111"/>
      <c r="X950" s="111"/>
      <c r="Y950" s="111"/>
      <c r="Z950" s="111"/>
    </row>
    <row r="951" customFormat="false" ht="12.75" hidden="false" customHeight="false" outlineLevel="0" collapsed="false">
      <c r="U951" s="111"/>
      <c r="V951" s="111"/>
      <c r="W951" s="111"/>
      <c r="X951" s="111"/>
      <c r="Y951" s="111"/>
      <c r="Z951" s="111"/>
    </row>
    <row r="952" customFormat="false" ht="12.75" hidden="false" customHeight="false" outlineLevel="0" collapsed="false">
      <c r="U952" s="111"/>
      <c r="V952" s="111"/>
      <c r="W952" s="111"/>
      <c r="X952" s="111"/>
      <c r="Y952" s="111"/>
      <c r="Z952" s="111"/>
    </row>
    <row r="953" customFormat="false" ht="12.75" hidden="false" customHeight="false" outlineLevel="0" collapsed="false">
      <c r="U953" s="111"/>
      <c r="V953" s="111"/>
      <c r="W953" s="111"/>
      <c r="X953" s="111"/>
      <c r="Y953" s="111"/>
      <c r="Z953" s="111"/>
    </row>
    <row r="954" customFormat="false" ht="12.75" hidden="false" customHeight="false" outlineLevel="0" collapsed="false">
      <c r="U954" s="111"/>
      <c r="V954" s="111"/>
      <c r="W954" s="111"/>
      <c r="X954" s="111"/>
      <c r="Y954" s="111"/>
      <c r="Z954" s="111"/>
    </row>
    <row r="955" customFormat="false" ht="12.75" hidden="false" customHeight="false" outlineLevel="0" collapsed="false">
      <c r="U955" s="111"/>
      <c r="V955" s="111"/>
      <c r="W955" s="111"/>
      <c r="X955" s="111"/>
      <c r="Y955" s="111"/>
      <c r="Z955" s="111"/>
    </row>
    <row r="956" customFormat="false" ht="12.75" hidden="false" customHeight="false" outlineLevel="0" collapsed="false">
      <c r="U956" s="111"/>
      <c r="V956" s="111"/>
      <c r="W956" s="111"/>
      <c r="X956" s="111"/>
      <c r="Y956" s="111"/>
      <c r="Z956" s="111"/>
    </row>
    <row r="957" customFormat="false" ht="12.75" hidden="false" customHeight="false" outlineLevel="0" collapsed="false">
      <c r="U957" s="111"/>
      <c r="V957" s="111"/>
      <c r="W957" s="111"/>
      <c r="X957" s="111"/>
      <c r="Y957" s="111"/>
      <c r="Z957" s="111"/>
    </row>
    <row r="958" customFormat="false" ht="12.75" hidden="false" customHeight="false" outlineLevel="0" collapsed="false">
      <c r="U958" s="111"/>
      <c r="V958" s="111"/>
      <c r="W958" s="111"/>
      <c r="X958" s="111"/>
      <c r="Y958" s="111"/>
      <c r="Z958" s="111"/>
    </row>
    <row r="959" customFormat="false" ht="12.75" hidden="false" customHeight="false" outlineLevel="0" collapsed="false">
      <c r="U959" s="111"/>
      <c r="V959" s="111"/>
      <c r="W959" s="111"/>
      <c r="X959" s="111"/>
      <c r="Y959" s="111"/>
      <c r="Z959" s="111"/>
    </row>
    <row r="960" customFormat="false" ht="12.75" hidden="false" customHeight="false" outlineLevel="0" collapsed="false">
      <c r="U960" s="111"/>
      <c r="V960" s="111"/>
      <c r="W960" s="111"/>
      <c r="X960" s="111"/>
      <c r="Y960" s="111"/>
      <c r="Z960" s="111"/>
    </row>
    <row r="961" customFormat="false" ht="12.75" hidden="false" customHeight="false" outlineLevel="0" collapsed="false">
      <c r="U961" s="111"/>
      <c r="V961" s="111"/>
      <c r="W961" s="111"/>
      <c r="X961" s="111"/>
      <c r="Y961" s="111"/>
      <c r="Z961" s="111"/>
    </row>
    <row r="962" customFormat="false" ht="12.75" hidden="false" customHeight="false" outlineLevel="0" collapsed="false">
      <c r="U962" s="111"/>
      <c r="V962" s="111"/>
      <c r="W962" s="111"/>
      <c r="X962" s="111"/>
      <c r="Y962" s="111"/>
      <c r="Z962" s="111"/>
    </row>
    <row r="963" customFormat="false" ht="12.75" hidden="false" customHeight="false" outlineLevel="0" collapsed="false">
      <c r="U963" s="111"/>
      <c r="V963" s="111"/>
      <c r="W963" s="111"/>
      <c r="X963" s="111"/>
      <c r="Y963" s="111"/>
      <c r="Z963" s="111"/>
    </row>
    <row r="964" customFormat="false" ht="12.75" hidden="false" customHeight="false" outlineLevel="0" collapsed="false">
      <c r="U964" s="111"/>
      <c r="V964" s="111"/>
      <c r="W964" s="111"/>
      <c r="X964" s="111"/>
      <c r="Y964" s="111"/>
      <c r="Z964" s="111"/>
    </row>
    <row r="965" customFormat="false" ht="12.75" hidden="false" customHeight="false" outlineLevel="0" collapsed="false">
      <c r="U965" s="111"/>
      <c r="V965" s="111"/>
      <c r="W965" s="111"/>
      <c r="X965" s="111"/>
      <c r="Y965" s="111"/>
      <c r="Z965" s="111"/>
    </row>
    <row r="966" customFormat="false" ht="12.75" hidden="false" customHeight="false" outlineLevel="0" collapsed="false">
      <c r="U966" s="111"/>
      <c r="V966" s="111"/>
      <c r="W966" s="111"/>
      <c r="X966" s="111"/>
      <c r="Y966" s="111"/>
      <c r="Z966" s="111"/>
    </row>
    <row r="967" customFormat="false" ht="12.75" hidden="false" customHeight="false" outlineLevel="0" collapsed="false">
      <c r="U967" s="111"/>
      <c r="V967" s="111"/>
      <c r="W967" s="111"/>
      <c r="X967" s="111"/>
      <c r="Y967" s="111"/>
      <c r="Z967" s="111"/>
    </row>
    <row r="968" customFormat="false" ht="12.75" hidden="false" customHeight="false" outlineLevel="0" collapsed="false">
      <c r="U968" s="111"/>
      <c r="V968" s="111"/>
      <c r="W968" s="111"/>
      <c r="X968" s="111"/>
      <c r="Y968" s="111"/>
      <c r="Z968" s="111"/>
    </row>
    <row r="969" customFormat="false" ht="12.75" hidden="false" customHeight="false" outlineLevel="0" collapsed="false">
      <c r="U969" s="111"/>
      <c r="V969" s="111"/>
      <c r="W969" s="111"/>
      <c r="X969" s="111"/>
      <c r="Y969" s="111"/>
      <c r="Z969" s="111"/>
    </row>
    <row r="970" customFormat="false" ht="12.75" hidden="false" customHeight="false" outlineLevel="0" collapsed="false">
      <c r="U970" s="111"/>
      <c r="V970" s="111"/>
      <c r="W970" s="111"/>
      <c r="X970" s="111"/>
      <c r="Y970" s="111"/>
      <c r="Z970" s="111"/>
    </row>
    <row r="971" customFormat="false" ht="12.75" hidden="false" customHeight="false" outlineLevel="0" collapsed="false">
      <c r="U971" s="111"/>
      <c r="V971" s="111"/>
      <c r="W971" s="111"/>
      <c r="X971" s="111"/>
      <c r="Y971" s="111"/>
      <c r="Z971" s="111"/>
    </row>
    <row r="972" customFormat="false" ht="12.75" hidden="false" customHeight="false" outlineLevel="0" collapsed="false">
      <c r="U972" s="111"/>
      <c r="V972" s="111"/>
      <c r="W972" s="111"/>
      <c r="X972" s="111"/>
      <c r="Y972" s="111"/>
      <c r="Z972" s="111"/>
    </row>
    <row r="973" customFormat="false" ht="12.75" hidden="false" customHeight="false" outlineLevel="0" collapsed="false">
      <c r="U973" s="111"/>
      <c r="V973" s="111"/>
      <c r="W973" s="111"/>
      <c r="X973" s="111"/>
      <c r="Y973" s="111"/>
      <c r="Z973" s="111"/>
    </row>
    <row r="974" customFormat="false" ht="12.75" hidden="false" customHeight="false" outlineLevel="0" collapsed="false">
      <c r="U974" s="111"/>
      <c r="V974" s="111"/>
      <c r="W974" s="111"/>
      <c r="X974" s="111"/>
      <c r="Y974" s="111"/>
      <c r="Z974" s="111"/>
    </row>
    <row r="975" customFormat="false" ht="12.75" hidden="false" customHeight="false" outlineLevel="0" collapsed="false">
      <c r="U975" s="111"/>
      <c r="V975" s="111"/>
      <c r="W975" s="111"/>
      <c r="X975" s="111"/>
      <c r="Y975" s="111"/>
      <c r="Z975" s="111"/>
    </row>
    <row r="976" customFormat="false" ht="12.75" hidden="false" customHeight="false" outlineLevel="0" collapsed="false">
      <c r="U976" s="111"/>
      <c r="V976" s="111"/>
      <c r="W976" s="111"/>
      <c r="X976" s="111"/>
      <c r="Y976" s="111"/>
      <c r="Z976" s="111"/>
    </row>
    <row r="977" customFormat="false" ht="12.75" hidden="false" customHeight="false" outlineLevel="0" collapsed="false">
      <c r="U977" s="111"/>
      <c r="V977" s="111"/>
      <c r="W977" s="111"/>
      <c r="X977" s="111"/>
      <c r="Y977" s="111"/>
      <c r="Z977" s="111"/>
    </row>
    <row r="978" customFormat="false" ht="12.75" hidden="false" customHeight="false" outlineLevel="0" collapsed="false">
      <c r="U978" s="111"/>
      <c r="V978" s="111"/>
      <c r="W978" s="111"/>
      <c r="X978" s="111"/>
      <c r="Y978" s="111"/>
      <c r="Z978" s="111"/>
    </row>
    <row r="979" customFormat="false" ht="12.75" hidden="false" customHeight="false" outlineLevel="0" collapsed="false">
      <c r="U979" s="111"/>
      <c r="V979" s="111"/>
      <c r="W979" s="111"/>
      <c r="X979" s="111"/>
      <c r="Y979" s="111"/>
      <c r="Z979" s="111"/>
    </row>
    <row r="980" customFormat="false" ht="12.75" hidden="false" customHeight="false" outlineLevel="0" collapsed="false">
      <c r="U980" s="111"/>
      <c r="V980" s="111"/>
      <c r="W980" s="111"/>
      <c r="X980" s="111"/>
      <c r="Y980" s="111"/>
      <c r="Z980" s="111"/>
    </row>
    <row r="981" customFormat="false" ht="12.75" hidden="false" customHeight="false" outlineLevel="0" collapsed="false">
      <c r="U981" s="111"/>
      <c r="V981" s="111"/>
      <c r="W981" s="111"/>
      <c r="X981" s="111"/>
      <c r="Y981" s="111"/>
      <c r="Z981" s="111"/>
    </row>
    <row r="982" customFormat="false" ht="12.75" hidden="false" customHeight="false" outlineLevel="0" collapsed="false">
      <c r="U982" s="111"/>
      <c r="V982" s="111"/>
      <c r="W982" s="111"/>
      <c r="X982" s="111"/>
      <c r="Y982" s="111"/>
      <c r="Z982" s="111"/>
    </row>
    <row r="983" customFormat="false" ht="12.75" hidden="false" customHeight="false" outlineLevel="0" collapsed="false">
      <c r="U983" s="111"/>
      <c r="V983" s="111"/>
      <c r="W983" s="111"/>
      <c r="X983" s="111"/>
      <c r="Y983" s="111"/>
      <c r="Z983" s="111"/>
    </row>
    <row r="984" customFormat="false" ht="12.75" hidden="false" customHeight="false" outlineLevel="0" collapsed="false">
      <c r="U984" s="111"/>
      <c r="V984" s="111"/>
      <c r="W984" s="111"/>
      <c r="X984" s="111"/>
      <c r="Y984" s="111"/>
      <c r="Z984" s="111"/>
    </row>
    <row r="985" customFormat="false" ht="12.75" hidden="false" customHeight="false" outlineLevel="0" collapsed="false">
      <c r="U985" s="111"/>
      <c r="V985" s="111"/>
      <c r="W985" s="111"/>
      <c r="X985" s="111"/>
      <c r="Y985" s="111"/>
      <c r="Z985" s="111"/>
    </row>
    <row r="986" customFormat="false" ht="12.75" hidden="false" customHeight="false" outlineLevel="0" collapsed="false">
      <c r="U986" s="111"/>
      <c r="V986" s="111"/>
      <c r="W986" s="111"/>
      <c r="X986" s="111"/>
      <c r="Y986" s="111"/>
      <c r="Z986" s="111"/>
    </row>
    <row r="987" customFormat="false" ht="12.75" hidden="false" customHeight="false" outlineLevel="0" collapsed="false">
      <c r="U987" s="111"/>
      <c r="V987" s="111"/>
      <c r="W987" s="111"/>
      <c r="X987" s="111"/>
      <c r="Y987" s="111"/>
      <c r="Z987" s="111"/>
    </row>
    <row r="988" customFormat="false" ht="12.75" hidden="false" customHeight="false" outlineLevel="0" collapsed="false">
      <c r="U988" s="111"/>
      <c r="V988" s="111"/>
      <c r="W988" s="111"/>
      <c r="X988" s="111"/>
      <c r="Y988" s="111"/>
      <c r="Z988" s="111"/>
    </row>
    <row r="989" customFormat="false" ht="12.75" hidden="false" customHeight="false" outlineLevel="0" collapsed="false">
      <c r="U989" s="111"/>
      <c r="V989" s="111"/>
      <c r="W989" s="111"/>
      <c r="X989" s="111"/>
      <c r="Y989" s="111"/>
      <c r="Z989" s="111"/>
    </row>
    <row r="990" customFormat="false" ht="12.75" hidden="false" customHeight="false" outlineLevel="0" collapsed="false">
      <c r="U990" s="111"/>
      <c r="V990" s="111"/>
      <c r="W990" s="111"/>
      <c r="X990" s="111"/>
      <c r="Y990" s="111"/>
      <c r="Z990" s="111"/>
    </row>
    <row r="991" customFormat="false" ht="12.75" hidden="false" customHeight="false" outlineLevel="0" collapsed="false">
      <c r="U991" s="111"/>
      <c r="V991" s="111"/>
      <c r="W991" s="111"/>
      <c r="X991" s="111"/>
      <c r="Y991" s="111"/>
      <c r="Z991" s="111"/>
    </row>
    <row r="992" customFormat="false" ht="12.75" hidden="false" customHeight="false" outlineLevel="0" collapsed="false">
      <c r="U992" s="111"/>
      <c r="V992" s="111"/>
      <c r="W992" s="111"/>
      <c r="X992" s="111"/>
      <c r="Y992" s="111"/>
      <c r="Z992" s="111"/>
    </row>
    <row r="993" customFormat="false" ht="12.75" hidden="false" customHeight="false" outlineLevel="0" collapsed="false">
      <c r="U993" s="111"/>
      <c r="V993" s="111"/>
      <c r="W993" s="111"/>
      <c r="X993" s="111"/>
      <c r="Y993" s="111"/>
      <c r="Z993" s="111"/>
    </row>
    <row r="994" customFormat="false" ht="12.75" hidden="false" customHeight="false" outlineLevel="0" collapsed="false">
      <c r="U994" s="111"/>
      <c r="V994" s="111"/>
      <c r="W994" s="111"/>
      <c r="X994" s="111"/>
      <c r="Y994" s="111"/>
      <c r="Z994" s="111"/>
    </row>
    <row r="995" customFormat="false" ht="12.75" hidden="false" customHeight="false" outlineLevel="0" collapsed="false">
      <c r="U995" s="111"/>
      <c r="V995" s="111"/>
      <c r="W995" s="111"/>
      <c r="X995" s="111"/>
      <c r="Y995" s="111"/>
      <c r="Z995" s="111"/>
    </row>
    <row r="996" customFormat="false" ht="12.75" hidden="false" customHeight="false" outlineLevel="0" collapsed="false">
      <c r="U996" s="111"/>
      <c r="V996" s="111"/>
      <c r="W996" s="111"/>
      <c r="X996" s="111"/>
      <c r="Y996" s="111"/>
      <c r="Z996" s="111"/>
    </row>
    <row r="997" customFormat="false" ht="12.75" hidden="false" customHeight="false" outlineLevel="0" collapsed="false">
      <c r="U997" s="111"/>
      <c r="V997" s="111"/>
      <c r="W997" s="111"/>
      <c r="X997" s="111"/>
      <c r="Y997" s="111"/>
      <c r="Z997" s="111"/>
    </row>
    <row r="998" customFormat="false" ht="12.75" hidden="false" customHeight="false" outlineLevel="0" collapsed="false">
      <c r="U998" s="111"/>
      <c r="V998" s="111"/>
      <c r="W998" s="111"/>
      <c r="X998" s="111"/>
      <c r="Y998" s="111"/>
      <c r="Z998" s="111"/>
    </row>
    <row r="999" customFormat="false" ht="12.75" hidden="false" customHeight="false" outlineLevel="0" collapsed="false">
      <c r="U999" s="111"/>
      <c r="V999" s="111"/>
      <c r="W999" s="111"/>
      <c r="X999" s="111"/>
      <c r="Y999" s="111"/>
      <c r="Z999" s="111"/>
    </row>
    <row r="1000" customFormat="false" ht="12.75" hidden="false" customHeight="false" outlineLevel="0" collapsed="false">
      <c r="U1000" s="111"/>
      <c r="V1000" s="111"/>
      <c r="W1000" s="111"/>
      <c r="X1000" s="111"/>
      <c r="Y1000" s="111"/>
      <c r="Z1000" s="111"/>
    </row>
    <row r="1001" customFormat="false" ht="12.75" hidden="false" customHeight="false" outlineLevel="0" collapsed="false">
      <c r="U1001" s="111"/>
      <c r="V1001" s="111"/>
      <c r="W1001" s="111"/>
      <c r="X1001" s="111"/>
      <c r="Y1001" s="111"/>
      <c r="Z1001" s="111"/>
    </row>
    <row r="1002" customFormat="false" ht="12.75" hidden="false" customHeight="false" outlineLevel="0" collapsed="false">
      <c r="U1002" s="111"/>
      <c r="V1002" s="111"/>
      <c r="W1002" s="111"/>
      <c r="X1002" s="111"/>
      <c r="Y1002" s="111"/>
      <c r="Z1002" s="111"/>
    </row>
    <row r="1003" customFormat="false" ht="12.75" hidden="false" customHeight="false" outlineLevel="0" collapsed="false">
      <c r="U1003" s="111"/>
      <c r="V1003" s="111"/>
      <c r="W1003" s="111"/>
      <c r="X1003" s="111"/>
      <c r="Y1003" s="111"/>
      <c r="Z1003" s="111"/>
    </row>
    <row r="1004" customFormat="false" ht="12.75" hidden="false" customHeight="false" outlineLevel="0" collapsed="false">
      <c r="U1004" s="111"/>
      <c r="V1004" s="111"/>
      <c r="W1004" s="111"/>
      <c r="X1004" s="111"/>
      <c r="Y1004" s="111"/>
      <c r="Z1004" s="111"/>
    </row>
    <row r="1005" customFormat="false" ht="12.75" hidden="false" customHeight="false" outlineLevel="0" collapsed="false">
      <c r="U1005" s="111"/>
      <c r="V1005" s="111"/>
      <c r="W1005" s="111"/>
      <c r="X1005" s="111"/>
      <c r="Y1005" s="111"/>
      <c r="Z1005" s="111"/>
    </row>
    <row r="1006" customFormat="false" ht="12.75" hidden="false" customHeight="false" outlineLevel="0" collapsed="false">
      <c r="U1006" s="111"/>
      <c r="V1006" s="111"/>
      <c r="W1006" s="111"/>
      <c r="X1006" s="111"/>
      <c r="Y1006" s="111"/>
      <c r="Z1006" s="111"/>
    </row>
    <row r="1007" customFormat="false" ht="12.75" hidden="false" customHeight="false" outlineLevel="0" collapsed="false">
      <c r="U1007" s="111"/>
      <c r="V1007" s="111"/>
      <c r="W1007" s="111"/>
      <c r="X1007" s="111"/>
      <c r="Y1007" s="111"/>
      <c r="Z1007" s="111"/>
    </row>
    <row r="1008" customFormat="false" ht="12.75" hidden="false" customHeight="false" outlineLevel="0" collapsed="false">
      <c r="U1008" s="111"/>
      <c r="V1008" s="111"/>
      <c r="W1008" s="111"/>
      <c r="X1008" s="111"/>
      <c r="Y1008" s="111"/>
      <c r="Z1008" s="111"/>
    </row>
    <row r="1009" customFormat="false" ht="12.75" hidden="false" customHeight="false" outlineLevel="0" collapsed="false">
      <c r="U1009" s="111"/>
      <c r="V1009" s="111"/>
      <c r="W1009" s="111"/>
      <c r="X1009" s="111"/>
      <c r="Y1009" s="111"/>
      <c r="Z1009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