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5.xml" ContentType="application/vnd.openxmlformats-officedocument.spreadsheetml.comments+xml"/>
  <Override PartName="/xl/comments4.xml" ContentType="application/vnd.openxmlformats-officedocument.spreadsheetml.comments+xml"/>
  <Override PartName="/xl/media/image1.png" ContentType="image/png"/>
  <Override PartName="/xl/drawings/drawing67.xml" ContentType="application/vnd.openxmlformats-officedocument.drawing+xml"/>
  <Override PartName="/xl/drawings/vmlDrawing5.vml" ContentType="application/vnd.openxmlformats-officedocument.vmlDrawing"/>
  <Override PartName="/xl/drawings/vmlDrawing6.vml" ContentType="application/vnd.openxmlformats-officedocument.vmlDrawing"/>
  <Override PartName="/xl/drawings/vmlDrawing8.vml" ContentType="application/vnd.openxmlformats-officedocument.vmlDrawing"/>
  <Override PartName="/xl/drawings/drawing34.xml" ContentType="application/vnd.openxmlformats-officedocument.drawing+xml"/>
  <Override PartName="/xl/drawings/drawing80.xml" ContentType="application/vnd.openxmlformats-officedocument.drawing+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7.vml" ContentType="application/vnd.openxmlformats-officedocument.vmlDrawing"/>
  <Override PartName="/xl/drawings/drawing54.xml" ContentType="application/vnd.openxmlformats-officedocument.drawing+xml"/>
  <Override PartName="/xl/drawings/_rels/drawing80.xml.rels" ContentType="application/vnd.openxmlformats-package.relationships+xml"/>
  <Override PartName="/xl/drawings/_rels/drawing1.xml.rels" ContentType="application/vnd.openxmlformats-package.relationships+xml"/>
  <Override PartName="/xl/drawings/_rels/drawing54.xml.rels" ContentType="application/vnd.openxmlformats-package.relationships+xml"/>
  <Override PartName="/xl/drawings/_rels/drawing2.xml.rels" ContentType="application/vnd.openxmlformats-package.relationships+xml"/>
  <Override PartName="/xl/drawings/_rels/drawing67.xml.rels" ContentType="application/vnd.openxmlformats-package.relationships+xml"/>
  <Override PartName="/xl/drawings/_rels/drawing24.xml.rels" ContentType="application/vnd.openxmlformats-package.relationships+xml"/>
  <Override PartName="/xl/drawings/_rels/drawing34.xml.rels" ContentType="application/vnd.openxmlformats-package.relationships+xml"/>
  <Override PartName="/xl/drawings/_rels/drawing44.xml.rels" ContentType="application/vnd.openxmlformats-package.relationships+xml"/>
  <Override PartName="/xl/drawings/vmlDrawing2.vml" ContentType="application/vnd.openxmlformats-officedocument.vmlDrawing"/>
  <Override PartName="/xl/drawings/drawing24.xml" ContentType="application/vnd.openxmlformats-officedocument.drawing+xml"/>
  <Override PartName="/xl/drawings/drawing44.xml" ContentType="application/vnd.openxmlformats-officedocument.drawing+xml"/>
  <Override PartName="/xl/comments1.xml" ContentType="application/vnd.openxmlformats-officedocument.spreadsheetml.comments+xml"/>
  <Override PartName="/xl/ctrlProps/ctrlProps65.xml" ContentType="application/vnd.ms-excel.controlproperties+xml"/>
  <Override PartName="/xl/ctrlProps/ctrlProps64.xml" ContentType="application/vnd.ms-excel.controlproperties+xml"/>
  <Override PartName="/xl/ctrlProps/ctrlProps63.xml" ContentType="application/vnd.ms-excel.controlproperties+xml"/>
  <Override PartName="/xl/ctrlProps/ctrlProps62.xml" ContentType="application/vnd.ms-excel.controlproperties+xml"/>
  <Override PartName="/xl/ctrlProps/ctrlProps52.xml" ContentType="application/vnd.ms-excel.controlproperties+xml"/>
  <Override PartName="/xl/ctrlProps/ctrlProps51.xml" ContentType="application/vnd.ms-excel.controlproperties+xml"/>
  <Override PartName="/xl/ctrlProps/ctrlProps50.xml" ContentType="application/vnd.ms-excel.controlproperties+xml"/>
  <Override PartName="/xl/ctrlProps/ctrlProps46.xml" ContentType="application/vnd.ms-excel.controlproperties+xml"/>
  <Override PartName="/xl/ctrlProps/ctrlProps45.xml" ContentType="application/vnd.ms-excel.controlproperties+xml"/>
  <Override PartName="/xl/ctrlProps/ctrlProps43.xml" ContentType="application/vnd.ms-excel.controlproperties+xml"/>
  <Override PartName="/xl/ctrlProps/ctrlProps42.xml" ContentType="application/vnd.ms-excel.controlproperties+xml"/>
  <Override PartName="/xl/ctrlProps/ctrlProps41.xml" ContentType="application/vnd.ms-excel.controlproperties+xml"/>
  <Override PartName="/xl/ctrlProps/ctrlProps40.xml" ContentType="application/vnd.ms-excel.controlproperties+xml"/>
  <Override PartName="/xl/ctrlProps/ctrlProps39.xml" ContentType="application/vnd.ms-excel.controlproperties+xml"/>
  <Override PartName="/xl/ctrlProps/ctrlProps7.xml" ContentType="application/vnd.ms-excel.controlproperties+xml"/>
  <Override PartName="/xl/ctrlProps/ctrlProps38.xml" ContentType="application/vnd.ms-excel.controlproperties+xml"/>
  <Override PartName="/xl/ctrlProps/ctrlProps6.xml" ContentType="application/vnd.ms-excel.controlproperties+xml"/>
  <Override PartName="/xl/ctrlProps/ctrlProps37.xml" ContentType="application/vnd.ms-excel.controlproperties+xml"/>
  <Override PartName="/xl/ctrlProps/ctrlProps5.xml" ContentType="application/vnd.ms-excel.controlproperties+xml"/>
  <Override PartName="/xl/ctrlProps/ctrlProps36.xml" ContentType="application/vnd.ms-excel.controlproperties+xml"/>
  <Override PartName="/xl/ctrlProps/ctrlProps4.xml" ContentType="application/vnd.ms-excel.controlproperties+xml"/>
  <Override PartName="/xl/ctrlProps/ctrlProps35.xml" ContentType="application/vnd.ms-excel.controlproperties+xml"/>
  <Override PartName="/xl/ctrlProps/ctrlProps3.xml" ContentType="application/vnd.ms-excel.controlproperties+xml"/>
  <Override PartName="/xl/ctrlProps/ctrlProps33.xml" ContentType="application/vnd.ms-excel.controlproperties+xml"/>
  <Override PartName="/xl/ctrlProps/ctrlProps48.xml" ContentType="application/vnd.ms-excel.controlproperties+xml"/>
  <Override PartName="/xl/ctrlProps/ctrlProps27.xml" ContentType="application/vnd.ms-excel.controlproperties+xml"/>
  <Override PartName="/xl/ctrlProps/ctrlProps92.xml" ContentType="application/vnd.ms-excel.controlproperties+xml"/>
  <Override PartName="/xl/ctrlProps/ctrlProps13.xml" ContentType="application/vnd.ms-excel.controlproperties+xml"/>
  <Override PartName="/xl/ctrlProps/ctrlProps28.xml" ContentType="application/vnd.ms-excel.controlproperties+xml"/>
  <Override PartName="/xl/ctrlProps/ctrlProps70.xml" ContentType="application/vnd.ms-excel.controlproperties+xml"/>
  <Override PartName="/xl/ctrlProps/ctrlProps30.xml" ContentType="application/vnd.ms-excel.controlproperties+xml"/>
  <Override PartName="/xl/ctrlProps/ctrlProps32.xml" ContentType="application/vnd.ms-excel.controlproperties+xml"/>
  <Override PartName="/xl/ctrlProps/ctrlProps69.xml" ContentType="application/vnd.ms-excel.controlproperties+xml"/>
  <Override PartName="/xl/ctrlProps/ctrlProps29.xml" ContentType="application/vnd.ms-excel.controlproperties+xml"/>
  <Override PartName="/xl/ctrlProps/ctrlProps71.xml" ContentType="application/vnd.ms-excel.controlproperties+xml"/>
  <Override PartName="/xl/ctrlProps/ctrlProps31.xml" ContentType="application/vnd.ms-excel.controlproperties+xml"/>
  <Override PartName="/xl/ctrlProps/ctrlProps68.xml" ContentType="application/vnd.ms-excel.controlproperties+xml"/>
  <Override PartName="/xl/ctrlProps/ctrlProps66.xml" ContentType="application/vnd.ms-excel.controlproperties+xml"/>
  <Override PartName="/xl/ctrlProps/ctrlProps26.xml" ContentType="application/vnd.ms-excel.controlproperties+xml"/>
  <Override PartName="/xl/ctrlProps/ctrlProps91.xml" ContentType="application/vnd.ms-excel.controlproperties+xml"/>
  <Override PartName="/xl/ctrlProps/ctrlProps12.xml" ContentType="application/vnd.ms-excel.controlproperties+xml"/>
  <Override PartName="/xl/ctrlProps/ctrlProps49.xml" ContentType="application/vnd.ms-excel.controlproperties+xml"/>
  <Override PartName="/xl/ctrlProps/ctrlProps89.xml" ContentType="application/vnd.ms-excel.controlproperties+xml"/>
  <Override PartName="/xl/ctrlProps/ctrlProps77.xml" ContentType="application/vnd.ms-excel.controlproperties+xml"/>
  <Override PartName="/xl/ctrlProps/ctrlProps25.xml" ContentType="application/vnd.ms-excel.controlproperties+xml"/>
  <Override PartName="/xl/ctrlProps/ctrlProps90.xml" ContentType="application/vnd.ms-excel.controlproperties+xml"/>
  <Override PartName="/xl/ctrlProps/ctrlProps11.xml" ContentType="application/vnd.ms-excel.controlproperties+xml"/>
  <Override PartName="/xl/ctrlProps/ctrlProps88.xml" ContentType="application/vnd.ms-excel.controlproperties+xml"/>
  <Override PartName="/xl/ctrlProps/ctrlProps76.xml" ContentType="application/vnd.ms-excel.controlproperties+xml"/>
  <Override PartName="/xl/ctrlProps/ctrlProps87.xml" ContentType="application/vnd.ms-excel.controlproperties+xml"/>
  <Override PartName="/xl/ctrlProps/ctrlProps75.xml" ContentType="application/vnd.ms-excel.controlproperties+xml"/>
  <Override PartName="/xl/ctrlProps/ctrlProps86.xml" ContentType="application/vnd.ms-excel.controlproperties+xml"/>
  <Override PartName="/xl/ctrlProps/ctrlProps74.xml" ContentType="application/vnd.ms-excel.controlproperties+xml"/>
  <Override PartName="/xl/ctrlProps/ctrlProps85.xml" ContentType="application/vnd.ms-excel.controlproperties+xml"/>
  <Override PartName="/xl/ctrlProps/ctrlProps73.xml" ContentType="application/vnd.ms-excel.controlproperties+xml"/>
  <Override PartName="/xl/ctrlProps/ctrlProps79.xml" ContentType="application/vnd.ms-excel.controlproperties+xml"/>
  <Override PartName="/xl/ctrlProps/ctrlProps78.xml" ContentType="application/vnd.ms-excel.controlproperties+xml"/>
  <Override PartName="/xl/ctrlProps/ctrlProps72.xml" ContentType="application/vnd.ms-excel.controlproperties+xml"/>
  <Override PartName="/xl/ctrlProps/ctrlProps23.xml" ContentType="application/vnd.ms-excel.controlproperties+xml"/>
  <Override PartName="/xl/ctrlProps/ctrlProps22.xml" ContentType="application/vnd.ms-excel.controlproperties+xml"/>
  <Override PartName="/xl/ctrlProps/ctrlProps9.xml" ContentType="application/vnd.ms-excel.controlproperties+xml"/>
  <Override PartName="/xl/ctrlProps/ctrlProps59.xml" ContentType="application/vnd.ms-excel.controlproperties+xml"/>
  <Override PartName="/xl/ctrlProps/ctrlProps21.xml" ContentType="application/vnd.ms-excel.controlproperties+xml"/>
  <Override PartName="/xl/ctrlProps/ctrlProps8.xml" ContentType="application/vnd.ms-excel.controlproperties+xml"/>
  <Override PartName="/xl/ctrlProps/ctrlProps58.xml" ContentType="application/vnd.ms-excel.controlproperties+xml"/>
  <Override PartName="/xl/ctrlProps/ctrlProps84.xml" ContentType="application/vnd.ms-excel.controlproperties+xml"/>
  <Override PartName="/xl/ctrlProps/ctrlProps19.xml" ContentType="application/vnd.ms-excel.controlproperties+xml"/>
  <Override PartName="/xl/ctrlProps/ctrlProps61.xml" ContentType="application/vnd.ms-excel.controlproperties+xml"/>
  <Override PartName="/xl/ctrlProps/ctrlProps53.xml" ContentType="application/vnd.ms-excel.controlproperties+xml"/>
  <Override PartName="/xl/ctrlProps/ctrlProps55.xml" ContentType="application/vnd.ms-excel.controlproperties+xml"/>
  <Override PartName="/xl/ctrlProps/ctrlProps14.xml" ContentType="application/vnd.ms-excel.controlproperties+xml"/>
  <Override PartName="/xl/ctrlProps/ctrlProps56.xml" ContentType="application/vnd.ms-excel.controlproperties+xml"/>
  <Override PartName="/xl/ctrlProps/ctrlProps15.xml" ContentType="application/vnd.ms-excel.controlproperties+xml"/>
  <Override PartName="/xl/ctrlProps/ctrlProps81.xml" ContentType="application/vnd.ms-excel.controlproperties+xml"/>
  <Override PartName="/xl/ctrlProps/ctrlProps16.xml" ContentType="application/vnd.ms-excel.controlproperties+xml"/>
  <Override PartName="/xl/ctrlProps/ctrlProps20.xml" ContentType="application/vnd.ms-excel.controlproperties+xml"/>
  <Override PartName="/xl/ctrlProps/ctrlProps57.xml" ContentType="application/vnd.ms-excel.controlproperties+xml"/>
  <Override PartName="/xl/ctrlProps/ctrlProps82.xml" ContentType="application/vnd.ms-excel.controlproperties+xml"/>
  <Override PartName="/xl/ctrlProps/ctrlProps17.xml" ContentType="application/vnd.ms-excel.controlproperties+xml"/>
  <Override PartName="/xl/ctrlProps/ctrlProps83.xml" ContentType="application/vnd.ms-excel.controlproperties+xml"/>
  <Override PartName="/xl/ctrlProps/ctrlProps18.xml" ContentType="application/vnd.ms-excel.controlproperties+xml"/>
  <Override PartName="/xl/ctrlProps/ctrlProps60.xml" ContentType="application/vnd.ms-excel.controlproperties+xml"/>
  <Override PartName="/xl/ctrlProps/ctrlProps10.xml" ContentType="application/vnd.ms-excel.controlproperties+xml"/>
  <Override PartName="/xl/ctrlProps/ctrlProps47.xml" ContentType="application/vnd.ms-excel.controlproperties+xml"/>
  <Override PartName="/xl/sharedStrings.xml" ContentType="application/vnd.openxmlformats-officedocument.spreadsheetml.sharedStrings+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6.xml" ContentType="application/vnd.openxmlformats-officedocument.spreadsheetml.comments+xml"/>
  <Override PartName="/xl/styles.xml" ContentType="application/vnd.openxmlformats-officedocument.spreadsheetml.styles+xml"/>
  <Override PartName="/xl/comments3.xml" ContentType="application/vnd.openxmlformats-officedocument.spreadsheetml.comments+xml"/>
  <Override PartName="/xl/theme/theme1.xml" ContentType="application/vnd.openxmlformats-officedocument.theme+xml"/>
  <Override PartName="/xl/workbook.xml" ContentType="application/vnd.openxmlformats-officedocument.spreadsheetml.sheet.mai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q-Chkist" sheetId="1" state="visible" r:id="rId3"/>
    <sheet name="Cost Estimate Summary" sheetId="2" state="visible" r:id="rId4"/>
    <sheet name="MeterTap Data" sheetId="3" state="visible" r:id="rId5"/>
    <sheet name="Pipeline 1" sheetId="4" state="visible" r:id="rId6"/>
    <sheet name="Pipeline 2" sheetId="5" state="visible" r:id="rId7"/>
    <sheet name="Pipeline 3" sheetId="6" state="visible" r:id="rId8"/>
    <sheet name="Compression 1" sheetId="7" state="visible" r:id="rId9"/>
    <sheet name="Compression 2" sheetId="8" state="visible" r:id="rId10"/>
    <sheet name="Compression 3" sheetId="9" state="visible" r:id="rId11"/>
    <sheet name="Addt'l Info" sheetId="10" state="visible" r:id="rId12"/>
    <sheet name="Addt'l Info2" sheetId="11" state="visible" r:id="rId13"/>
    <sheet name="Dwgs-Maps" sheetId="12" state="visible" r:id="rId14"/>
    <sheet name="Dwgs-Maps2" sheetId="13" state="visible" r:id="rId15"/>
    <sheet name="Instructions" sheetId="14" state="visible" r:id="rId16"/>
    <sheet name="List Box info" sheetId="15" state="visible" r:id="rId17"/>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5" authorId="0">
      <text>
        <r>
          <rPr>
            <b val="true"/>
            <sz val="8"/>
            <color rgb="FF000000"/>
            <rFont val="Tahoma"/>
            <family val="0"/>
          </rPr>
          <t xml:space="preserve">NT:
</t>
        </r>
        <r>
          <rPr>
            <sz val="8"/>
            <color rgb="FF000000"/>
            <rFont val="Tahoma"/>
            <family val="2"/>
          </rPr>
          <t xml:space="preserve">Brief scope if complete detail cannot fit in this text block. A detailed scope should be provided on the worksheet titled "Addt'l Info".</t>
        </r>
      </text>
      <mc:AlternateContent>
        <mc:Choice Requires="v2">
          <commentPr autoFill="true" autoScale="false" colHidden="false" locked="false" rowHidden="false" textHAlign="justify" textVAlign="top">
            <anchor moveWithCells="false" sizeWithCells="false">
              <xdr:from>
                <xdr:col>6</xdr:col>
                <xdr:colOff>17</xdr:colOff>
                <xdr:row>12</xdr:row>
                <xdr:rowOff>6</xdr:rowOff>
              </xdr:from>
              <xdr:to>
                <xdr:col>24</xdr:col>
                <xdr:colOff>4</xdr:colOff>
                <xdr:row>14</xdr:row>
                <xdr:rowOff>12</xdr:rowOff>
              </xdr:to>
            </anchor>
          </commentPr>
        </mc:Choice>
        <mc:Fallback/>
      </mc:AlternateContent>
    </comment>
    <comment ref="F11" authorId="0">
      <text>
        <r>
          <rPr>
            <b val="true"/>
            <sz val="8"/>
            <color rgb="FF000000"/>
            <rFont val="Tahoma"/>
            <family val="0"/>
          </rPr>
          <t xml:space="preserve">NT:
</t>
        </r>
        <r>
          <rPr>
            <sz val="8"/>
            <color rgb="FF000000"/>
            <rFont val="Tahoma"/>
            <family val="0"/>
          </rPr>
          <t xml:space="preserve">Name and Team Location</t>
        </r>
      </text>
      <mc:AlternateContent>
        <mc:Choice Requires="v2">
          <commentPr autoFill="true" autoScale="false" colHidden="false" locked="false" rowHidden="false" textHAlign="justify" textVAlign="top">
            <anchor moveWithCells="false" sizeWithCells="false">
              <xdr:from>
                <xdr:col>20</xdr:col>
                <xdr:colOff>16</xdr:colOff>
                <xdr:row>9</xdr:row>
                <xdr:rowOff>7</xdr:rowOff>
              </xdr:from>
              <xdr:to>
                <xdr:col>27</xdr:col>
                <xdr:colOff>11</xdr:colOff>
                <xdr:row>11</xdr:row>
                <xdr:rowOff>5</xdr:rowOff>
              </xdr:to>
            </anchor>
          </commentPr>
        </mc:Choice>
        <mc:Fallback/>
      </mc:AlternateContent>
    </comment>
    <comment ref="M10" authorId="0">
      <text>
        <r>
          <rPr>
            <b val="true"/>
            <sz val="8"/>
            <color rgb="FF000000"/>
            <rFont val="Tahoma"/>
            <family val="0"/>
          </rPr>
          <t xml:space="preserve">NT:
</t>
        </r>
        <r>
          <rPr>
            <sz val="8"/>
            <color rgb="FF000000"/>
            <rFont val="Tahoma"/>
            <family val="0"/>
          </rPr>
          <t xml:space="preserve">Phone and/or email addr.</t>
        </r>
      </text>
      <mc:AlternateContent>
        <mc:Choice Requires="v2">
          <commentPr autoFill="true" autoScale="false" colHidden="false" locked="false" rowHidden="false" textHAlign="justify" textVAlign="top">
            <anchor moveWithCells="false" sizeWithCells="false">
              <xdr:from>
                <xdr:col>32</xdr:col>
                <xdr:colOff>16</xdr:colOff>
                <xdr:row>8</xdr:row>
                <xdr:rowOff>11</xdr:rowOff>
              </xdr:from>
              <xdr:to>
                <xdr:col>34</xdr:col>
                <xdr:colOff>0</xdr:colOff>
                <xdr:row>10</xdr:row>
                <xdr:rowOff>12</xdr:rowOff>
              </xdr:to>
            </anchor>
          </commentPr>
        </mc:Choice>
        <mc:Fallback/>
      </mc:AlternateContent>
    </comment>
    <comment ref="AB4" authorId="0">
      <text>
        <r>
          <rPr>
            <b val="true"/>
            <sz val="8"/>
            <color rgb="FF000000"/>
            <rFont val="Tahoma"/>
            <family val="0"/>
          </rPr>
          <t xml:space="preserve">NT:
</t>
        </r>
        <r>
          <rPr>
            <sz val="8"/>
            <color rgb="FF000000"/>
            <rFont val="Tahoma"/>
            <family val="2"/>
          </rPr>
          <t xml:space="preserve">Generated by Planning
</t>
        </r>
      </text>
      <mc:AlternateContent>
        <mc:Choice Requires="v2">
          <commentPr autoFill="true" autoScale="false" colHidden="false" locked="false" rowHidden="false" textHAlign="justify" textVAlign="top">
            <anchor moveWithCells="false" sizeWithCells="false">
              <xdr:from>
                <xdr:col>28</xdr:col>
                <xdr:colOff>16</xdr:colOff>
                <xdr:row>2</xdr:row>
                <xdr:rowOff>17</xdr:rowOff>
              </xdr:from>
              <xdr:to>
                <xdr:col>33</xdr:col>
                <xdr:colOff>3</xdr:colOff>
                <xdr:row>3</xdr:row>
                <xdr:rowOff>23</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6" authorId="0">
      <text>
        <r>
          <rPr>
            <b val="true"/>
            <sz val="8"/>
            <color rgb="FF000000"/>
            <rFont val="Tahoma"/>
            <family val="0"/>
          </rPr>
          <t xml:space="preserve">NT:
</t>
        </r>
        <r>
          <rPr>
            <sz val="8"/>
            <color rgb="FF000000"/>
            <rFont val="Tahoma"/>
            <family val="0"/>
          </rPr>
          <t xml:space="preserve">Select and edit text as required.  Include units.
</t>
        </r>
      </text>
      <mc:AlternateContent>
        <mc:Choice Requires="v2">
          <commentPr autoFill="true" autoScale="false" colHidden="false" locked="false" rowHidden="false" textHAlign="justify" textVAlign="top">
            <anchor moveWithCells="false" sizeWithCells="false">
              <xdr:from>
                <xdr:col>7</xdr:col>
                <xdr:colOff>7</xdr:colOff>
                <xdr:row>22</xdr:row>
                <xdr:rowOff>9</xdr:rowOff>
              </xdr:from>
              <xdr:to>
                <xdr:col>11</xdr:col>
                <xdr:colOff>19</xdr:colOff>
                <xdr:row>25</xdr:row>
                <xdr:rowOff>18</xdr:rowOff>
              </xdr:to>
            </anchor>
          </commentPr>
        </mc:Choice>
        <mc:Fallback/>
      </mc:AlternateContent>
    </commen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8</xdr:row>
                <xdr:rowOff>14</xdr:rowOff>
              </xdr:from>
              <xdr:to>
                <xdr:col>36</xdr:col>
                <xdr:colOff>34</xdr:colOff>
                <xdr:row>17</xdr:row>
                <xdr:rowOff>16</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6</xdr:row>
                <xdr:rowOff>7</xdr:rowOff>
              </xdr:from>
              <xdr:to>
                <xdr:col>36</xdr:col>
                <xdr:colOff>34</xdr:colOff>
                <xdr:row>15</xdr:row>
                <xdr:rowOff>10</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6</xdr:row>
                <xdr:rowOff>7</xdr:rowOff>
              </xdr:from>
              <xdr:to>
                <xdr:col>36</xdr:col>
                <xdr:colOff>34</xdr:colOff>
                <xdr:row>15</xdr:row>
                <xdr:rowOff>10</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6</xdr:row>
                <xdr:rowOff>7</xdr:rowOff>
              </xdr:from>
              <xdr:to>
                <xdr:col>36</xdr:col>
                <xdr:colOff>34</xdr:colOff>
                <xdr:row>15</xdr:row>
                <xdr:rowOff>10</xdr:rowOff>
              </xdr:to>
            </anchor>
          </commentPr>
        </mc:Choice>
        <mc:Fallback/>
      </mc:AlternateContent>
    </comment>
  </commentList>
</comments>
</file>

<file path=xl/sharedStrings.xml><?xml version="1.0" encoding="utf-8"?>
<sst xmlns="http://schemas.openxmlformats.org/spreadsheetml/2006/main" count="963" uniqueCount="373">
  <si>
    <t xml:space="preserve">Origination Date:</t>
  </si>
  <si>
    <t xml:space="preserve">8-20-01</t>
  </si>
  <si>
    <t xml:space="preserve">Enron Transportation Services</t>
  </si>
  <si>
    <t xml:space="preserve">Revision Date:</t>
  </si>
  <si>
    <t xml:space="preserve">09-07-01</t>
  </si>
  <si>
    <t xml:space="preserve">Project Data Form</t>
  </si>
  <si>
    <t xml:space="preserve">Revision #:</t>
  </si>
  <si>
    <t xml:space="preserve">Request Number:</t>
  </si>
  <si>
    <t xml:space="preserve">West01033</t>
  </si>
  <si>
    <t xml:space="preserve">General Information:</t>
  </si>
  <si>
    <t xml:space="preserve">Estimate Level:</t>
  </si>
  <si>
    <t xml:space="preserve">Originator Name:</t>
  </si>
  <si>
    <t xml:space="preserve">Kevin Hyatt</t>
  </si>
  <si>
    <t xml:space="preserve">Location/Dept.:</t>
  </si>
  <si>
    <t xml:space="preserve">Asset Development</t>
  </si>
  <si>
    <t xml:space="preserve">Date Estimate Required:</t>
  </si>
  <si>
    <t xml:space="preserve">Projected In-Service Date:</t>
  </si>
  <si>
    <t xml:space="preserve">Jan, 2004</t>
  </si>
  <si>
    <t xml:space="preserve">Project Name:</t>
  </si>
  <si>
    <t xml:space="preserve">Sun Devil Project</t>
  </si>
  <si>
    <t xml:space="preserve">Customer Rep.-Name/Company:</t>
  </si>
  <si>
    <t xml:space="preserve">Customer Rep.-Contact Information:</t>
  </si>
  <si>
    <t xml:space="preserve">Facility Planner:</t>
  </si>
  <si>
    <t xml:space="preserve">Ron Matthews  SW Planning Team</t>
  </si>
  <si>
    <t xml:space="preserve">Type of Expenditure:</t>
  </si>
  <si>
    <t xml:space="preserve">Other:</t>
  </si>
  <si>
    <t xml:space="preserve">Pipeline:</t>
  </si>
  <si>
    <t xml:space="preserve">Operations Representative:</t>
  </si>
  <si>
    <t xml:space="preserve">Various Teams</t>
  </si>
  <si>
    <t xml:space="preserve">Region/Team:</t>
  </si>
  <si>
    <t xml:space="preserve">Albuquerque Region</t>
  </si>
  <si>
    <t xml:space="preserve">Scope of Work:</t>
  </si>
  <si>
    <t xml:space="preserve">Facilities:</t>
  </si>
  <si>
    <t xml:space="preserve">Measurement:</t>
  </si>
  <si>
    <t xml:space="preserve">Compression:</t>
  </si>
  <si>
    <t xml:space="preserve">Power:</t>
  </si>
  <si>
    <t xml:space="preserve">Regulation:</t>
  </si>
  <si>
    <t xml:space="preserve">Piping:</t>
  </si>
  <si>
    <t xml:space="preserve">SCADA:</t>
  </si>
  <si>
    <r>
      <rPr>
        <sz val="8"/>
        <rFont val="Arial"/>
        <family val="2"/>
      </rPr>
      <t xml:space="preserve"> Gas Treating Fac. </t>
    </r>
    <r>
      <rPr>
        <sz val="10"/>
        <rFont val="Arial"/>
        <family val="0"/>
      </rPr>
      <t xml:space="preserve">(</t>
    </r>
    <r>
      <rPr>
        <sz val="8"/>
        <rFont val="Arial"/>
        <family val="2"/>
      </rPr>
      <t xml:space="preserve">select below</t>
    </r>
    <r>
      <rPr>
        <sz val="10"/>
        <rFont val="Arial"/>
        <family val="0"/>
      </rPr>
      <t xml:space="preserve">):</t>
    </r>
  </si>
  <si>
    <t xml:space="preserve">Right-of-way:</t>
  </si>
  <si>
    <t xml:space="preserve">ROW Costs </t>
  </si>
  <si>
    <t xml:space="preserve">Predominate ROW Type</t>
  </si>
  <si>
    <t xml:space="preserve">Environmental </t>
  </si>
  <si>
    <t xml:space="preserve">Estimated Costs:</t>
  </si>
  <si>
    <t xml:space="preserve">Materials, taxes &amp; freight</t>
  </si>
  <si>
    <t xml:space="preserve">Engineering</t>
  </si>
  <si>
    <t xml:space="preserve">As-builts</t>
  </si>
  <si>
    <t xml:space="preserve">Install Labor &amp; Equipment</t>
  </si>
  <si>
    <t xml:space="preserve">Design/Drafting</t>
  </si>
  <si>
    <t xml:space="preserve">AFUDC</t>
  </si>
  <si>
    <t xml:space="preserve">Construction Support</t>
  </si>
  <si>
    <t xml:space="preserve">Project Mgmt.</t>
  </si>
  <si>
    <t xml:space="preserve">Contingency</t>
  </si>
  <si>
    <t xml:space="preserve">District Labor</t>
  </si>
  <si>
    <t xml:space="preserve">Envr./Surveying</t>
  </si>
  <si>
    <t xml:space="preserve">TOTAL</t>
  </si>
  <si>
    <t xml:space="preserve">Inspection &amp; X-ray</t>
  </si>
  <si>
    <t xml:space="preserve">Right-of-Way</t>
  </si>
  <si>
    <t xml:space="preserve">San Juan to Phoenix</t>
  </si>
  <si>
    <t xml:space="preserve">Estimated Costs of Facilities</t>
  </si>
  <si>
    <t xml:space="preserve">CASE VII.</t>
  </si>
  <si>
    <t xml:space="preserve">A.</t>
  </si>
  <si>
    <t xml:space="preserve">36" MAINLINE LOOP, AND HP</t>
  </si>
  <si>
    <t xml:space="preserve">NO MAOP UPGRADE</t>
  </si>
  <si>
    <t xml:space="preserve">SUN DEVIL FROM 35 MILE WEST OF STATION #2</t>
  </si>
  <si>
    <t xml:space="preserve">810 MMCF/D EXPANSION (2020 MMCF/D TOTAL)</t>
  </si>
  <si>
    <t xml:space="preserve">Vol. Incr.</t>
  </si>
  <si>
    <t xml:space="preserve">Total Vol.</t>
  </si>
  <si>
    <t xml:space="preserve">Int., O/H, etc</t>
  </si>
  <si>
    <t xml:space="preserve">From</t>
  </si>
  <si>
    <t xml:space="preserve">To</t>
  </si>
  <si>
    <t xml:space="preserve">Miles</t>
  </si>
  <si>
    <t xml:space="preserve">Size (")</t>
  </si>
  <si>
    <t xml:space="preserve">Est. Costs</t>
  </si>
  <si>
    <t xml:space="preserve">MMcf/d</t>
  </si>
  <si>
    <t xml:space="preserve">Not Included</t>
  </si>
  <si>
    <t xml:space="preserve">BLFD CS</t>
  </si>
  <si>
    <t xml:space="preserve">SJCT</t>
  </si>
  <si>
    <t xml:space="preserve">"</t>
  </si>
  <si>
    <t xml:space="preserve">Bloomfield Hp (7000 Hp)</t>
  </si>
  <si>
    <t xml:space="preserve">Bloomfield Mods</t>
  </si>
  <si>
    <t xml:space="preserve">Bloomfield Compressor Mods</t>
  </si>
  <si>
    <t xml:space="preserve">Blanco Hub Mods</t>
  </si>
  <si>
    <t xml:space="preserve">Bisti CS Mods</t>
  </si>
  <si>
    <t xml:space="preserve">Standing Rock CS (9,500 Hp)</t>
  </si>
  <si>
    <t xml:space="preserve">Gallup CS Mods</t>
  </si>
  <si>
    <t xml:space="preserve">Total San Juan Expansion</t>
  </si>
  <si>
    <t xml:space="preserve">-</t>
  </si>
  <si>
    <t xml:space="preserve">Sta. #4</t>
  </si>
  <si>
    <t xml:space="preserve">Sta. #3</t>
  </si>
  <si>
    <t xml:space="preserve">Sta. #2</t>
  </si>
  <si>
    <t xml:space="preserve">Sta. #1</t>
  </si>
  <si>
    <t xml:space="preserve">Needles</t>
  </si>
  <si>
    <t xml:space="preserve">CS4              (25,000 Hp)</t>
  </si>
  <si>
    <t xml:space="preserve">CS15            (25,000 Hp)</t>
  </si>
  <si>
    <t xml:space="preserve">Kingman CS  (30,000 Hp)</t>
  </si>
  <si>
    <t xml:space="preserve">Total Mainline Expansion</t>
  </si>
  <si>
    <t xml:space="preserve">M/L</t>
  </si>
  <si>
    <t xml:space="preserve">Phoenix</t>
  </si>
  <si>
    <t xml:space="preserve">Total Sun Devil Pipeline</t>
  </si>
  <si>
    <t xml:space="preserve">---</t>
  </si>
  <si>
    <t xml:space="preserve">Total Project  Excl. Int., O/H, etc.</t>
  </si>
  <si>
    <t xml:space="preserve">Total Project  Incl. Int., O/H, etc.</t>
  </si>
  <si>
    <t xml:space="preserve">Note:</t>
  </si>
  <si>
    <t xml:space="preserve">1.</t>
  </si>
  <si>
    <t xml:space="preserve">Interest and overheads are not included.</t>
  </si>
  <si>
    <t xml:space="preserve">2.</t>
  </si>
  <si>
    <t xml:space="preserve">Station #4 Hp changeout included in this project.</t>
  </si>
  <si>
    <t xml:space="preserve">3.</t>
  </si>
  <si>
    <t xml:space="preserve">Bloomfield Unit #4 service change to low side BRI Val Verde receipt required.</t>
  </si>
  <si>
    <t xml:space="preserve">Bloomfield Unit #3 moved to the high side with compressor change out on Unit #1 - #3.</t>
  </si>
  <si>
    <t xml:space="preserve">Measurement Facilities Design Parameters:</t>
  </si>
  <si>
    <t xml:space="preserve">Delivery</t>
  </si>
  <si>
    <t xml:space="preserve">Receipt</t>
  </si>
  <si>
    <t xml:space="preserve">Bidirectional</t>
  </si>
  <si>
    <t xml:space="preserve">System/Line No.:</t>
  </si>
  <si>
    <t xml:space="preserve">Size:</t>
  </si>
  <si>
    <t xml:space="preserve">Connection Mile Post:</t>
  </si>
  <si>
    <t xml:space="preserve">Project Location(s):</t>
  </si>
  <si>
    <t xml:space="preserve">Upstream Conditions</t>
  </si>
  <si>
    <t xml:space="preserve">minimum</t>
  </si>
  <si>
    <t xml:space="preserve">normal</t>
  </si>
  <si>
    <t xml:space="preserve">high</t>
  </si>
  <si>
    <t xml:space="preserve">MAOP/max</t>
  </si>
  <si>
    <t xml:space="preserve">Measurement Type</t>
  </si>
  <si>
    <t xml:space="preserve">Pressure (psig)</t>
  </si>
  <si>
    <t xml:space="preserve">No. of Runs:</t>
  </si>
  <si>
    <t xml:space="preserve">Volume (MMcfd)</t>
  </si>
  <si>
    <t xml:space="preserve">Run Switching</t>
  </si>
  <si>
    <t xml:space="preserve">Gas Quality(BTU, dry)</t>
  </si>
  <si>
    <t xml:space="preserve">Measurement</t>
  </si>
  <si>
    <t xml:space="preserve">Analysis</t>
  </si>
  <si>
    <t xml:space="preserve">Downstream Conditions</t>
  </si>
  <si>
    <t xml:space="preserve">Power Supply</t>
  </si>
  <si>
    <t xml:space="preserve">Flange Rating</t>
  </si>
  <si>
    <t xml:space="preserve">Phone Drop</t>
  </si>
  <si>
    <t xml:space="preserve">Cellular Modem</t>
  </si>
  <si>
    <t xml:space="preserve">Gas Characteristics</t>
  </si>
  <si>
    <t xml:space="preserve">Radio/Tower</t>
  </si>
  <si>
    <t xml:space="preserve">H2O (lbs/MMcf)</t>
  </si>
  <si>
    <t xml:space="preserve">VSAT</t>
  </si>
  <si>
    <t xml:space="preserve">H2S</t>
  </si>
  <si>
    <t xml:space="preserve">Remote Control</t>
  </si>
  <si>
    <t xml:space="preserve">CO2</t>
  </si>
  <si>
    <t xml:space="preserve">by:</t>
  </si>
  <si>
    <t xml:space="preserve">other comp.-units</t>
  </si>
  <si>
    <t xml:space="preserve">Over Pressure Protection:</t>
  </si>
  <si>
    <t xml:space="preserve">Connection Information:</t>
  </si>
  <si>
    <t xml:space="preserve">Number of connections required</t>
  </si>
  <si>
    <t xml:space="preserve">Description:</t>
  </si>
  <si>
    <t xml:space="preserve">Hot Tap</t>
  </si>
  <si>
    <t xml:space="preserve">Tee &amp; side valve</t>
  </si>
  <si>
    <t xml:space="preserve">Header pipe:</t>
  </si>
  <si>
    <t xml:space="preserve">Diameter</t>
  </si>
  <si>
    <t xml:space="preserve">Wall Thickness</t>
  </si>
  <si>
    <t xml:space="preserve">Grade</t>
  </si>
  <si>
    <t xml:space="preserve">MAOP</t>
  </si>
  <si>
    <t xml:space="preserve">Branch pipe:</t>
  </si>
  <si>
    <t xml:space="preserve">Pipeline Facilities Design Parameters</t>
  </si>
  <si>
    <t xml:space="preserve">Delivery:</t>
  </si>
  <si>
    <t xml:space="preserve">Receipt:</t>
  </si>
  <si>
    <t xml:space="preserve">Bidirectional:</t>
  </si>
  <si>
    <t xml:space="preserve">36"</t>
  </si>
  <si>
    <t xml:space="preserve">MP00</t>
  </si>
  <si>
    <t xml:space="preserve">San Juan &amp; McKinley Cos., NM</t>
  </si>
  <si>
    <t xml:space="preserve">Beginning point</t>
  </si>
  <si>
    <t xml:space="preserve">Bloomfield CS</t>
  </si>
  <si>
    <t xml:space="preserve">Terminus point</t>
  </si>
  <si>
    <t xml:space="preserve">San Juan Junction</t>
  </si>
  <si>
    <t xml:space="preserve">Conditions</t>
  </si>
  <si>
    <t xml:space="preserve">Segment 1</t>
  </si>
  <si>
    <t xml:space="preserve">Length</t>
  </si>
  <si>
    <t xml:space="preserve">96.83 Miles</t>
  </si>
  <si>
    <t xml:space="preserve">.429"</t>
  </si>
  <si>
    <t xml:space="preserve">Class Location </t>
  </si>
  <si>
    <t xml:space="preserve">Protective Coating</t>
  </si>
  <si>
    <t xml:space="preserve">Terrain description</t>
  </si>
  <si>
    <t xml:space="preserve">Segment 2</t>
  </si>
  <si>
    <t xml:space="preserve">Segment 3</t>
  </si>
  <si>
    <t xml:space="preserve">Segment 4</t>
  </si>
  <si>
    <t xml:space="preserve">1 at Bloomfield, 3 at the Mainline, and 1 at Bisti</t>
  </si>
  <si>
    <t xml:space="preserve">San Juan Junction - Station #4 Suction</t>
  </si>
  <si>
    <t xml:space="preserve">San Juan Lateral Junction</t>
  </si>
  <si>
    <t xml:space="preserve">Station #2 Suction</t>
  </si>
  <si>
    <t xml:space="preserve">0.388"</t>
  </si>
  <si>
    <t xml:space="preserve">Install 2nd loop line to the mainline.</t>
  </si>
  <si>
    <t xml:space="preserve">30"</t>
  </si>
  <si>
    <t xml:space="preserve">Station #15 discharge to Phoenix</t>
  </si>
  <si>
    <t xml:space="preserve">Station #15 discharge</t>
  </si>
  <si>
    <t xml:space="preserve">Phoenix - southwest side</t>
  </si>
  <si>
    <t xml:space="preserve">.338"</t>
  </si>
  <si>
    <t xml:space="preserve"> </t>
  </si>
  <si>
    <t xml:space="preserve">Compression Facilities Design Parameters</t>
  </si>
  <si>
    <t xml:space="preserve">1) Station Name/number</t>
  </si>
  <si>
    <t xml:space="preserve">Station #4 - Klagetoh</t>
  </si>
  <si>
    <t xml:space="preserve">MP570.3</t>
  </si>
  <si>
    <t xml:space="preserve">McKinley Co., NM</t>
  </si>
  <si>
    <t xml:space="preserve">Station Type:</t>
  </si>
  <si>
    <t xml:space="preserve">New</t>
  </si>
  <si>
    <t xml:space="preserve">Modification</t>
  </si>
  <si>
    <t xml:space="preserve">Mainline</t>
  </si>
  <si>
    <t xml:space="preserve">Gathering</t>
  </si>
  <si>
    <t xml:space="preserve">Station HP required</t>
  </si>
  <si>
    <t xml:space="preserve">Number of units</t>
  </si>
  <si>
    <t xml:space="preserve">Ambient Temp Range</t>
  </si>
  <si>
    <t xml:space="preserve">-20 to 105</t>
  </si>
  <si>
    <t xml:space="preserve">Elev.</t>
  </si>
  <si>
    <t xml:space="preserve">1008</t>
  </si>
  <si>
    <t xml:space="preserve">Suction Conditions</t>
  </si>
  <si>
    <t xml:space="preserve">Discharge Conditions</t>
  </si>
  <si>
    <t xml:space="preserve">Temperature (degF)</t>
  </si>
  <si>
    <t xml:space="preserve">65</t>
  </si>
  <si>
    <t xml:space="preserve">83</t>
  </si>
  <si>
    <t xml:space="preserve">85</t>
  </si>
  <si>
    <t xml:space="preserve">105</t>
  </si>
  <si>
    <t xml:space="preserve">110</t>
  </si>
  <si>
    <t xml:space="preserve">120</t>
  </si>
  <si>
    <t xml:space="preserve">2) Station Name/number</t>
  </si>
  <si>
    <t xml:space="preserve">Station #15</t>
  </si>
  <si>
    <t xml:space="preserve">MP235.2</t>
  </si>
  <si>
    <t xml:space="preserve">Coconino Co., AZ</t>
  </si>
  <si>
    <t xml:space="preserve">75</t>
  </si>
  <si>
    <t xml:space="preserve">92</t>
  </si>
  <si>
    <t xml:space="preserve">95</t>
  </si>
  <si>
    <t xml:space="preserve">135</t>
  </si>
  <si>
    <t xml:space="preserve">140</t>
  </si>
  <si>
    <t xml:space="preserve">145</t>
  </si>
  <si>
    <t xml:space="preserve">Hot Taps</t>
  </si>
  <si>
    <t xml:space="preserve">Block, tee, side valves</t>
  </si>
  <si>
    <t xml:space="preserve">Kingman CS</t>
  </si>
  <si>
    <t xml:space="preserve">MP155.4</t>
  </si>
  <si>
    <t xml:space="preserve">Mohave Co., AZ</t>
  </si>
  <si>
    <t xml:space="preserve">98</t>
  </si>
  <si>
    <t xml:space="preserve">150</t>
  </si>
  <si>
    <t xml:space="preserve">165</t>
  </si>
  <si>
    <t xml:space="preserve">Standing Rock CS</t>
  </si>
  <si>
    <t xml:space="preserve">MP 67.6</t>
  </si>
  <si>
    <t xml:space="preserve">1202</t>
  </si>
  <si>
    <t xml:space="preserve">82</t>
  </si>
  <si>
    <t xml:space="preserve">88</t>
  </si>
  <si>
    <t xml:space="preserve">90</t>
  </si>
  <si>
    <t xml:space="preserve">Bloomfield Add unit 5</t>
  </si>
  <si>
    <t xml:space="preserve">San Juan Co., NM</t>
  </si>
  <si>
    <t xml:space="preserve">130</t>
  </si>
  <si>
    <t xml:space="preserve">138</t>
  </si>
  <si>
    <t xml:space="preserve">Gallup Compr. Mods</t>
  </si>
  <si>
    <t xml:space="preserve">MP 96.83</t>
  </si>
  <si>
    <t xml:space="preserve">102</t>
  </si>
  <si>
    <t xml:space="preserve">106</t>
  </si>
  <si>
    <t xml:space="preserve">Additional Information (General Information, Scope, etc.):</t>
  </si>
  <si>
    <t xml:space="preserve">Insert drawing files or map files in this worksheet (use formats: .tif, .jpg, .bmp)</t>
  </si>
  <si>
    <r>
      <rPr>
        <b val="true"/>
        <sz val="10"/>
        <rFont val="Arial"/>
        <family val="2"/>
      </rPr>
      <t xml:space="preserve">Origination Date:</t>
    </r>
    <r>
      <rPr>
        <sz val="10"/>
        <rFont val="Arial"/>
        <family val="0"/>
      </rPr>
      <t xml:space="preserve"> provided by the Requestor </t>
    </r>
  </si>
  <si>
    <r>
      <rPr>
        <b val="true"/>
        <sz val="10"/>
        <rFont val="Arial"/>
        <family val="2"/>
      </rPr>
      <t xml:space="preserve">Revision Date, Number &amp; Estimate Level.:</t>
    </r>
    <r>
      <rPr>
        <sz val="10"/>
        <rFont val="Arial"/>
        <family val="0"/>
      </rPr>
      <t xml:space="preserve"> provided by Facility Planner</t>
    </r>
  </si>
  <si>
    <r>
      <rPr>
        <b val="true"/>
        <sz val="10"/>
        <rFont val="Arial"/>
        <family val="2"/>
      </rPr>
      <t xml:space="preserve">General Information:</t>
    </r>
    <r>
      <rPr>
        <sz val="10"/>
        <rFont val="Arial"/>
        <family val="0"/>
      </rPr>
      <t xml:space="preserve">  As much information possible is completed by the Requestor, the remaining information(and revisions, if necessary) is completed by the Facility Planner.  </t>
    </r>
    <r>
      <rPr>
        <i val="true"/>
        <sz val="10"/>
        <rFont val="Arial"/>
        <family val="2"/>
      </rPr>
      <t xml:space="preserve">The Request Number is generated by the Facility Planner</t>
    </r>
    <r>
      <rPr>
        <sz val="10"/>
        <rFont val="Arial"/>
        <family val="0"/>
      </rPr>
      <t xml:space="preserve">.  In some cases, Scope and other information discovered may be further refined or revised to provide more detail about the work required.</t>
    </r>
  </si>
  <si>
    <r>
      <rPr>
        <b val="true"/>
        <sz val="10"/>
        <rFont val="Arial"/>
        <family val="2"/>
      </rPr>
      <t xml:space="preserve">Design Parameters: </t>
    </r>
    <r>
      <rPr>
        <sz val="10"/>
        <rFont val="Arial"/>
        <family val="2"/>
      </rPr>
      <t xml:space="preserve">As much information possible is completed by the Requestor.  The Facility Planner may revise or provide additional design parameters as discovered.  </t>
    </r>
  </si>
  <si>
    <r>
      <rPr>
        <b val="true"/>
        <sz val="10"/>
        <rFont val="Arial"/>
        <family val="2"/>
      </rPr>
      <t xml:space="preserve">Facilities:</t>
    </r>
    <r>
      <rPr>
        <sz val="10"/>
        <rFont val="Arial"/>
        <family val="0"/>
      </rPr>
      <t xml:space="preserve"> As much information possible is completed by the Requestor.  The Facility Planner may revise or provide additional design parameters as discovered.  </t>
    </r>
  </si>
  <si>
    <r>
      <rPr>
        <b val="true"/>
        <sz val="10"/>
        <rFont val="Arial"/>
        <family val="2"/>
      </rPr>
      <t xml:space="preserve">Notifications and Estimated Costs:</t>
    </r>
    <r>
      <rPr>
        <sz val="10"/>
        <rFont val="Arial"/>
        <family val="0"/>
      </rPr>
      <t xml:space="preserve"> provided by the Facility Planner</t>
    </r>
  </si>
  <si>
    <r>
      <rPr>
        <b val="true"/>
        <sz val="10"/>
        <rFont val="Arial"/>
        <family val="2"/>
      </rPr>
      <t xml:space="preserve">Comments:</t>
    </r>
    <r>
      <rPr>
        <sz val="10"/>
        <rFont val="Arial"/>
        <family val="0"/>
      </rPr>
      <t xml:space="preserve"> provided by either the Requestor or the Facility Planner</t>
    </r>
  </si>
  <si>
    <t xml:space="preserve">Pipeline Name</t>
  </si>
  <si>
    <t xml:space="preserve">Cost Estimate Level</t>
  </si>
  <si>
    <t xml:space="preserve">Other Component, Units</t>
  </si>
  <si>
    <t xml:space="preserve">Units?</t>
  </si>
  <si>
    <t xml:space="preserve">Transwestern Pipeline Company</t>
  </si>
  <si>
    <t xml:space="preserve">Level A (+/-30%)</t>
  </si>
  <si>
    <t xml:space="preserve">mole %</t>
  </si>
  <si>
    <t xml:space="preserve">Northern Natural Gas Company</t>
  </si>
  <si>
    <t xml:space="preserve">Level B (+/-10%)</t>
  </si>
  <si>
    <t xml:space="preserve">ppm</t>
  </si>
  <si>
    <t xml:space="preserve">Florida Gas Transmission</t>
  </si>
  <si>
    <t xml:space="preserve">grs/100cf</t>
  </si>
  <si>
    <t xml:space="preserve">EOTT</t>
  </si>
  <si>
    <t xml:space="preserve">Type of Expenditure</t>
  </si>
  <si>
    <t xml:space="preserve">Other, specify</t>
  </si>
  <si>
    <t xml:space="preserve">Type of Power Req'd</t>
  </si>
  <si>
    <t xml:space="preserve">Reimbursable-Expense</t>
  </si>
  <si>
    <t xml:space="preserve">Type of Measurement</t>
  </si>
  <si>
    <t xml:space="preserve">Reimbursable-Capital</t>
  </si>
  <si>
    <t xml:space="preserve">Purchase</t>
  </si>
  <si>
    <t xml:space="preserve">Capital-Prepaid</t>
  </si>
  <si>
    <t xml:space="preserve">Solar</t>
  </si>
  <si>
    <t xml:space="preserve">EFM only</t>
  </si>
  <si>
    <t xml:space="preserve">Capital-Enron</t>
  </si>
  <si>
    <t xml:space="preserve">Generator</t>
  </si>
  <si>
    <t xml:space="preserve">Orifice</t>
  </si>
  <si>
    <t xml:space="preserve">Expense, O&amp;M</t>
  </si>
  <si>
    <t xml:space="preserve">Provided by others</t>
  </si>
  <si>
    <t xml:space="preserve">Turbine</t>
  </si>
  <si>
    <t xml:space="preserve">Ultrasonic</t>
  </si>
  <si>
    <t xml:space="preserve">Other Equipment Required</t>
  </si>
  <si>
    <t xml:space="preserve">Positive Displ.</t>
  </si>
  <si>
    <t xml:space="preserve">Type of Regulatory Filing</t>
  </si>
  <si>
    <t xml:space="preserve">Bi-directional</t>
  </si>
  <si>
    <t xml:space="preserve">Chromatograph</t>
  </si>
  <si>
    <t xml:space="preserve">"Auxiliary Installations" Sec 2.55a</t>
  </si>
  <si>
    <t xml:space="preserve">Continuous sampler</t>
  </si>
  <si>
    <t xml:space="preserve">Type of Compression</t>
  </si>
  <si>
    <t xml:space="preserve">"Like for Like" Sec 2.55b</t>
  </si>
  <si>
    <t xml:space="preserve">Pipeline valves</t>
  </si>
  <si>
    <t xml:space="preserve">"On behalf Of" Sec 311</t>
  </si>
  <si>
    <t xml:space="preserve">Station valves</t>
  </si>
  <si>
    <t xml:space="preserve">Gas driven - reciprocal</t>
  </si>
  <si>
    <t xml:space="preserve">"Automatic or Prior Notice" Blanket</t>
  </si>
  <si>
    <t xml:space="preserve">Moisture monitor</t>
  </si>
  <si>
    <t xml:space="preserve">Gas driven - centrifugal</t>
  </si>
  <si>
    <t xml:space="preserve">"Abandonment or Construction" Sec 7</t>
  </si>
  <si>
    <t xml:space="preserve">Quality monitor</t>
  </si>
  <si>
    <t xml:space="preserve">Gas driven - rotary/screw</t>
  </si>
  <si>
    <t xml:space="preserve">Actuator/Controller</t>
  </si>
  <si>
    <t xml:space="preserve">Electric driven - centrifugal</t>
  </si>
  <si>
    <t xml:space="preserve">Cathodic Protection</t>
  </si>
  <si>
    <t xml:space="preserve">Type of Piping Required</t>
  </si>
  <si>
    <t xml:space="preserve">C.P. Monitor</t>
  </si>
  <si>
    <t xml:space="preserve">Other Gas Treating Facilities</t>
  </si>
  <si>
    <t xml:space="preserve">C.P.-Anode</t>
  </si>
  <si>
    <t xml:space="preserve">Tap only</t>
  </si>
  <si>
    <t xml:space="preserve">C.P.-Rectifier</t>
  </si>
  <si>
    <t xml:space="preserve">Separation</t>
  </si>
  <si>
    <t xml:space="preserve">Tap and riser</t>
  </si>
  <si>
    <t xml:space="preserve">Dehydration</t>
  </si>
  <si>
    <t xml:space="preserve">Tap and linepipe</t>
  </si>
  <si>
    <t xml:space="preserve">Communications</t>
  </si>
  <si>
    <t xml:space="preserve">CO2 Extraction</t>
  </si>
  <si>
    <t xml:space="preserve">Tap, linepipe &amp; station </t>
  </si>
  <si>
    <t xml:space="preserve">Amine</t>
  </si>
  <si>
    <t xml:space="preserve">Tap &amp; station</t>
  </si>
  <si>
    <t xml:space="preserve">CPU</t>
  </si>
  <si>
    <t xml:space="preserve">Gas Cooler</t>
  </si>
  <si>
    <t xml:space="preserve">Station only</t>
  </si>
  <si>
    <t xml:space="preserve">Transmitter(s)</t>
  </si>
  <si>
    <t xml:space="preserve">Gas Heater</t>
  </si>
  <si>
    <t xml:space="preserve">CPU &amp; Xmtrs.</t>
  </si>
  <si>
    <t xml:space="preserve">SCADA-phone line</t>
  </si>
  <si>
    <t xml:space="preserve">SCADA-satelite</t>
  </si>
  <si>
    <t xml:space="preserve">Type of Regulation</t>
  </si>
  <si>
    <t xml:space="preserve">EFM</t>
  </si>
  <si>
    <t xml:space="preserve">SCADA-tower/radio</t>
  </si>
  <si>
    <t xml:space="preserve">Charts</t>
  </si>
  <si>
    <t xml:space="preserve">Pressure Cntrl</t>
  </si>
  <si>
    <t xml:space="preserve">Index</t>
  </si>
  <si>
    <t xml:space="preserve">Pipeline</t>
  </si>
  <si>
    <t xml:space="preserve">Flow Cntrl</t>
  </si>
  <si>
    <t xml:space="preserve">P. &amp; F. Cntrl</t>
  </si>
  <si>
    <t xml:space="preserve">Flange Ratings</t>
  </si>
  <si>
    <t xml:space="preserve">Lateral/Branchline</t>
  </si>
  <si>
    <t xml:space="preserve">P. Cntrl w/ monitor</t>
  </si>
  <si>
    <t xml:space="preserve">P. &amp; F. Cntrl w/ monitor</t>
  </si>
  <si>
    <t xml:space="preserve">ANSI 150#</t>
  </si>
  <si>
    <t xml:space="preserve">Loopline</t>
  </si>
  <si>
    <t xml:space="preserve">F. Cntrl w/ monitor</t>
  </si>
  <si>
    <t xml:space="preserve">ANSI 300#</t>
  </si>
  <si>
    <t xml:space="preserve">Replace/refurbish/retire</t>
  </si>
  <si>
    <t xml:space="preserve">Relief Valve</t>
  </si>
  <si>
    <t xml:space="preserve">ANSI 600#</t>
  </si>
  <si>
    <t xml:space="preserve">Lowering/Reroute</t>
  </si>
  <si>
    <t xml:space="preserve">P. Cntrl w/ Rlf. Vlv</t>
  </si>
  <si>
    <t xml:space="preserve">ANSI 900#</t>
  </si>
  <si>
    <t xml:space="preserve">P. &amp; F. Cntrl w/ Rlf. Vlv.</t>
  </si>
  <si>
    <t xml:space="preserve">ROW type</t>
  </si>
  <si>
    <t xml:space="preserve">F. Cntrl w/ Rlf. Vlv.</t>
  </si>
  <si>
    <t xml:space="preserve">Environmental</t>
  </si>
  <si>
    <t xml:space="preserve">Sand</t>
  </si>
  <si>
    <t xml:space="preserve">ROW costs</t>
  </si>
  <si>
    <t xml:space="preserve">Estimate only</t>
  </si>
  <si>
    <t xml:space="preserve">Rock</t>
  </si>
  <si>
    <t xml:space="preserve">Mitigation/Study Req'd</t>
  </si>
  <si>
    <t xml:space="preserve">Wooded</t>
  </si>
  <si>
    <t xml:space="preserve">Marsh</t>
  </si>
  <si>
    <t xml:space="preserve">Due Diligence Req'd</t>
  </si>
  <si>
    <t xml:space="preserve">Swamp</t>
  </si>
  <si>
    <t xml:space="preserve">Pasture</t>
  </si>
  <si>
    <t xml:space="preserve">Cultivated</t>
  </si>
  <si>
    <t xml:space="preserve">Populated</t>
  </si>
</sst>
</file>

<file path=xl/styles.xml><?xml version="1.0" encoding="utf-8"?>
<styleSheet xmlns="http://schemas.openxmlformats.org/spreadsheetml/2006/main">
  <numFmts count="10">
    <numFmt numFmtId="164" formatCode="General"/>
    <numFmt numFmtId="165" formatCode="[$-409]m/d/yyyy"/>
    <numFmt numFmtId="166" formatCode="\$#,##0.00"/>
    <numFmt numFmtId="167" formatCode="0.00"/>
    <numFmt numFmtId="168" formatCode="_(\$* #,##0.00_);_(\$* \(#,##0.00\);_(\$* \-??_);_(@_)"/>
    <numFmt numFmtId="169" formatCode="_(\$* #,##0_);_(\$* \(#,##0\);_(\$* \-??_);_(@_)"/>
    <numFmt numFmtId="170" formatCode="0.0"/>
    <numFmt numFmtId="171" formatCode="0.000"/>
    <numFmt numFmtId="172" formatCode="0"/>
    <numFmt numFmtId="173" formatCode="#,##0"/>
  </numFmts>
  <fonts count="20">
    <font>
      <sz val="10"/>
      <name val="Arial"/>
      <family val="0"/>
    </font>
    <font>
      <sz val="10"/>
      <name val="Arial"/>
      <family val="0"/>
    </font>
    <font>
      <sz val="10"/>
      <name val="Arial"/>
      <family val="0"/>
    </font>
    <font>
      <sz val="10"/>
      <name val="Arial"/>
      <family val="0"/>
    </font>
    <font>
      <sz val="12"/>
      <name val="Arial Black"/>
      <family val="2"/>
    </font>
    <font>
      <b val="true"/>
      <sz val="14"/>
      <name val="Arial Black"/>
      <family val="2"/>
    </font>
    <font>
      <b val="true"/>
      <sz val="12"/>
      <name val="Arial"/>
      <family val="2"/>
    </font>
    <font>
      <b val="true"/>
      <sz val="10"/>
      <name val="Arial"/>
      <family val="2"/>
    </font>
    <font>
      <sz val="10"/>
      <name val="Arial"/>
      <family val="2"/>
    </font>
    <font>
      <sz val="8"/>
      <name val="Arial"/>
      <family val="2"/>
    </font>
    <font>
      <b val="true"/>
      <sz val="8"/>
      <color rgb="FF000000"/>
      <name val="Tahoma"/>
      <family val="0"/>
    </font>
    <font>
      <sz val="8"/>
      <color rgb="FF000000"/>
      <name val="Tahoma"/>
      <family val="2"/>
    </font>
    <font>
      <sz val="8"/>
      <color rgb="FF000000"/>
      <name val="Tahoma"/>
      <family val="0"/>
    </font>
    <font>
      <b val="true"/>
      <u val="single"/>
      <sz val="10"/>
      <name val="Arial"/>
      <family val="2"/>
    </font>
    <font>
      <b val="true"/>
      <sz val="16"/>
      <name val="Arial"/>
      <family val="2"/>
    </font>
    <font>
      <b val="true"/>
      <sz val="14"/>
      <name val="Arial"/>
      <family val="2"/>
    </font>
    <font>
      <b val="true"/>
      <i val="true"/>
      <sz val="10"/>
      <name val="Arial"/>
      <family val="2"/>
    </font>
    <font>
      <i val="true"/>
      <sz val="10"/>
      <name val="Arial"/>
      <family val="2"/>
    </font>
    <font>
      <i val="true"/>
      <sz val="8"/>
      <name val="Arial"/>
      <family val="2"/>
    </font>
    <font>
      <u val="single"/>
      <sz val="10"/>
      <color rgb="FF0000FF"/>
      <name val="Arial"/>
      <family val="0"/>
    </font>
  </fonts>
  <fills count="2">
    <fill>
      <patternFill patternType="none"/>
    </fill>
    <fill>
      <patternFill patternType="gray125"/>
    </fill>
  </fills>
  <borders count="42">
    <border diagonalUp="false" diagonalDown="false">
      <left/>
      <right/>
      <top/>
      <bottom/>
      <diagonal/>
    </border>
    <border diagonalUp="false" diagonalDown="false">
      <left style="hair"/>
      <right style="hair"/>
      <top style="hair"/>
      <bottom style="hair"/>
      <diagonal/>
    </border>
    <border diagonalUp="false" diagonalDown="false">
      <left style="thin"/>
      <right/>
      <top/>
      <bottom/>
      <diagonal/>
    </border>
    <border diagonalUp="false" diagonalDown="false">
      <left style="thin"/>
      <right/>
      <top style="thin"/>
      <bottom/>
      <diagonal/>
    </border>
    <border diagonalUp="false" diagonalDown="false">
      <left/>
      <right/>
      <top style="thin"/>
      <bottom/>
      <diagonal/>
    </border>
    <border diagonalUp="false" diagonalDown="false">
      <left/>
      <right/>
      <top style="thin"/>
      <bottom style="hair"/>
      <diagonal/>
    </border>
    <border diagonalUp="false" diagonalDown="false">
      <left/>
      <right style="thin"/>
      <top style="thin"/>
      <bottom style="hair"/>
      <diagonal/>
    </border>
    <border diagonalUp="false" diagonalDown="false">
      <left/>
      <right/>
      <top style="hair"/>
      <bottom/>
      <diagonal/>
    </border>
    <border diagonalUp="false" diagonalDown="false">
      <left/>
      <right/>
      <top style="hair"/>
      <bottom style="hair"/>
      <diagonal/>
    </border>
    <border diagonalUp="false" diagonalDown="false">
      <left/>
      <right style="thin"/>
      <top style="hair"/>
      <bottom/>
      <diagonal/>
    </border>
    <border diagonalUp="false" diagonalDown="false">
      <left/>
      <right style="thin"/>
      <top/>
      <bottom style="hair"/>
      <diagonal/>
    </border>
    <border diagonalUp="false" diagonalDown="false">
      <left/>
      <right style="thin"/>
      <top style="hair"/>
      <bottom style="hair"/>
      <diagonal/>
    </border>
    <border diagonalUp="false" diagonalDown="false">
      <left/>
      <right/>
      <top/>
      <bottom style="hair"/>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style="thin"/>
      <top style="thin"/>
      <bottom/>
      <diagonal/>
    </border>
    <border diagonalUp="false" diagonalDown="false">
      <left/>
      <right/>
      <top/>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hair"/>
      <right style="hair"/>
      <top style="thin"/>
      <bottom style="hair"/>
      <diagonal/>
    </border>
    <border diagonalUp="false" diagonalDown="false">
      <left style="hair"/>
      <right style="hair"/>
      <top/>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right style="hair"/>
      <top/>
      <bottom/>
      <diagonal/>
    </border>
    <border diagonalUp="false" diagonalDown="false">
      <left style="hair"/>
      <right style="hair"/>
      <top style="hair"/>
      <bottom style="thin"/>
      <diagonal/>
    </border>
    <border diagonalUp="false" diagonalDown="false">
      <left/>
      <right style="hair"/>
      <top/>
      <bottom style="thin"/>
      <diagonal/>
    </border>
    <border diagonalUp="false" diagonalDown="false">
      <left style="hair"/>
      <right style="thin"/>
      <top style="hair"/>
      <bottom style="thin"/>
      <diagonal/>
    </border>
    <border diagonalUp="false" diagonalDown="false">
      <left style="medium"/>
      <right style="medium"/>
      <top style="medium"/>
      <bottom style="medium"/>
      <diagonal/>
    </border>
    <border diagonalUp="false" diagonalDown="false">
      <left style="hair"/>
      <right/>
      <top style="thin"/>
      <bottom style="hair"/>
      <diagonal/>
    </border>
    <border diagonalUp="false" diagonalDown="false">
      <left/>
      <right style="hair"/>
      <top style="thin"/>
      <bottom style="hair"/>
      <diagonal/>
    </border>
    <border diagonalUp="false" diagonalDown="false">
      <left style="hair"/>
      <right/>
      <top/>
      <bottom/>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hair"/>
      <top/>
      <bottom/>
      <diagonal/>
    </border>
    <border diagonalUp="false" diagonalDown="false">
      <left style="hair"/>
      <right style="hair"/>
      <top/>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false" applyProtection="false"/>
  </cellStyleXfs>
  <cellXfs count="18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top" textRotation="0" wrapText="false" indent="0" shrinkToFit="false"/>
      <protection locked="true" hidden="false"/>
    </xf>
    <xf numFmtId="164" fontId="0" fillId="0" borderId="0" xfId="0" applyFont="true" applyBorder="false" applyAlignment="true" applyProtection="true">
      <alignment horizontal="right"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0" fillId="0" borderId="2" xfId="0" applyFont="true" applyBorder="true" applyAlignment="true" applyProtection="true">
      <alignment horizontal="right"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0" fillId="0" borderId="3" xfId="0" applyFont="true" applyBorder="true" applyAlignment="true" applyProtection="true">
      <alignment horizontal="left" vertical="bottom" textRotation="0" wrapText="false" indent="0" shrinkToFit="false"/>
      <protection locked="true" hidden="false"/>
    </xf>
    <xf numFmtId="164" fontId="8" fillId="0" borderId="4" xfId="0"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4" fontId="0" fillId="0" borderId="5" xfId="0" applyFont="true" applyBorder="true" applyAlignment="true" applyProtection="true">
      <alignment horizontal="left" vertical="bottom" textRotation="0" wrapText="false" indent="0" shrinkToFit="false"/>
      <protection locked="true" hidden="false"/>
    </xf>
    <xf numFmtId="164" fontId="0" fillId="0" borderId="4" xfId="0" applyFont="true" applyBorder="true" applyAlignment="true" applyProtection="true">
      <alignment horizontal="right" vertical="bottom" textRotation="0" wrapText="false" indent="0" shrinkToFit="false"/>
      <protection locked="true" hidden="false"/>
    </xf>
    <xf numFmtId="164" fontId="0" fillId="0" borderId="6" xfId="0" applyFont="true" applyBorder="true" applyAlignment="true" applyProtection="true">
      <alignment horizontal="left" vertical="bottom" textRotation="0" wrapText="false" indent="0" shrinkToFit="false"/>
      <protection locked="true" hidden="false"/>
    </xf>
    <xf numFmtId="164" fontId="0" fillId="0" borderId="2" xfId="0" applyFont="tru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left" vertical="bottom" textRotation="0" wrapText="false" indent="0" shrinkToFit="false"/>
      <protection locked="true" hidden="false"/>
    </xf>
    <xf numFmtId="164" fontId="0" fillId="0" borderId="8" xfId="0" applyFont="false" applyBorder="true" applyAlignment="true" applyProtection="true">
      <alignment horizontal="left" vertical="bottom" textRotation="0" wrapText="false" indent="0" shrinkToFit="false"/>
      <protection locked="true" hidden="false"/>
    </xf>
    <xf numFmtId="165" fontId="0" fillId="0" borderId="8" xfId="0" applyFont="true" applyBorder="true" applyAlignment="true" applyProtection="true">
      <alignment horizontal="left" vertical="bottom" textRotation="0" wrapText="false" indent="0" shrinkToFit="false"/>
      <protection locked="true" hidden="false"/>
    </xf>
    <xf numFmtId="164" fontId="8" fillId="0" borderId="9" xfId="0" applyFont="true" applyBorder="true" applyAlignment="true" applyProtection="true">
      <alignment horizontal="center" vertical="bottom" textRotation="0" wrapText="false" indent="0" shrinkToFit="false"/>
      <protection locked="true" hidden="false"/>
    </xf>
    <xf numFmtId="164" fontId="7" fillId="0" borderId="10" xfId="0" applyFont="true" applyBorder="true" applyAlignment="true" applyProtection="true">
      <alignment horizontal="left" vertical="bottom" textRotation="0" wrapText="false" indent="0" shrinkToFit="false"/>
      <protection locked="true" hidden="false"/>
    </xf>
    <xf numFmtId="164" fontId="7" fillId="0" borderId="7" xfId="0" applyFont="tru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fals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left" vertical="bottom" textRotation="0" wrapText="false" indent="0" shrinkToFit="false"/>
      <protection locked="true" hidden="false"/>
    </xf>
    <xf numFmtId="164" fontId="0" fillId="0" borderId="11" xfId="0" applyFont="false" applyBorder="true" applyAlignment="true" applyProtection="false">
      <alignment horizontal="left"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right" vertical="bottom" textRotation="0" wrapText="false" indent="0" shrinkToFit="false"/>
      <protection locked="true" hidden="false"/>
    </xf>
    <xf numFmtId="164" fontId="8" fillId="0" borderId="0" xfId="0" applyFont="true" applyBorder="true" applyAlignment="true" applyProtection="true">
      <alignment horizontal="right" vertical="bottom" textRotation="0" wrapText="false" indent="0" shrinkToFit="false"/>
      <protection locked="true" hidden="false"/>
    </xf>
    <xf numFmtId="164" fontId="8" fillId="0" borderId="12" xfId="0" applyFont="true" applyBorder="true" applyAlignment="true" applyProtection="true">
      <alignment horizontal="left" vertical="bottom" textRotation="0" wrapText="false" indent="0" shrinkToFit="false"/>
      <protection locked="true" hidden="false"/>
    </xf>
    <xf numFmtId="164" fontId="0" fillId="0" borderId="13" xfId="0" applyFont="false" applyBorder="true" applyAlignment="false" applyProtection="true">
      <alignment horizontal="general" vertical="bottom" textRotation="0" wrapText="false" indent="0" shrinkToFit="false"/>
      <protection locked="true" hidden="false"/>
    </xf>
    <xf numFmtId="164" fontId="0" fillId="0" borderId="12" xfId="0" applyFont="false" applyBorder="true" applyAlignment="true" applyProtection="true">
      <alignment horizontal="left" vertical="bottom" textRotation="0" wrapText="false" indent="0" shrinkToFit="false"/>
      <protection locked="true" hidden="false"/>
    </xf>
    <xf numFmtId="164" fontId="0" fillId="0" borderId="13" xfId="0" applyFont="fals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bottom" textRotation="0" wrapText="false" indent="0" shrinkToFit="false"/>
      <protection locked="true" hidden="false"/>
    </xf>
    <xf numFmtId="164" fontId="0" fillId="0" borderId="10" xfId="0" applyFont="false" applyBorder="true" applyAlignment="true" applyProtection="true">
      <alignment horizontal="left" vertical="bottom" textRotation="0" wrapText="false" indent="0" shrinkToFit="false"/>
      <protection locked="true" hidden="false"/>
    </xf>
    <xf numFmtId="164" fontId="0" fillId="0" borderId="14" xfId="0" applyFont="false" applyBorder="true" applyAlignment="false" applyProtection="true">
      <alignment horizontal="general" vertical="bottom" textRotation="0" wrapText="false" indent="0" shrinkToFit="false"/>
      <protection locked="true" hidden="false"/>
    </xf>
    <xf numFmtId="164" fontId="9" fillId="0" borderId="15" xfId="0" applyFont="true" applyBorder="true" applyAlignment="true" applyProtection="true">
      <alignment horizontal="general" vertical="top" textRotation="0" wrapText="true" indent="0" shrinkToFit="false"/>
      <protection locked="true" hidden="false"/>
    </xf>
    <xf numFmtId="164" fontId="0" fillId="0" borderId="3" xfId="0" applyFont="false" applyBorder="true" applyAlignment="false" applyProtection="true">
      <alignment horizontal="general" vertical="bottom" textRotation="0" wrapText="false" indent="0" shrinkToFit="false"/>
      <protection locked="true" hidden="false"/>
    </xf>
    <xf numFmtId="164" fontId="9" fillId="0" borderId="4" xfId="0" applyFont="true" applyBorder="true" applyAlignment="true" applyProtection="true">
      <alignment horizontal="right" vertical="bottom" textRotation="0" wrapText="false" indent="0" shrinkToFit="false"/>
      <protection locked="true" hidden="false"/>
    </xf>
    <xf numFmtId="164" fontId="0" fillId="0" borderId="16" xfId="0" applyFont="false" applyBorder="true" applyAlignment="false" applyProtection="true">
      <alignment horizontal="general" vertical="bottom" textRotation="0" wrapText="fals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center" vertical="bottom" textRotation="0" wrapText="false" indent="0" shrinkToFit="false"/>
      <protection locked="true" hidden="false"/>
    </xf>
    <xf numFmtId="164" fontId="9" fillId="0" borderId="17" xfId="0" applyFont="true" applyBorder="true" applyAlignment="true" applyProtection="true">
      <alignment horizontal="right" vertical="bottom" textRotation="0" wrapText="false" indent="0" shrinkToFit="false"/>
      <protection locked="true" hidden="false"/>
    </xf>
    <xf numFmtId="164" fontId="0" fillId="0" borderId="17" xfId="0" applyFont="false" applyBorder="true" applyAlignment="false" applyProtection="true">
      <alignment horizontal="general" vertical="bottom" textRotation="0" wrapText="false" indent="0" shrinkToFit="false"/>
      <protection locked="true" hidden="false"/>
    </xf>
    <xf numFmtId="164" fontId="0" fillId="0" borderId="17" xfId="0" applyFont="false" applyBorder="true" applyAlignment="true" applyProtection="true">
      <alignment horizontal="general" vertical="bottom" textRotation="0" wrapText="false" indent="0" shrinkToFit="false"/>
      <protection locked="true" hidden="false"/>
    </xf>
    <xf numFmtId="164" fontId="0" fillId="0" borderId="15" xfId="0" applyFont="false" applyBorder="true" applyAlignment="false" applyProtection="true">
      <alignment horizontal="general" vertical="bottom" textRotation="0" wrapText="false" indent="0" shrinkToFit="false"/>
      <protection locked="true" hidden="false"/>
    </xf>
    <xf numFmtId="164" fontId="0" fillId="0" borderId="18" xfId="0" applyFont="false" applyBorder="true" applyAlignment="false" applyProtection="true">
      <alignment horizontal="general" vertical="bottom" textRotation="0" wrapText="false" indent="0" shrinkToFit="false"/>
      <protection locked="true" hidden="false"/>
    </xf>
    <xf numFmtId="164" fontId="0" fillId="0" borderId="19" xfId="0" applyFont="false" applyBorder="true" applyAlignment="false" applyProtection="true">
      <alignment horizontal="general" vertical="bottom" textRotation="0" wrapText="false" indent="0" shrinkToFit="false"/>
      <protection locked="true" hidden="false"/>
    </xf>
    <xf numFmtId="164" fontId="9" fillId="0" borderId="18" xfId="0" applyFont="true" applyBorder="true" applyAlignment="true" applyProtection="true">
      <alignment horizontal="right" vertical="center" textRotation="0" wrapText="false" indent="0" shrinkToFit="false"/>
      <protection locked="true" hidden="false"/>
    </xf>
    <xf numFmtId="164" fontId="9" fillId="0" borderId="18" xfId="0" applyFont="true" applyBorder="true" applyAlignment="true" applyProtection="true">
      <alignment horizontal="right" vertical="bottom" textRotation="0" wrapText="true" indent="0" shrinkToFit="false"/>
      <protection locked="true" hidden="false"/>
    </xf>
    <xf numFmtId="164" fontId="0" fillId="0" borderId="20" xfId="0" applyFont="false" applyBorder="true" applyAlignment="false" applyProtection="true">
      <alignment horizontal="general" vertical="bottom" textRotation="0" wrapText="false" indent="0" shrinkToFit="false"/>
      <protection locked="true" hidden="false"/>
    </xf>
    <xf numFmtId="164" fontId="7" fillId="0" borderId="0" xfId="0" applyFont="true" applyBorder="true" applyAlignment="false" applyProtection="true">
      <alignment horizontal="general" vertical="bottom" textRotation="0" wrapText="false" indent="0" shrinkToFit="false"/>
      <protection locked="true" hidden="false"/>
    </xf>
    <xf numFmtId="164" fontId="0" fillId="0" borderId="17" xfId="0" applyFont="false" applyBorder="true" applyAlignment="true" applyProtection="true">
      <alignment horizontal="right" vertical="bottom" textRotation="0" wrapText="false" indent="0" shrinkToFit="false"/>
      <protection locked="true" hidden="false"/>
    </xf>
    <xf numFmtId="166" fontId="9" fillId="0" borderId="21" xfId="0" applyFont="true" applyBorder="true" applyAlignment="true" applyProtection="true">
      <alignment horizontal="right" vertical="bottom" textRotation="0" wrapText="false" indent="0" shrinkToFit="false"/>
      <protection locked="true" hidden="false"/>
    </xf>
    <xf numFmtId="166" fontId="9" fillId="0" borderId="22" xfId="0" applyFont="true" applyBorder="true" applyAlignment="true" applyProtection="true">
      <alignment horizontal="right" vertical="bottom" textRotation="0" wrapText="false" indent="0" shrinkToFit="false"/>
      <protection locked="true" hidden="false"/>
    </xf>
    <xf numFmtId="166" fontId="0" fillId="0" borderId="0" xfId="0" applyFont="false" applyBorder="true" applyAlignment="true" applyProtection="true">
      <alignment horizontal="general" vertical="bottom" textRotation="0" wrapText="false" indent="0" shrinkToFit="false"/>
      <protection locked="true" hidden="false"/>
    </xf>
    <xf numFmtId="166" fontId="0" fillId="0" borderId="4" xfId="0" applyFont="false" applyBorder="true" applyAlignment="true" applyProtection="true">
      <alignment horizontal="general" vertical="bottom" textRotation="0" wrapText="false" indent="0" shrinkToFit="false"/>
      <protection locked="true" hidden="false"/>
    </xf>
    <xf numFmtId="166" fontId="9" fillId="0" borderId="23" xfId="0" applyFont="true" applyBorder="true" applyAlignment="true" applyProtection="true">
      <alignment horizontal="right" vertical="bottom" textRotation="0" wrapText="false" indent="0" shrinkToFit="false"/>
      <protection locked="true" hidden="false"/>
    </xf>
    <xf numFmtId="166" fontId="9" fillId="0" borderId="1" xfId="0" applyFont="true" applyBorder="true" applyAlignment="true" applyProtection="true">
      <alignment horizontal="right" vertical="bottom" textRotation="0" wrapText="false" indent="0" shrinkToFit="false"/>
      <protection locked="true" hidden="false"/>
    </xf>
    <xf numFmtId="166" fontId="9" fillId="0" borderId="24" xfId="0" applyFont="true" applyBorder="true" applyAlignment="true" applyProtection="true">
      <alignment horizontal="right" vertical="bottom" textRotation="0" wrapText="false" indent="0" shrinkToFit="false"/>
      <protection locked="true" hidden="false"/>
    </xf>
    <xf numFmtId="164" fontId="9" fillId="0" borderId="25"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6" fontId="9" fillId="0" borderId="26" xfId="0" applyFont="true" applyBorder="true" applyAlignment="true" applyProtection="true">
      <alignment horizontal="right" vertical="bottom" textRotation="0" wrapText="false" indent="0" shrinkToFit="false"/>
      <protection locked="true" hidden="false"/>
    </xf>
    <xf numFmtId="166" fontId="0" fillId="0" borderId="17" xfId="0" applyFont="false" applyBorder="true" applyAlignment="true" applyProtection="true">
      <alignment horizontal="general" vertical="bottom" textRotation="0" wrapText="false" indent="0" shrinkToFit="false"/>
      <protection locked="true" hidden="false"/>
    </xf>
    <xf numFmtId="164" fontId="9" fillId="0" borderId="27" xfId="0" applyFont="true" applyBorder="true" applyAlignment="true" applyProtection="true">
      <alignment horizontal="right" vertical="bottom" textRotation="0" wrapText="false" indent="0" shrinkToFit="false"/>
      <protection locked="true" hidden="false"/>
    </xf>
    <xf numFmtId="166" fontId="7" fillId="0" borderId="28"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69"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7" fontId="7" fillId="0" borderId="0" xfId="0" applyFont="true" applyBorder="false" applyAlignment="false" applyProtection="false">
      <alignment horizontal="general" vertical="bottom" textRotation="0" wrapText="false" indent="0" shrinkToFit="false"/>
      <protection locked="true" hidden="false"/>
    </xf>
    <xf numFmtId="169" fontId="7" fillId="0" borderId="0" xfId="0" applyFont="true" applyBorder="true" applyAlignment="false" applyProtection="false">
      <alignment horizontal="general" vertical="bottom" textRotation="0" wrapText="false" indent="0" shrinkToFit="false"/>
      <protection locked="true" hidden="false"/>
    </xf>
    <xf numFmtId="169"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9" fontId="8"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7" fontId="7" fillId="0" borderId="0" xfId="0" applyFont="true" applyBorder="false" applyAlignment="true" applyProtection="false">
      <alignment horizontal="general" vertical="bottom" textRotation="0" wrapText="false" indent="0" shrinkToFit="false"/>
      <protection locked="true" hidden="false"/>
    </xf>
    <xf numFmtId="169" fontId="7" fillId="0" borderId="0" xfId="17" applyFont="true" applyBorder="true" applyAlignment="true" applyProtection="true">
      <alignment horizontal="general" vertical="bottom" textRotation="0" wrapText="false" indent="0" shrinkToFit="false"/>
      <protection locked="true" hidden="false"/>
    </xf>
    <xf numFmtId="167" fontId="7" fillId="0" borderId="29" xfId="0" applyFont="true" applyBorder="true" applyAlignment="false" applyProtection="false">
      <alignment horizontal="general" vertical="bottom" textRotation="0" wrapText="false" indent="0" shrinkToFit="false"/>
      <protection locked="true" hidden="false"/>
    </xf>
    <xf numFmtId="169" fontId="7" fillId="0" borderId="29" xfId="17" applyFont="true" applyBorder="true" applyAlignment="true" applyProtection="true">
      <alignment horizontal="general" vertical="bottom" textRotation="0" wrapText="false" indent="0" shrinkToFit="false"/>
      <protection locked="true" hidden="false"/>
    </xf>
    <xf numFmtId="167" fontId="7" fillId="0" borderId="0"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true">
      <alignment horizontal="center" vertical="bottom" textRotation="0" wrapText="false" indent="0" shrinkToFit="false"/>
      <protection locked="true" hidden="false"/>
    </xf>
    <xf numFmtId="164" fontId="7" fillId="0" borderId="17" xfId="0" applyFont="true" applyBorder="true" applyAlignment="false" applyProtection="true">
      <alignment horizontal="general" vertical="bottom" textRotation="0" wrapText="false" indent="0" shrinkToFit="false"/>
      <protection locked="true" hidden="false"/>
    </xf>
    <xf numFmtId="164" fontId="17" fillId="0" borderId="30" xfId="0" applyFont="true" applyBorder="true" applyAlignment="true" applyProtection="true">
      <alignment horizontal="left"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true" hidden="false"/>
    </xf>
    <xf numFmtId="164" fontId="18" fillId="0" borderId="5" xfId="0" applyFont="true" applyBorder="true" applyAlignment="true" applyProtection="true">
      <alignment horizontal="right" vertical="bottom" textRotation="0" wrapText="false" indent="0" shrinkToFit="false"/>
      <protection locked="true" hidden="false"/>
    </xf>
    <xf numFmtId="164" fontId="18" fillId="0" borderId="31" xfId="0" applyFont="true" applyBorder="true" applyAlignment="true" applyProtection="true">
      <alignment horizontal="right" vertical="bottom" textRotation="0" wrapText="false" indent="0" shrinkToFit="false"/>
      <protection locked="true" hidden="false"/>
    </xf>
    <xf numFmtId="164" fontId="9" fillId="0" borderId="21" xfId="0" applyFont="true" applyBorder="true" applyAlignment="true" applyProtection="true">
      <alignment horizontal="center" vertical="bottom" textRotation="0" wrapText="false" indent="0" shrinkToFit="false"/>
      <protection locked="true" hidden="false"/>
    </xf>
    <xf numFmtId="164" fontId="0" fillId="0" borderId="32" xfId="0" applyFont="false" applyBorder="true" applyAlignment="false" applyProtection="true">
      <alignment horizontal="general" vertical="bottom" textRotation="0" wrapText="false" indent="0" shrinkToFit="false"/>
      <protection locked="true" hidden="false"/>
    </xf>
    <xf numFmtId="170" fontId="0" fillId="0" borderId="1" xfId="0" applyFont="false" applyBorder="true" applyAlignment="true" applyProtection="true">
      <alignment horizontal="center" vertical="bottom" textRotation="0" wrapText="false" indent="0" shrinkToFit="false"/>
      <protection locked="true" hidden="false"/>
    </xf>
    <xf numFmtId="164" fontId="0" fillId="0" borderId="33" xfId="0" applyFont="false" applyBorder="true" applyAlignment="false" applyProtection="true">
      <alignment horizontal="general" vertical="bottom" textRotation="0" wrapText="false" indent="0" shrinkToFit="false"/>
      <protection locked="true" hidden="false"/>
    </xf>
    <xf numFmtId="164" fontId="0" fillId="0" borderId="12" xfId="0" applyFont="false" applyBorder="true" applyAlignment="false" applyProtection="true">
      <alignment horizontal="general" vertical="bottom" textRotation="0" wrapText="false" indent="0" shrinkToFit="false"/>
      <protection locked="true" hidden="false"/>
    </xf>
    <xf numFmtId="164" fontId="0" fillId="0" borderId="12" xfId="0" applyFont="true" applyBorder="true" applyAlignment="true" applyProtection="true">
      <alignment horizontal="right" vertical="bottom" textRotation="0" wrapText="false" indent="0" shrinkToFit="false"/>
      <protection locked="true" hidden="false"/>
    </xf>
    <xf numFmtId="164" fontId="0" fillId="0" borderId="34" xfId="0" applyFont="false" applyBorder="true" applyAlignment="true" applyProtection="true">
      <alignment horizontal="right" vertical="bottom" textRotation="0" wrapText="false" indent="0" shrinkToFit="false"/>
      <protection locked="true" hidden="false"/>
    </xf>
    <xf numFmtId="171" fontId="0" fillId="0" borderId="0" xfId="0" applyFont="false" applyBorder="true" applyAlignment="true" applyProtection="true">
      <alignment horizontal="center" vertical="bottom" textRotation="0" wrapText="false" indent="0" shrinkToFit="false"/>
      <protection locked="true" hidden="false"/>
    </xf>
    <xf numFmtId="164" fontId="17" fillId="0" borderId="5" xfId="0" applyFont="true" applyBorder="true" applyAlignment="true" applyProtection="true">
      <alignment horizontal="left" vertical="bottom" textRotation="0" wrapText="false" indent="0" shrinkToFit="false"/>
      <protection locked="true" hidden="false"/>
    </xf>
    <xf numFmtId="164" fontId="0" fillId="0" borderId="31" xfId="0" applyFont="false" applyBorder="true" applyAlignment="false" applyProtection="true">
      <alignment horizontal="general" vertical="bottom" textRotation="0" wrapText="false" indent="0" shrinkToFit="false"/>
      <protection locked="true" hidden="false"/>
    </xf>
    <xf numFmtId="164" fontId="9" fillId="0" borderId="23" xfId="0" applyFont="true" applyBorder="true" applyAlignment="true" applyProtection="true">
      <alignment horizontal="center" vertical="bottom" textRotation="0" wrapText="false" indent="0" shrinkToFit="false"/>
      <protection locked="true" hidden="false"/>
    </xf>
    <xf numFmtId="171" fontId="0" fillId="0" borderId="1" xfId="0" applyFont="false" applyBorder="true" applyAlignment="true" applyProtection="true">
      <alignment horizontal="center" vertical="bottom" textRotation="0" wrapText="false" indent="0" shrinkToFit="false"/>
      <protection locked="true" hidden="false"/>
    </xf>
    <xf numFmtId="171" fontId="0" fillId="0" borderId="24" xfId="0" applyFont="false" applyBorder="true" applyAlignment="true" applyProtection="true">
      <alignment horizontal="center" vertical="bottom" textRotation="0" wrapText="false" indent="0" shrinkToFit="false"/>
      <protection locked="true" hidden="false"/>
    </xf>
    <xf numFmtId="164" fontId="0" fillId="0" borderId="12" xfId="0" applyFont="false" applyBorder="true" applyAlignment="true" applyProtection="true">
      <alignment horizontal="general" vertical="bottom" textRotation="0" wrapText="false" indent="0" shrinkToFit="false"/>
      <protection locked="true" hidden="false"/>
    </xf>
    <xf numFmtId="164" fontId="8" fillId="0" borderId="35" xfId="0" applyFont="true" applyBorder="true" applyAlignment="true" applyProtection="true">
      <alignment horizontal="right" vertical="bottom" textRotation="0" wrapText="false" indent="0" shrinkToFit="false"/>
      <protection locked="true" hidden="false"/>
    </xf>
    <xf numFmtId="164" fontId="8" fillId="0" borderId="36" xfId="0" applyFont="true" applyBorder="true" applyAlignment="true" applyProtection="true">
      <alignment horizontal="right" vertical="bottom" textRotation="0" wrapText="false" indent="0" shrinkToFit="false"/>
      <protection locked="true" hidden="false"/>
    </xf>
    <xf numFmtId="171" fontId="0" fillId="0" borderId="26" xfId="0" applyFont="false" applyBorder="true" applyAlignment="true" applyProtection="true">
      <alignment horizontal="center" vertical="bottom" textRotation="0" wrapText="false" indent="0" shrinkToFit="false"/>
      <protection locked="true" hidden="false"/>
    </xf>
    <xf numFmtId="171" fontId="0" fillId="0" borderId="28" xfId="0" applyFont="false" applyBorder="true" applyAlignment="true" applyProtection="true">
      <alignment horizontal="center" vertical="bottom" textRotation="0" wrapText="false" indent="0" shrinkToFit="false"/>
      <protection locked="true" hidden="false"/>
    </xf>
    <xf numFmtId="171" fontId="0" fillId="0" borderId="0" xfId="0" applyFont="true" applyBorder="true" applyAlignment="true" applyProtection="true">
      <alignment horizontal="right"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71" fontId="0" fillId="0" borderId="12" xfId="0" applyFont="false" applyBorder="true" applyAlignment="true" applyProtection="true">
      <alignment horizontal="center" vertical="bottom" textRotation="0" wrapText="false" indent="0" shrinkToFit="false"/>
      <protection locked="true" hidden="false"/>
    </xf>
    <xf numFmtId="172" fontId="0" fillId="0" borderId="12" xfId="0" applyFont="false" applyBorder="true" applyAlignment="true" applyProtection="true">
      <alignment horizontal="center" vertical="bottom" textRotation="0" wrapText="false" indent="0" shrinkToFit="false"/>
      <protection locked="true" hidden="false"/>
    </xf>
    <xf numFmtId="164" fontId="17" fillId="0" borderId="37" xfId="0" applyFont="true" applyBorder="true" applyAlignment="true" applyProtection="true">
      <alignment horizontal="left"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true" hidden="false"/>
    </xf>
    <xf numFmtId="164" fontId="18" fillId="0" borderId="8" xfId="0" applyFont="true" applyBorder="true" applyAlignment="true" applyProtection="true">
      <alignment horizontal="right" vertical="bottom" textRotation="0" wrapText="false" indent="0" shrinkToFit="false"/>
      <protection locked="true" hidden="false"/>
    </xf>
    <xf numFmtId="164" fontId="18" fillId="0" borderId="38" xfId="0" applyFont="true" applyBorder="true" applyAlignment="true" applyProtection="true">
      <alignment horizontal="right" vertical="bottom" textRotation="0" wrapText="false" indent="0" shrinkToFit="false"/>
      <protection locked="true" hidden="false"/>
    </xf>
    <xf numFmtId="164" fontId="9" fillId="0" borderId="1" xfId="0" applyFont="true" applyBorder="true" applyAlignment="true" applyProtection="true">
      <alignment horizontal="center" vertical="bottom" textRotation="0" wrapText="false" indent="0" shrinkToFit="false"/>
      <protection locked="true" hidden="false"/>
    </xf>
    <xf numFmtId="164" fontId="9" fillId="0" borderId="8" xfId="0" applyFont="true" applyBorder="true" applyAlignment="true" applyProtection="true">
      <alignment horizontal="center" vertical="bottom" textRotation="0" wrapText="false" indent="0" shrinkToFit="false"/>
      <protection locked="true" hidden="false"/>
    </xf>
    <xf numFmtId="164" fontId="9" fillId="0" borderId="38" xfId="0" applyFont="true" applyBorder="true" applyAlignment="true" applyProtection="true">
      <alignment horizontal="center" vertical="bottom" textRotation="0" wrapText="false" indent="0" shrinkToFit="false"/>
      <protection locked="true" hidden="false"/>
    </xf>
    <xf numFmtId="164" fontId="8" fillId="0" borderId="32" xfId="0" applyFont="true" applyBorder="true" applyAlignment="true" applyProtection="true">
      <alignment horizontal="right" vertical="bottom" textRotation="0" wrapText="false" indent="0" shrinkToFit="false"/>
      <protection locked="true" hidden="false"/>
    </xf>
    <xf numFmtId="164" fontId="8" fillId="0" borderId="33" xfId="0" applyFont="true" applyBorder="true" applyAlignment="true" applyProtection="true">
      <alignment horizontal="right"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73" fontId="0" fillId="0" borderId="12" xfId="0" applyFont="fals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right" vertical="bottom" textRotation="0" wrapText="false" indent="0" shrinkToFit="false"/>
      <protection locked="true" hidden="false"/>
    </xf>
    <xf numFmtId="172" fontId="0" fillId="0" borderId="0" xfId="0" applyFont="false" applyBorder="true" applyAlignment="true" applyProtection="true">
      <alignment horizontal="center" vertical="bottom" textRotation="0" wrapText="false" indent="0" shrinkToFit="false"/>
      <protection locked="true" hidden="false"/>
    </xf>
    <xf numFmtId="164" fontId="17" fillId="0" borderId="0" xfId="0" applyFont="true" applyBorder="false" applyAlignment="false" applyProtection="true">
      <alignment horizontal="general" vertical="bottom" textRotation="0" wrapText="false" indent="0" shrinkToFit="false"/>
      <protection locked="true" hidden="false"/>
    </xf>
    <xf numFmtId="170" fontId="0" fillId="0" borderId="7" xfId="0" applyFont="false" applyBorder="true" applyAlignment="true" applyProtection="true">
      <alignment horizontal="center" vertical="bottom" textRotation="0" wrapText="false" indent="0" shrinkToFit="false"/>
      <protection locked="true" hidden="false"/>
    </xf>
    <xf numFmtId="170" fontId="0" fillId="0" borderId="7" xfId="0" applyFont="true" applyBorder="true" applyAlignment="true" applyProtection="true">
      <alignment horizontal="right" vertical="bottom" textRotation="0" wrapText="false" indent="0" shrinkToFit="false"/>
      <protection locked="true" hidden="false"/>
    </xf>
    <xf numFmtId="170" fontId="0" fillId="0" borderId="0" xfId="0" applyFont="false" applyBorder="true" applyAlignment="true" applyProtection="true">
      <alignment horizontal="center" vertical="bottom" textRotation="0" wrapText="false" indent="0" shrinkToFit="false"/>
      <protection locked="true" hidden="false"/>
    </xf>
    <xf numFmtId="164" fontId="0" fillId="0" borderId="12" xfId="0" applyFont="true" applyBorder="true" applyAlignment="true" applyProtection="true">
      <alignment horizontal="center" vertical="bottom" textRotation="0" wrapText="false" indent="0" shrinkToFit="false"/>
      <protection locked="true" hidden="false"/>
    </xf>
    <xf numFmtId="172" fontId="0" fillId="0" borderId="7" xfId="0" applyFont="false" applyBorder="true" applyAlignment="true" applyProtection="true">
      <alignment horizontal="center" vertical="bottom" textRotation="0" wrapText="false" indent="0" shrinkToFit="false"/>
      <protection locked="true" hidden="false"/>
    </xf>
    <xf numFmtId="171" fontId="0" fillId="0" borderId="0" xfId="0" applyFont="false" applyBorder="true" applyAlignment="true" applyProtection="true">
      <alignment horizontal="left" vertical="bottom" textRotation="0" wrapText="false" indent="0" shrinkToFit="false"/>
      <protection locked="true" hidden="false"/>
    </xf>
    <xf numFmtId="164" fontId="0" fillId="0" borderId="7" xfId="0" applyFont="false" applyBorder="true" applyAlignment="true" applyProtection="true">
      <alignment horizontal="center" vertical="bottom" textRotation="0" wrapText="false" indent="0" shrinkToFit="false"/>
      <protection locked="true" hidden="false"/>
    </xf>
    <xf numFmtId="164" fontId="7" fillId="0" borderId="12" xfId="0" applyFont="true" applyBorder="true" applyAlignment="true" applyProtection="true">
      <alignment horizontal="left" vertical="bottom" textRotation="0" wrapText="false" indent="0" shrinkToFit="false"/>
      <protection locked="true" hidden="false"/>
    </xf>
    <xf numFmtId="164" fontId="7" fillId="0" borderId="12" xfId="0" applyFont="true" applyBorder="true" applyAlignment="true" applyProtection="true">
      <alignment horizontal="center" vertical="bottom" textRotation="0" wrapText="false" indent="0" shrinkToFit="false"/>
      <protection locked="true" hidden="false"/>
    </xf>
    <xf numFmtId="164" fontId="8" fillId="0" borderId="12" xfId="0" applyFont="true" applyBorder="true" applyAlignment="true" applyProtection="true">
      <alignment horizontal="right" vertical="bottom" textRotation="0" wrapText="false" indent="0" shrinkToFit="false"/>
      <protection locked="true" hidden="false"/>
    </xf>
    <xf numFmtId="164" fontId="7" fillId="0" borderId="37" xfId="0" applyFont="true" applyBorder="true" applyAlignment="true" applyProtection="true">
      <alignment horizontal="center" vertical="bottom" textRotation="0" wrapText="false" indent="0" shrinkToFit="false"/>
      <protection locked="true" hidden="false"/>
    </xf>
    <xf numFmtId="164" fontId="7" fillId="0" borderId="8" xfId="0" applyFont="true" applyBorder="true" applyAlignment="true" applyProtection="true">
      <alignment horizontal="center" vertical="bottom" textRotation="0" wrapText="false" indent="0" shrinkToFit="false"/>
      <protection locked="true" hidden="false"/>
    </xf>
    <xf numFmtId="164" fontId="7" fillId="0" borderId="11" xfId="0" applyFont="true" applyBorder="true" applyAlignment="true" applyProtection="true">
      <alignment horizontal="center" vertical="bottom" textRotation="0" wrapText="false" indent="0" shrinkToFit="false"/>
      <protection locked="true" hidden="false"/>
    </xf>
    <xf numFmtId="164" fontId="7" fillId="0" borderId="38" xfId="0" applyFont="true" applyBorder="true" applyAlignment="true" applyProtection="true">
      <alignment horizontal="center" vertical="bottom" textRotation="0" wrapText="false" indent="0" shrinkToFit="false"/>
      <protection locked="true" hidden="false"/>
    </xf>
    <xf numFmtId="164" fontId="9" fillId="0" borderId="24" xfId="0" applyFont="true" applyBorder="true" applyAlignment="true" applyProtection="true">
      <alignment horizontal="center" vertical="bottom" textRotation="0" wrapText="false" indent="0" shrinkToFit="false"/>
      <protection locked="true" hidden="false"/>
    </xf>
    <xf numFmtId="164" fontId="17" fillId="0" borderId="8" xfId="0" applyFont="true" applyBorder="true" applyAlignment="true" applyProtection="true">
      <alignment horizontal="left" vertical="bottom" textRotation="0" wrapText="false" indent="0" shrinkToFit="false"/>
      <protection locked="true" hidden="false"/>
    </xf>
    <xf numFmtId="170" fontId="0" fillId="0" borderId="24" xfId="0" applyFont="false" applyBorder="true" applyAlignment="true" applyProtection="true">
      <alignment horizontal="center" vertical="bottom" textRotation="0" wrapText="false" indent="0" shrinkToFit="false"/>
      <protection locked="true" hidden="false"/>
    </xf>
    <xf numFmtId="170" fontId="0" fillId="0" borderId="37" xfId="0" applyFont="false" applyBorder="true" applyAlignment="true" applyProtection="true">
      <alignment horizontal="center" vertical="bottom" textRotation="0" wrapText="false" indent="0" shrinkToFit="false"/>
      <protection locked="true" hidden="false"/>
    </xf>
    <xf numFmtId="170" fontId="0" fillId="0" borderId="8" xfId="0" applyFont="true" applyBorder="true" applyAlignment="true" applyProtection="true">
      <alignment horizontal="center" vertical="bottom" textRotation="0" wrapText="false" indent="0" shrinkToFit="false"/>
      <protection locked="true" hidden="false"/>
    </xf>
    <xf numFmtId="170" fontId="0" fillId="0" borderId="38" xfId="0" applyFont="false" applyBorder="true" applyAlignment="true" applyProtection="true">
      <alignment horizontal="center" vertical="bottom" textRotation="0" wrapText="false" indent="0" shrinkToFit="false"/>
      <protection locked="true" hidden="false"/>
    </xf>
    <xf numFmtId="170" fontId="0" fillId="0" borderId="11" xfId="0" applyFont="false" applyBorder="true" applyAlignment="true" applyProtection="true">
      <alignment horizontal="center" vertical="bottom" textRotation="0" wrapText="false" indent="0" shrinkToFit="false"/>
      <protection locked="true" hidden="false"/>
    </xf>
    <xf numFmtId="164" fontId="19" fillId="0" borderId="0" xfId="20" applyFont="fals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39" xfId="0" applyFont="false" applyBorder="true" applyAlignment="false" applyProtection="false">
      <alignment horizontal="general" vertical="bottom" textRotation="0" wrapText="false" indent="0" shrinkToFit="false"/>
      <protection locked="true" hidden="false"/>
    </xf>
    <xf numFmtId="164" fontId="0" fillId="0" borderId="40" xfId="0" applyFont="tru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39" xfId="0" applyFont="true" applyBorder="true" applyAlignment="false" applyProtection="false">
      <alignment horizontal="general" vertical="bottom" textRotation="0" wrapText="false" indent="0" shrinkToFit="false"/>
      <protection locked="true" hidden="false"/>
    </xf>
    <xf numFmtId="164" fontId="7" fillId="0" borderId="17" xfId="0" applyFont="tru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4" fontId="7" fillId="0" borderId="40" xfId="0" applyFont="tru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3.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5.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lockText="1" noThreeD="1"/>
</file>

<file path=xl/ctrlProps/ctrlProps21.xml><?xml version="1.0" encoding="utf-8"?>
<formControlPr xmlns="http://schemas.microsoft.com/office/spreadsheetml/2009/9/main" objectType="CheckBox" autoLine="false" print="true" lockText="1" noThreeD="1"/>
</file>

<file path=xl/ctrlProps/ctrlProps22.xml><?xml version="1.0" encoding="utf-8"?>
<formControlPr xmlns="http://schemas.microsoft.com/office/spreadsheetml/2009/9/main" objectType="CheckBox" autoLine="false" print="true" lockText="1" noThreeD="1"/>
</file>

<file path=xl/ctrlProps/ctrlProps23.xml><?xml version="1.0" encoding="utf-8"?>
<formControlPr xmlns="http://schemas.microsoft.com/office/spreadsheetml/2009/9/main" objectType="CheckBox" autoLine="false" print="true" lockText="1" noThreeD="1"/>
</file>

<file path=xl/ctrlProps/ctrlProps25.xml><?xml version="1.0" encoding="utf-8"?>
<formControlPr xmlns="http://schemas.microsoft.com/office/spreadsheetml/2009/9/main" objectType="CheckBox" autoLine="false" print="true" lockText="1" noThreeD="1"/>
</file>

<file path=xl/ctrlProps/ctrlProps26.xml><?xml version="1.0" encoding="utf-8"?>
<formControlPr xmlns="http://schemas.microsoft.com/office/spreadsheetml/2009/9/main" objectType="CheckBox" autoLine="false" print="true" lockText="1" noThreeD="1"/>
</file>

<file path=xl/ctrlProps/ctrlProps27.xml><?xml version="1.0" encoding="utf-8"?>
<formControlPr xmlns="http://schemas.microsoft.com/office/spreadsheetml/2009/9/main" objectType="CheckBox" checked="Checked" autoLine="false" print="true" lockText="1" noThreeD="1"/>
</file>

<file path=xl/ctrlProps/ctrlProps28.xml><?xml version="1.0" encoding="utf-8"?>
<formControlPr xmlns="http://schemas.microsoft.com/office/spreadsheetml/2009/9/main" objectType="CheckBox" autoLine="false" print="true" lockText="1" noThreeD="1"/>
</file>

<file path=xl/ctrlProps/ctrlProps29.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30.xml><?xml version="1.0" encoding="utf-8"?>
<formControlPr xmlns="http://schemas.microsoft.com/office/spreadsheetml/2009/9/main" objectType="CheckBox" checked="Checked" autoLine="false" print="true" lockText="1" noThreeD="1"/>
</file>

<file path=xl/ctrlProps/ctrlProps31.xml><?xml version="1.0" encoding="utf-8"?>
<formControlPr xmlns="http://schemas.microsoft.com/office/spreadsheetml/2009/9/main" objectType="CheckBox" autoLine="false" print="true" lockText="1" noThreeD="1"/>
</file>

<file path=xl/ctrlProps/ctrlProps32.xml><?xml version="1.0" encoding="utf-8"?>
<formControlPr xmlns="http://schemas.microsoft.com/office/spreadsheetml/2009/9/main" objectType="CheckBox" autoLine="false" print="true" lockText="1" noThreeD="1"/>
</file>

<file path=xl/ctrlProps/ctrlProps33.xml><?xml version="1.0" encoding="utf-8"?>
<formControlPr xmlns="http://schemas.microsoft.com/office/spreadsheetml/2009/9/main" objectType="CheckBox" autoLine="false" print="true" lockText="1" noThreeD="1"/>
</file>

<file path=xl/ctrlProps/ctrlProps35.xml><?xml version="1.0" encoding="utf-8"?>
<formControlPr xmlns="http://schemas.microsoft.com/office/spreadsheetml/2009/9/main" objectType="CheckBox" autoLine="false" print="true" lockText="1" noThreeD="1"/>
</file>

<file path=xl/ctrlProps/ctrlProps36.xml><?xml version="1.0" encoding="utf-8"?>
<formControlPr xmlns="http://schemas.microsoft.com/office/spreadsheetml/2009/9/main" objectType="CheckBox" autoLine="false" print="true" lockText="1" noThreeD="1"/>
</file>

<file path=xl/ctrlProps/ctrlProps37.xml><?xml version="1.0" encoding="utf-8"?>
<formControlPr xmlns="http://schemas.microsoft.com/office/spreadsheetml/2009/9/main" objectType="CheckBox" checked="Checked" autoLine="false" print="true" lockText="1" noThreeD="1"/>
</file>

<file path=xl/ctrlProps/ctrlProps38.xml><?xml version="1.0" encoding="utf-8"?>
<formControlPr xmlns="http://schemas.microsoft.com/office/spreadsheetml/2009/9/main" objectType="CheckBox" autoLine="false" print="true" lockText="1" noThreeD="1"/>
</file>

<file path=xl/ctrlProps/ctrlProps39.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40.xml><?xml version="1.0" encoding="utf-8"?>
<formControlPr xmlns="http://schemas.microsoft.com/office/spreadsheetml/2009/9/main" objectType="CheckBox" checked="Checked" autoLine="false" print="true" lockText="1" noThreeD="1"/>
</file>

<file path=xl/ctrlProps/ctrlProps41.xml><?xml version="1.0" encoding="utf-8"?>
<formControlPr xmlns="http://schemas.microsoft.com/office/spreadsheetml/2009/9/main" objectType="CheckBox" autoLine="false" print="true" lockText="1" noThreeD="1"/>
</file>

<file path=xl/ctrlProps/ctrlProps42.xml><?xml version="1.0" encoding="utf-8"?>
<formControlPr xmlns="http://schemas.microsoft.com/office/spreadsheetml/2009/9/main" objectType="CheckBox" autoLine="false" print="true" lockText="1" noThreeD="1"/>
</file>

<file path=xl/ctrlProps/ctrlProps43.xml><?xml version="1.0" encoding="utf-8"?>
<formControlPr xmlns="http://schemas.microsoft.com/office/spreadsheetml/2009/9/main" objectType="CheckBox" autoLine="false" print="true" lockText="1" noThreeD="1"/>
</file>

<file path=xl/ctrlProps/ctrlProps45.xml><?xml version="1.0" encoding="utf-8"?>
<formControlPr xmlns="http://schemas.microsoft.com/office/spreadsheetml/2009/9/main" objectType="CheckBox" autoLine="false" print="true" lockText="1" noThreeD="1"/>
</file>

<file path=xl/ctrlProps/ctrlProps46.xml><?xml version="1.0" encoding="utf-8"?>
<formControlPr xmlns="http://schemas.microsoft.com/office/spreadsheetml/2009/9/main" objectType="CheckBox" autoLine="false" print="true" lockText="1" noThreeD="1"/>
</file>

<file path=xl/ctrlProps/ctrlProps47.xml><?xml version="1.0" encoding="utf-8"?>
<formControlPr xmlns="http://schemas.microsoft.com/office/spreadsheetml/2009/9/main" objectType="CheckBox" checked="Checked" autoLine="false" print="true" lockText="1" noThreeD="1"/>
</file>

<file path=xl/ctrlProps/ctrlProps48.xml><?xml version="1.0" encoding="utf-8"?>
<formControlPr xmlns="http://schemas.microsoft.com/office/spreadsheetml/2009/9/main" objectType="CheckBox" autoLine="false" print="true" lockText="1" noThreeD="1"/>
</file>

<file path=xl/ctrlProps/ctrlProps49.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50.xml><?xml version="1.0" encoding="utf-8"?>
<formControlPr xmlns="http://schemas.microsoft.com/office/spreadsheetml/2009/9/main" objectType="CheckBox" autoLine="false" print="true" lockText="1" noThreeD="1"/>
</file>

<file path=xl/ctrlProps/ctrlProps51.xml><?xml version="1.0" encoding="utf-8"?>
<formControlPr xmlns="http://schemas.microsoft.com/office/spreadsheetml/2009/9/main" objectType="CheckBox" autoLine="false" print="true" lockText="1" noThreeD="1"/>
</file>

<file path=xl/ctrlProps/ctrlProps52.xml><?xml version="1.0" encoding="utf-8"?>
<formControlPr xmlns="http://schemas.microsoft.com/office/spreadsheetml/2009/9/main" objectType="CheckBox" autoLine="false" print="true" lockText="1" noThreeD="1"/>
</file>

<file path=xl/ctrlProps/ctrlProps53.xml><?xml version="1.0" encoding="utf-8"?>
<formControlPr xmlns="http://schemas.microsoft.com/office/spreadsheetml/2009/9/main" objectType="CheckBox" autoLine="false" print="true" lockText="1" noThreeD="1"/>
</file>

<file path=xl/ctrlProps/ctrlProps55.xml><?xml version="1.0" encoding="utf-8"?>
<formControlPr xmlns="http://schemas.microsoft.com/office/spreadsheetml/2009/9/main" objectType="CheckBox" autoLine="false" print="true" lockText="1" noThreeD="1"/>
</file>

<file path=xl/ctrlProps/ctrlProps56.xml><?xml version="1.0" encoding="utf-8"?>
<formControlPr xmlns="http://schemas.microsoft.com/office/spreadsheetml/2009/9/main" objectType="CheckBox" autoLine="false" print="true" lockText="1" noThreeD="1"/>
</file>

<file path=xl/ctrlProps/ctrlProps57.xml><?xml version="1.0" encoding="utf-8"?>
<formControlPr xmlns="http://schemas.microsoft.com/office/spreadsheetml/2009/9/main" objectType="CheckBox" autoLine="false" print="true" lockText="1" noThreeD="1"/>
</file>

<file path=xl/ctrlProps/ctrlProps58.xml><?xml version="1.0" encoding="utf-8"?>
<formControlPr xmlns="http://schemas.microsoft.com/office/spreadsheetml/2009/9/main" objectType="CheckBox" autoLine="false" print="true" lockText="1" noThreeD="1"/>
</file>

<file path=xl/ctrlProps/ctrlProps59.xml><?xml version="1.0" encoding="utf-8"?>
<formControlPr xmlns="http://schemas.microsoft.com/office/spreadsheetml/2009/9/main" objectType="CheckBox" checked="Checked" autoLine="false" print="true" lockText="1" noThreeD="1"/>
</file>

<file path=xl/ctrlProps/ctrlProps6.xml><?xml version="1.0" encoding="utf-8"?>
<formControlPr xmlns="http://schemas.microsoft.com/office/spreadsheetml/2009/9/main" objectType="CheckBox" autoLine="false" print="true" lockText="1" noThreeD="1"/>
</file>

<file path=xl/ctrlProps/ctrlProps60.xml><?xml version="1.0" encoding="utf-8"?>
<formControlPr xmlns="http://schemas.microsoft.com/office/spreadsheetml/2009/9/main" objectType="CheckBox" checked="Checked" autoLine="false" print="true" lockText="1" noThreeD="1"/>
</file>

<file path=xl/ctrlProps/ctrlProps61.xml><?xml version="1.0" encoding="utf-8"?>
<formControlPr xmlns="http://schemas.microsoft.com/office/spreadsheetml/2009/9/main" objectType="CheckBox" autoLine="false" print="true" lockText="1" noThreeD="1"/>
</file>

<file path=xl/ctrlProps/ctrlProps62.xml><?xml version="1.0" encoding="utf-8"?>
<formControlPr xmlns="http://schemas.microsoft.com/office/spreadsheetml/2009/9/main" objectType="CheckBox" checked="Checked" autoLine="false" print="true" lockText="1" noThreeD="1"/>
</file>

<file path=xl/ctrlProps/ctrlProps63.xml><?xml version="1.0" encoding="utf-8"?>
<formControlPr xmlns="http://schemas.microsoft.com/office/spreadsheetml/2009/9/main" objectType="CheckBox" autoLine="false" print="true" lockText="1" noThreeD="1"/>
</file>

<file path=xl/ctrlProps/ctrlProps64.xml><?xml version="1.0" encoding="utf-8"?>
<formControlPr xmlns="http://schemas.microsoft.com/office/spreadsheetml/2009/9/main" objectType="CheckBox" checked="Checked" autoLine="false" print="true" lockText="1" noThreeD="1"/>
</file>

<file path=xl/ctrlProps/ctrlProps65.xml><?xml version="1.0" encoding="utf-8"?>
<formControlPr xmlns="http://schemas.microsoft.com/office/spreadsheetml/2009/9/main" objectType="CheckBox" autoLine="false" print="true" lockText="1" noThreeD="1"/>
</file>

<file path=xl/ctrlProps/ctrlProps66.xml><?xml version="1.0" encoding="utf-8"?>
<formControlPr xmlns="http://schemas.microsoft.com/office/spreadsheetml/2009/9/main" objectType="CheckBox" autoLine="false" print="true" lockText="1" noThreeD="1"/>
</file>

<file path=xl/ctrlProps/ctrlProps68.xml><?xml version="1.0" encoding="utf-8"?>
<formControlPr xmlns="http://schemas.microsoft.com/office/spreadsheetml/2009/9/main" objectType="CheckBox" autoLine="false" print="true" lockText="1" noThreeD="1"/>
</file>

<file path=xl/ctrlProps/ctrlProps69.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70.xml><?xml version="1.0" encoding="utf-8"?>
<formControlPr xmlns="http://schemas.microsoft.com/office/spreadsheetml/2009/9/main" objectType="CheckBox" autoLine="false" print="true" lockText="1" noThreeD="1"/>
</file>

<file path=xl/ctrlProps/ctrlProps71.xml><?xml version="1.0" encoding="utf-8"?>
<formControlPr xmlns="http://schemas.microsoft.com/office/spreadsheetml/2009/9/main" objectType="CheckBox" checked="Checked" autoLine="false" print="true" lockText="1" noThreeD="1"/>
</file>

<file path=xl/ctrlProps/ctrlProps72.xml><?xml version="1.0" encoding="utf-8"?>
<formControlPr xmlns="http://schemas.microsoft.com/office/spreadsheetml/2009/9/main" objectType="CheckBox" autoLine="false" print="true" lockText="1" noThreeD="1"/>
</file>

<file path=xl/ctrlProps/ctrlProps73.xml><?xml version="1.0" encoding="utf-8"?>
<formControlPr xmlns="http://schemas.microsoft.com/office/spreadsheetml/2009/9/main" objectType="CheckBox" checked="Checked" autoLine="false" print="true" lockText="1" noThreeD="1"/>
</file>

<file path=xl/ctrlProps/ctrlProps74.xml><?xml version="1.0" encoding="utf-8"?>
<formControlPr xmlns="http://schemas.microsoft.com/office/spreadsheetml/2009/9/main" objectType="CheckBox" autoLine="false" print="true" lockText="1" noThreeD="1"/>
</file>

<file path=xl/ctrlProps/ctrlProps75.xml><?xml version="1.0" encoding="utf-8"?>
<formControlPr xmlns="http://schemas.microsoft.com/office/spreadsheetml/2009/9/main" objectType="CheckBox" checked="Checked" autoLine="false" print="true" lockText="1" noThreeD="1"/>
</file>

<file path=xl/ctrlProps/ctrlProps76.xml><?xml version="1.0" encoding="utf-8"?>
<formControlPr xmlns="http://schemas.microsoft.com/office/spreadsheetml/2009/9/main" objectType="CheckBox" autoLine="false" print="true" lockText="1" noThreeD="1"/>
</file>

<file path=xl/ctrlProps/ctrlProps77.xml><?xml version="1.0" encoding="utf-8"?>
<formControlPr xmlns="http://schemas.microsoft.com/office/spreadsheetml/2009/9/main" objectType="CheckBox" checked="Checked" autoLine="false" print="true" lockText="1" noThreeD="1"/>
</file>

<file path=xl/ctrlProps/ctrlProps78.xml><?xml version="1.0" encoding="utf-8"?>
<formControlPr xmlns="http://schemas.microsoft.com/office/spreadsheetml/2009/9/main" objectType="CheckBox" autoLine="false" print="true" lockText="1" noThreeD="1"/>
</file>

<file path=xl/ctrlProps/ctrlProps79.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81.xml><?xml version="1.0" encoding="utf-8"?>
<formControlPr xmlns="http://schemas.microsoft.com/office/spreadsheetml/2009/9/main" objectType="CheckBox" autoLine="false" print="true" lockText="1" noThreeD="1"/>
</file>

<file path=xl/ctrlProps/ctrlProps82.xml><?xml version="1.0" encoding="utf-8"?>
<formControlPr xmlns="http://schemas.microsoft.com/office/spreadsheetml/2009/9/main" objectType="CheckBox" autoLine="false" print="true" lockText="1" noThreeD="1"/>
</file>

<file path=xl/ctrlProps/ctrlProps83.xml><?xml version="1.0" encoding="utf-8"?>
<formControlPr xmlns="http://schemas.microsoft.com/office/spreadsheetml/2009/9/main" objectType="CheckBox" autoLine="false" print="true" lockText="1" noThreeD="1"/>
</file>

<file path=xl/ctrlProps/ctrlProps84.xml><?xml version="1.0" encoding="utf-8"?>
<formControlPr xmlns="http://schemas.microsoft.com/office/spreadsheetml/2009/9/main" objectType="CheckBox" autoLine="false" print="true" lockText="1" noThreeD="1"/>
</file>

<file path=xl/ctrlProps/ctrlProps85.xml><?xml version="1.0" encoding="utf-8"?>
<formControlPr xmlns="http://schemas.microsoft.com/office/spreadsheetml/2009/9/main" objectType="CheckBox" checked="Checked" autoLine="false" print="true" lockText="1" noThreeD="1"/>
</file>

<file path=xl/ctrlProps/ctrlProps86.xml><?xml version="1.0" encoding="utf-8"?>
<formControlPr xmlns="http://schemas.microsoft.com/office/spreadsheetml/2009/9/main" objectType="CheckBox" checked="Checked" autoLine="false" print="true" lockText="1" noThreeD="1"/>
</file>

<file path=xl/ctrlProps/ctrlProps87.xml><?xml version="1.0" encoding="utf-8"?>
<formControlPr xmlns="http://schemas.microsoft.com/office/spreadsheetml/2009/9/main" objectType="CheckBox" autoLine="false" print="true" lockText="1" noThreeD="1"/>
</file>

<file path=xl/ctrlProps/ctrlProps88.xml><?xml version="1.0" encoding="utf-8"?>
<formControlPr xmlns="http://schemas.microsoft.com/office/spreadsheetml/2009/9/main" objectType="CheckBox" autoLine="false" print="true" lockText="1" noThreeD="1"/>
</file>

<file path=xl/ctrlProps/ctrlProps89.xml><?xml version="1.0" encoding="utf-8"?>
<formControlPr xmlns="http://schemas.microsoft.com/office/spreadsheetml/2009/9/main" objectType="CheckBox" checked="Checked" autoLine="false" print="true" lockText="1" noThreeD="1"/>
</file>

<file path=xl/ctrlProps/ctrlProps9.xml><?xml version="1.0" encoding="utf-8"?>
<formControlPr xmlns="http://schemas.microsoft.com/office/spreadsheetml/2009/9/main" objectType="CheckBox" autoLine="false" print="true" lockText="1" noThreeD="1"/>
</file>

<file path=xl/ctrlProps/ctrlProps90.xml><?xml version="1.0" encoding="utf-8"?>
<formControlPr xmlns="http://schemas.microsoft.com/office/spreadsheetml/2009/9/main" objectType="CheckBox" checked="Checked" autoLine="false" print="true" lockText="1" noThreeD="1"/>
</file>

<file path=xl/ctrlProps/ctrlProps91.xml><?xml version="1.0" encoding="utf-8"?>
<formControlPr xmlns="http://schemas.microsoft.com/office/spreadsheetml/2009/9/main" objectType="CheckBox" autoLine="false" print="true" lockText="1" noThreeD="1"/>
</file>

<file path=xl/ctrlProps/ctrlProps92.xml><?xml version="1.0" encoding="utf-8"?>
<formControlPr xmlns="http://schemas.microsoft.com/office/spreadsheetml/2009/9/main" objectType="CheckBox" autoLine="false" print="true" lockText="1" noThreeD="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24.xml.rels><?xml version="1.0" encoding="UTF-8"?>
<Relationships xmlns="http://schemas.openxmlformats.org/package/2006/relationships"><Relationship Id="rId1" Type="http://schemas.openxmlformats.org/officeDocument/2006/relationships/image" Target="../media/image1.png"/>
</Relationships>
</file>

<file path=xl/drawings/_rels/drawing34.xml.rels><?xml version="1.0" encoding="UTF-8"?>
<Relationships xmlns="http://schemas.openxmlformats.org/package/2006/relationships"><Relationship Id="rId1" Type="http://schemas.openxmlformats.org/officeDocument/2006/relationships/image" Target="../media/image1.png"/>
</Relationships>
</file>

<file path=xl/drawings/_rels/drawing44.xml.rels><?xml version="1.0" encoding="UTF-8"?>
<Relationships xmlns="http://schemas.openxmlformats.org/package/2006/relationships"><Relationship Id="rId1" Type="http://schemas.openxmlformats.org/officeDocument/2006/relationships/image" Target="../media/image1.png"/>
</Relationships>
</file>

<file path=xl/drawings/_rels/drawing54.xml.rels><?xml version="1.0" encoding="UTF-8"?>
<Relationships xmlns="http://schemas.openxmlformats.org/package/2006/relationships"><Relationship Id="rId1" Type="http://schemas.openxmlformats.org/officeDocument/2006/relationships/image" Target="../media/image1.png"/>
</Relationships>
</file>

<file path=xl/drawings/_rels/drawing67.xml.rels><?xml version="1.0" encoding="UTF-8"?>
<Relationships xmlns="http://schemas.openxmlformats.org/package/2006/relationships"><Relationship Id="rId1" Type="http://schemas.openxmlformats.org/officeDocument/2006/relationships/image" Target="../media/image1.png"/>
</Relationships>
</file>

<file path=xl/drawings/_rels/drawing80.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3</xdr:col>
          <xdr:colOff>140400</xdr:colOff>
          <xdr:row>12</xdr:row>
          <xdr:rowOff>57600</xdr:rowOff>
        </xdr:from>
        <xdr:to>
          <xdr:col>13</xdr:col>
          <xdr:colOff>160560</xdr:colOff>
          <xdr:row>13</xdr:row>
          <xdr:rowOff>-9360</xdr:rowOff>
        </xdr:to>
        <xdr:sp>
          <xdr:nvSpPr>
            <xdr:cNvPr id="0" name="Drop Down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4</xdr:row>
          <xdr:rowOff>18360</xdr:rowOff>
        </xdr:from>
        <xdr:to>
          <xdr:col>32</xdr:col>
          <xdr:colOff>720</xdr:colOff>
          <xdr:row>5</xdr:row>
          <xdr:rowOff>-18720</xdr:rowOff>
        </xdr:to>
        <xdr:sp>
          <xdr:nvSpPr>
            <xdr:cNvPr id="0" name="Drop Down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17</xdr:row>
          <xdr:rowOff>10080</xdr:rowOff>
        </xdr:from>
        <xdr:to>
          <xdr:col>9</xdr:col>
          <xdr:colOff>140400</xdr:colOff>
          <xdr:row>18</xdr:row>
          <xdr:rowOff>-18720</xdr:rowOff>
        </xdr:to>
        <xdr:sp>
          <xdr:nvSpPr>
            <xdr:cNvPr id="0" name="Drop Dow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17</xdr:row>
          <xdr:rowOff>10080</xdr:rowOff>
        </xdr:from>
        <xdr:to>
          <xdr:col>22</xdr:col>
          <xdr:colOff>80280</xdr:colOff>
          <xdr:row>18</xdr:row>
          <xdr:rowOff>-18720</xdr:rowOff>
        </xdr:to>
        <xdr:sp>
          <xdr:nvSpPr>
            <xdr:cNvPr id="0" name="Drop Dow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70200</xdr:colOff>
          <xdr:row>20</xdr:row>
          <xdr:rowOff>19080</xdr:rowOff>
        </xdr:from>
        <xdr:to>
          <xdr:col>10</xdr:col>
          <xdr:colOff>100440</xdr:colOff>
          <xdr:row>21</xdr:row>
          <xdr:rowOff>18720</xdr:rowOff>
        </xdr:to>
        <xdr:sp>
          <xdr:nvSpPr>
            <xdr:cNvPr id="0" name="Drop Dow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100080</xdr:colOff>
          <xdr:row>20</xdr:row>
          <xdr:rowOff>19080</xdr:rowOff>
        </xdr:from>
        <xdr:to>
          <xdr:col>15</xdr:col>
          <xdr:colOff>130320</xdr:colOff>
          <xdr:row>21</xdr:row>
          <xdr:rowOff>18720</xdr:rowOff>
        </xdr:to>
        <xdr:sp>
          <xdr:nvSpPr>
            <xdr:cNvPr id="0" name="Drop Dow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130320</xdr:colOff>
          <xdr:row>20</xdr:row>
          <xdr:rowOff>19080</xdr:rowOff>
        </xdr:from>
        <xdr:to>
          <xdr:col>20</xdr:col>
          <xdr:colOff>160560</xdr:colOff>
          <xdr:row>21</xdr:row>
          <xdr:rowOff>18720</xdr:rowOff>
        </xdr:to>
        <xdr:sp>
          <xdr:nvSpPr>
            <xdr:cNvPr id="0" name="Drop Dow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40320</xdr:colOff>
          <xdr:row>20</xdr:row>
          <xdr:rowOff>19080</xdr:rowOff>
        </xdr:from>
        <xdr:to>
          <xdr:col>5</xdr:col>
          <xdr:colOff>70200</xdr:colOff>
          <xdr:row>21</xdr:row>
          <xdr:rowOff>18720</xdr:rowOff>
        </xdr:to>
        <xdr:sp>
          <xdr:nvSpPr>
            <xdr:cNvPr id="0" name="Drop Dow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18</xdr:row>
          <xdr:rowOff>18720</xdr:rowOff>
        </xdr:from>
        <xdr:to>
          <xdr:col>11</xdr:col>
          <xdr:colOff>80280</xdr:colOff>
          <xdr:row>19</xdr:row>
          <xdr:rowOff>-9720</xdr:rowOff>
        </xdr:to>
        <xdr:sp>
          <xdr:nvSpPr>
            <xdr:cNvPr id="0" name="Drop Down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18</xdr:row>
          <xdr:rowOff>10080</xdr:rowOff>
        </xdr:from>
        <xdr:to>
          <xdr:col>22</xdr:col>
          <xdr:colOff>80280</xdr:colOff>
          <xdr:row>19</xdr:row>
          <xdr:rowOff>-18720</xdr:rowOff>
        </xdr:to>
        <xdr:sp>
          <xdr:nvSpPr>
            <xdr:cNvPr id="0" name="Drop Down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140400</xdr:colOff>
          <xdr:row>11</xdr:row>
          <xdr:rowOff>28440</xdr:rowOff>
        </xdr:from>
        <xdr:to>
          <xdr:col>13</xdr:col>
          <xdr:colOff>170640</xdr:colOff>
          <xdr:row>12</xdr:row>
          <xdr:rowOff>38520</xdr:rowOff>
        </xdr:to>
        <xdr:sp>
          <xdr:nvSpPr>
            <xdr:cNvPr id="0" name="Drop Down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17</xdr:row>
          <xdr:rowOff>10080</xdr:rowOff>
        </xdr:from>
        <xdr:to>
          <xdr:col>32</xdr:col>
          <xdr:colOff>720</xdr:colOff>
          <xdr:row>18</xdr:row>
          <xdr:rowOff>-18720</xdr:rowOff>
        </xdr:to>
        <xdr:sp>
          <xdr:nvSpPr>
            <xdr:cNvPr id="0" name="Drop Down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10080</xdr:colOff>
          <xdr:row>21</xdr:row>
          <xdr:rowOff>56880</xdr:rowOff>
        </xdr:from>
        <xdr:to>
          <xdr:col>8</xdr:col>
          <xdr:colOff>190800</xdr:colOff>
          <xdr:row>22</xdr:row>
          <xdr:rowOff>-28800</xdr:rowOff>
        </xdr:to>
        <xdr:sp>
          <xdr:nvSpPr>
            <xdr:cNvPr id="0" name="Drop Down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39960</xdr:colOff>
          <xdr:row>21</xdr:row>
          <xdr:rowOff>56880</xdr:rowOff>
        </xdr:from>
        <xdr:to>
          <xdr:col>16</xdr:col>
          <xdr:colOff>30240</xdr:colOff>
          <xdr:row>22</xdr:row>
          <xdr:rowOff>-28800</xdr:rowOff>
        </xdr:to>
        <xdr:sp>
          <xdr:nvSpPr>
            <xdr:cNvPr id="0" name="Drop Down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69840</xdr:colOff>
          <xdr:row>21</xdr:row>
          <xdr:rowOff>56880</xdr:rowOff>
        </xdr:from>
        <xdr:to>
          <xdr:col>23</xdr:col>
          <xdr:colOff>60120</xdr:colOff>
          <xdr:row>22</xdr:row>
          <xdr:rowOff>-28800</xdr:rowOff>
        </xdr:to>
        <xdr:sp>
          <xdr:nvSpPr>
            <xdr:cNvPr id="0" name="Drop Down 75"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50040</xdr:colOff>
      <xdr:row>0</xdr:row>
      <xdr:rowOff>47520</xdr:rowOff>
    </xdr:from>
    <xdr:to>
      <xdr:col>4</xdr:col>
      <xdr:colOff>50040</xdr:colOff>
      <xdr:row>3</xdr:row>
      <xdr:rowOff>9360</xdr:rowOff>
    </xdr:to>
    <xdr:pic>
      <xdr:nvPicPr>
        <xdr:cNvPr id="0" name="Picture 76" descr=""/>
        <xdr:cNvPicPr/>
      </xdr:nvPicPr>
      <xdr:blipFill>
        <a:blip r:embed="rId1"/>
        <a:stretch/>
      </xdr:blipFill>
      <xdr:spPr>
        <a:xfrm>
          <a:off x="50040" y="47520"/>
          <a:ext cx="762120" cy="714240"/>
        </a:xfrm>
        <a:prstGeom prst="rect">
          <a:avLst/>
        </a:prstGeom>
        <a:noFill/>
        <a:ln w="0">
          <a:noFill/>
        </a:ln>
      </xdr:spPr>
    </xdr:pic>
    <xdr:clientData/>
  </xdr:twoCellAnchor>
  <xdr:twoCellAnchor editAs="oneCell">
    <xdr:from>
      <xdr:col>0</xdr:col>
      <xdr:colOff>40320</xdr:colOff>
      <xdr:row>15</xdr:row>
      <xdr:rowOff>30960</xdr:rowOff>
    </xdr:from>
    <xdr:to>
      <xdr:col>31</xdr:col>
      <xdr:colOff>140760</xdr:colOff>
      <xdr:row>15</xdr:row>
      <xdr:rowOff>1934640</xdr:rowOff>
    </xdr:to>
    <xdr:sp>
      <xdr:nvSpPr>
        <xdr:cNvPr id="1" name="Text 77"/>
        <xdr:cNvSpPr/>
      </xdr:nvSpPr>
      <xdr:spPr>
        <a:xfrm>
          <a:off x="40320" y="3060000"/>
          <a:ext cx="6005880" cy="19036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sng">
              <a:effectLst/>
              <a:uFillTx/>
              <a:latin typeface="Arial"/>
            </a:rPr>
            <a:t>San Juan</a:t>
          </a:r>
          <a:r>
            <a:rPr b="0" lang="en-US" sz="1000" strike="noStrike" u="none">
              <a:effectLst/>
              <a:uFillTx/>
              <a:latin typeface="Arial"/>
            </a:rPr>
            <a:t> - Install 97 miles of 36" loop line from Bloomfield to the junction, install a 7000 Hp site rated unit at Bloomfield, replace units #1-3 compressors with Solar C40's, modify the Blanco Hub piping and measurement, install a 9500 Hp site rated unit at the proposed Standing Rock location, and modify the Gallup CS.  Other station piping mods may be required to handle the new flow rates.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sng">
              <a:effectLst/>
              <a:uFillTx/>
              <a:latin typeface="Arial"/>
            </a:rPr>
            <a:t>Mainline</a:t>
          </a:r>
          <a:r>
            <a:rPr b="1" lang="en-US" sz="1000" strike="noStrike" u="none">
              <a:effectLst/>
              <a:uFillTx/>
              <a:latin typeface="Arial"/>
            </a:rPr>
            <a:t> - </a:t>
          </a:r>
          <a:r>
            <a:rPr b="0" lang="en-US" sz="1000" strike="noStrike" u="none">
              <a:effectLst/>
              <a:uFillTx/>
              <a:latin typeface="Arial"/>
            </a:rPr>
            <a:t>Install 224 miles of 36" loop lines from the San Juan junction to a point about 35 miles west of Station #2, install new mid-point compressor stations between Stations #2 &amp; #1(25,000 Hp site) and Station #1 &amp; Needles(27,500 Hp site), and install new compression at Station #4 (25,000 Hp site).</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sng">
              <a:effectLst/>
              <a:uFillTx/>
              <a:latin typeface="Arial"/>
            </a:rPr>
            <a:t>Sun Devil Pipeline</a:t>
          </a:r>
          <a:r>
            <a:rPr b="0" lang="en-US" sz="1000" strike="noStrike" u="none">
              <a:effectLst/>
              <a:uFillTx/>
              <a:latin typeface="Arial"/>
            </a:rPr>
            <a:t> - Install approximately 126 miles of 30" pipeline starting about 35 miles west of Station #2 to Phoenix.  This will parallel El Paso's existing pipeline.</a:t>
          </a:r>
          <a:endParaRPr b="0" lang="en-US" sz="10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10080</xdr:colOff>
          <xdr:row>18</xdr:row>
          <xdr:rowOff>0</xdr:rowOff>
        </xdr:from>
        <xdr:to>
          <xdr:col>32</xdr:col>
          <xdr:colOff>720</xdr:colOff>
          <xdr:row>19</xdr:row>
          <xdr:rowOff>-28440</xdr:rowOff>
        </xdr:to>
        <xdr:sp>
          <xdr:nvSpPr>
            <xdr:cNvPr id="0" name="Drop Down 87"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50040</xdr:colOff>
      <xdr:row>30</xdr:row>
      <xdr:rowOff>83520</xdr:rowOff>
    </xdr:from>
    <xdr:to>
      <xdr:col>31</xdr:col>
      <xdr:colOff>150480</xdr:colOff>
      <xdr:row>31</xdr:row>
      <xdr:rowOff>105120</xdr:rowOff>
    </xdr:to>
    <xdr:sp>
      <xdr:nvSpPr>
        <xdr:cNvPr id="2" name="Text 88"/>
        <xdr:cNvSpPr/>
      </xdr:nvSpPr>
      <xdr:spPr>
        <a:xfrm>
          <a:off x="50040" y="7975800"/>
          <a:ext cx="6005880" cy="15458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Comments</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The following sheet (Cost Estimate Summary) is the Level A cost estimate prepared by Facility Planning.  Costs were not broken down in the categories above but the pipeline was calculated using a "rule of thumb" of $28,000 per diameter-inch per mile method.  Horsepower was based on past and present project costs.  Note the interest and overheads for the pipeline were separated out upon request by the Financial group.  Contingency used was 10% which is included.  Existing gas cooling and scrubber capacities need to be reviewed.  Potential additional cooling and scrubbers will be required on both the mainline and San Juan lateral.  Existing Hub measurement will be reviewed after  the location of the new gas supply is determined.</a:t>
          </a:r>
          <a:endParaRPr b="0" lang="en-US" sz="10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10080</xdr:colOff>
          <xdr:row>18</xdr:row>
          <xdr:rowOff>218880</xdr:rowOff>
        </xdr:from>
        <xdr:to>
          <xdr:col>32</xdr:col>
          <xdr:colOff>720</xdr:colOff>
          <xdr:row>19</xdr:row>
          <xdr:rowOff>190800</xdr:rowOff>
        </xdr:to>
        <xdr:sp>
          <xdr:nvSpPr>
            <xdr:cNvPr id="0" name="Drop Down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180360</xdr:colOff>
          <xdr:row>23</xdr:row>
          <xdr:rowOff>38160</xdr:rowOff>
        </xdr:from>
        <xdr:to>
          <xdr:col>10</xdr:col>
          <xdr:colOff>90360</xdr:colOff>
          <xdr:row>24</xdr:row>
          <xdr:rowOff>-57960</xdr:rowOff>
        </xdr:to>
        <xdr:sp>
          <xdr:nvSpPr>
            <xdr:cNvPr id="0" name="Drop Down 9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23</xdr:row>
          <xdr:rowOff>38160</xdr:rowOff>
        </xdr:from>
        <xdr:to>
          <xdr:col>32</xdr:col>
          <xdr:colOff>720</xdr:colOff>
          <xdr:row>24</xdr:row>
          <xdr:rowOff>-57960</xdr:rowOff>
        </xdr:to>
        <xdr:sp>
          <xdr:nvSpPr>
            <xdr:cNvPr id="0" name="Drop Down 9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9720</xdr:colOff>
          <xdr:row>23</xdr:row>
          <xdr:rowOff>38160</xdr:rowOff>
        </xdr:from>
        <xdr:to>
          <xdr:col>20</xdr:col>
          <xdr:colOff>160560</xdr:colOff>
          <xdr:row>24</xdr:row>
          <xdr:rowOff>-57960</xdr:rowOff>
        </xdr:to>
        <xdr:sp>
          <xdr:nvSpPr>
            <xdr:cNvPr id="0" name="Drop Down 94"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20160</xdr:colOff>
          <xdr:row>23</xdr:row>
          <xdr:rowOff>0</xdr:rowOff>
        </xdr:from>
        <xdr:to>
          <xdr:col>5</xdr:col>
          <xdr:colOff>180720</xdr:colOff>
          <xdr:row>24</xdr:row>
          <xdr:rowOff>38160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20160</xdr:colOff>
          <xdr:row>24</xdr:row>
          <xdr:rowOff>9720</xdr:rowOff>
        </xdr:from>
        <xdr:to>
          <xdr:col>5</xdr:col>
          <xdr:colOff>180720</xdr:colOff>
          <xdr:row>25</xdr:row>
          <xdr:rowOff>19440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3" name="Picture 29"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5</xdr:row>
          <xdr:rowOff>0</xdr:rowOff>
        </xdr:from>
        <xdr:to>
          <xdr:col>4</xdr:col>
          <xdr:colOff>50040</xdr:colOff>
          <xdr:row>6</xdr:row>
          <xdr:rowOff>28440</xdr:rowOff>
        </xdr:to>
        <xdr:sp>
          <xdr:nvSpPr>
            <xdr:cNvPr id="1001" name="Check Box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5</xdr:row>
          <xdr:rowOff>0</xdr:rowOff>
        </xdr:from>
        <xdr:to>
          <xdr:col>8</xdr:col>
          <xdr:colOff>40320</xdr:colOff>
          <xdr:row>6</xdr:row>
          <xdr:rowOff>28440</xdr:rowOff>
        </xdr:to>
        <xdr:sp>
          <xdr:nvSpPr>
            <xdr:cNvPr id="1002" name="Check Box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30240</xdr:colOff>
          <xdr:row>10</xdr:row>
          <xdr:rowOff>180720</xdr:rowOff>
        </xdr:from>
        <xdr:to>
          <xdr:col>31</xdr:col>
          <xdr:colOff>170640</xdr:colOff>
          <xdr:row>11</xdr:row>
          <xdr:rowOff>190440</xdr:rowOff>
        </xdr:to>
        <xdr:sp>
          <xdr:nvSpPr>
            <xdr:cNvPr id="0" name="Drop Down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150480</xdr:colOff>
          <xdr:row>12</xdr:row>
          <xdr:rowOff>153000</xdr:rowOff>
        </xdr:from>
        <xdr:to>
          <xdr:col>27</xdr:col>
          <xdr:colOff>40320</xdr:colOff>
          <xdr:row>14</xdr:row>
          <xdr:rowOff>9000</xdr:rowOff>
        </xdr:to>
        <xdr:sp>
          <xdr:nvSpPr>
            <xdr:cNvPr id="1003" name="Check Box 48"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130680</xdr:colOff>
          <xdr:row>12</xdr:row>
          <xdr:rowOff>153000</xdr:rowOff>
        </xdr:from>
        <xdr:to>
          <xdr:col>28</xdr:col>
          <xdr:colOff>160560</xdr:colOff>
          <xdr:row>14</xdr:row>
          <xdr:rowOff>9000</xdr:rowOff>
        </xdr:to>
        <xdr:sp>
          <xdr:nvSpPr>
            <xdr:cNvPr id="1004" name="Check Box 49"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14</xdr:row>
          <xdr:rowOff>171720</xdr:rowOff>
        </xdr:from>
        <xdr:to>
          <xdr:col>31</xdr:col>
          <xdr:colOff>170640</xdr:colOff>
          <xdr:row>16</xdr:row>
          <xdr:rowOff>9360</xdr:rowOff>
        </xdr:to>
        <xdr:sp>
          <xdr:nvSpPr>
            <xdr:cNvPr id="0" name="Drop Down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13</xdr:row>
          <xdr:rowOff>162000</xdr:rowOff>
        </xdr:from>
        <xdr:to>
          <xdr:col>31</xdr:col>
          <xdr:colOff>170640</xdr:colOff>
          <xdr:row>14</xdr:row>
          <xdr:rowOff>181080</xdr:rowOff>
        </xdr:to>
        <xdr:sp>
          <xdr:nvSpPr>
            <xdr:cNvPr id="0" name="Drop Down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18</xdr:row>
          <xdr:rowOff>171720</xdr:rowOff>
        </xdr:from>
        <xdr:to>
          <xdr:col>29</xdr:col>
          <xdr:colOff>160560</xdr:colOff>
          <xdr:row>20</xdr:row>
          <xdr:rowOff>28080</xdr:rowOff>
        </xdr:to>
        <xdr:sp>
          <xdr:nvSpPr>
            <xdr:cNvPr id="1005" name="Check Box 53"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16</xdr:row>
          <xdr:rowOff>9360</xdr:rowOff>
        </xdr:from>
        <xdr:to>
          <xdr:col>31</xdr:col>
          <xdr:colOff>170640</xdr:colOff>
          <xdr:row>17</xdr:row>
          <xdr:rowOff>38160</xdr:rowOff>
        </xdr:to>
        <xdr:sp>
          <xdr:nvSpPr>
            <xdr:cNvPr id="0" name="Drop Dow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19</xdr:row>
          <xdr:rowOff>162000</xdr:rowOff>
        </xdr:from>
        <xdr:to>
          <xdr:col>28</xdr:col>
          <xdr:colOff>40320</xdr:colOff>
          <xdr:row>21</xdr:row>
          <xdr:rowOff>18720</xdr:rowOff>
        </xdr:to>
        <xdr:sp>
          <xdr:nvSpPr>
            <xdr:cNvPr id="1006" name="Check Box 55"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19</xdr:row>
          <xdr:rowOff>162000</xdr:rowOff>
        </xdr:from>
        <xdr:to>
          <xdr:col>29</xdr:col>
          <xdr:colOff>160560</xdr:colOff>
          <xdr:row>21</xdr:row>
          <xdr:rowOff>18720</xdr:rowOff>
        </xdr:to>
        <xdr:sp>
          <xdr:nvSpPr>
            <xdr:cNvPr id="1007" name="Check Box 56"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20</xdr:row>
          <xdr:rowOff>152640</xdr:rowOff>
        </xdr:from>
        <xdr:to>
          <xdr:col>28</xdr:col>
          <xdr:colOff>40320</xdr:colOff>
          <xdr:row>22</xdr:row>
          <xdr:rowOff>19080</xdr:rowOff>
        </xdr:to>
        <xdr:sp>
          <xdr:nvSpPr>
            <xdr:cNvPr id="1008" name="Check Box 57"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20</xdr:row>
          <xdr:rowOff>152640</xdr:rowOff>
        </xdr:from>
        <xdr:to>
          <xdr:col>29</xdr:col>
          <xdr:colOff>160560</xdr:colOff>
          <xdr:row>22</xdr:row>
          <xdr:rowOff>19080</xdr:rowOff>
        </xdr:to>
        <xdr:sp>
          <xdr:nvSpPr>
            <xdr:cNvPr id="1009" name="Check Box 58"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21</xdr:row>
          <xdr:rowOff>142920</xdr:rowOff>
        </xdr:from>
        <xdr:to>
          <xdr:col>28</xdr:col>
          <xdr:colOff>40320</xdr:colOff>
          <xdr:row>23</xdr:row>
          <xdr:rowOff>29160</xdr:rowOff>
        </xdr:to>
        <xdr:sp>
          <xdr:nvSpPr>
            <xdr:cNvPr id="1010" name="Check Box 59"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21</xdr:row>
          <xdr:rowOff>142920</xdr:rowOff>
        </xdr:from>
        <xdr:to>
          <xdr:col>29</xdr:col>
          <xdr:colOff>160560</xdr:colOff>
          <xdr:row>23</xdr:row>
          <xdr:rowOff>29160</xdr:rowOff>
        </xdr:to>
        <xdr:sp>
          <xdr:nvSpPr>
            <xdr:cNvPr id="1011" name="Check Box 60"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160560</xdr:colOff>
          <xdr:row>22</xdr:row>
          <xdr:rowOff>152280</xdr:rowOff>
        </xdr:from>
        <xdr:to>
          <xdr:col>28</xdr:col>
          <xdr:colOff>50040</xdr:colOff>
          <xdr:row>24</xdr:row>
          <xdr:rowOff>47880</xdr:rowOff>
        </xdr:to>
        <xdr:sp>
          <xdr:nvSpPr>
            <xdr:cNvPr id="1012" name="Check Box 61"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140400</xdr:colOff>
          <xdr:row>22</xdr:row>
          <xdr:rowOff>152280</xdr:rowOff>
        </xdr:from>
        <xdr:to>
          <xdr:col>29</xdr:col>
          <xdr:colOff>170640</xdr:colOff>
          <xdr:row>24</xdr:row>
          <xdr:rowOff>47880</xdr:rowOff>
        </xdr:to>
        <xdr:sp>
          <xdr:nvSpPr>
            <xdr:cNvPr id="1013" name="Check Box 62"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160560</xdr:colOff>
          <xdr:row>25</xdr:row>
          <xdr:rowOff>9720</xdr:rowOff>
        </xdr:from>
        <xdr:to>
          <xdr:col>28</xdr:col>
          <xdr:colOff>50040</xdr:colOff>
          <xdr:row>26</xdr:row>
          <xdr:rowOff>38520</xdr:rowOff>
        </xdr:to>
        <xdr:sp>
          <xdr:nvSpPr>
            <xdr:cNvPr id="1014" name="Check Box 63"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140400</xdr:colOff>
          <xdr:row>25</xdr:row>
          <xdr:rowOff>9720</xdr:rowOff>
        </xdr:from>
        <xdr:to>
          <xdr:col>29</xdr:col>
          <xdr:colOff>170640</xdr:colOff>
          <xdr:row>26</xdr:row>
          <xdr:rowOff>38520</xdr:rowOff>
        </xdr:to>
        <xdr:sp>
          <xdr:nvSpPr>
            <xdr:cNvPr id="1015" name="Check Box 64"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18</xdr:row>
          <xdr:rowOff>171720</xdr:rowOff>
        </xdr:from>
        <xdr:to>
          <xdr:col>28</xdr:col>
          <xdr:colOff>40320</xdr:colOff>
          <xdr:row>20</xdr:row>
          <xdr:rowOff>28080</xdr:rowOff>
        </xdr:to>
        <xdr:sp>
          <xdr:nvSpPr>
            <xdr:cNvPr id="1016" name="Check Box 67"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110520</xdr:colOff>
          <xdr:row>30</xdr:row>
          <xdr:rowOff>9360</xdr:rowOff>
        </xdr:from>
        <xdr:to>
          <xdr:col>4</xdr:col>
          <xdr:colOff>50040</xdr:colOff>
          <xdr:row>31</xdr:row>
          <xdr:rowOff>28800</xdr:rowOff>
        </xdr:to>
        <xdr:sp>
          <xdr:nvSpPr>
            <xdr:cNvPr id="1017" name="Check Box 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0</xdr:colOff>
          <xdr:row>30</xdr:row>
          <xdr:rowOff>9360</xdr:rowOff>
        </xdr:from>
        <xdr:to>
          <xdr:col>11</xdr:col>
          <xdr:colOff>130680</xdr:colOff>
          <xdr:row>31</xdr:row>
          <xdr:rowOff>28800</xdr:rowOff>
        </xdr:to>
        <xdr:sp>
          <xdr:nvSpPr>
            <xdr:cNvPr id="1018" name="Check Box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17</xdr:row>
          <xdr:rowOff>38160</xdr:rowOff>
        </xdr:from>
        <xdr:to>
          <xdr:col>31</xdr:col>
          <xdr:colOff>170640</xdr:colOff>
          <xdr:row>18</xdr:row>
          <xdr:rowOff>57240</xdr:rowOff>
        </xdr:to>
        <xdr:sp>
          <xdr:nvSpPr>
            <xdr:cNvPr id="0" name="Drop Down 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5</xdr:row>
          <xdr:rowOff>0</xdr:rowOff>
        </xdr:from>
        <xdr:to>
          <xdr:col>13</xdr:col>
          <xdr:colOff>120600</xdr:colOff>
          <xdr:row>6</xdr:row>
          <xdr:rowOff>28440</xdr:rowOff>
        </xdr:to>
        <xdr:sp>
          <xdr:nvSpPr>
            <xdr:cNvPr id="1019" name="Check Box 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110520</xdr:colOff>
          <xdr:row>37</xdr:row>
          <xdr:rowOff>9360</xdr:rowOff>
        </xdr:from>
        <xdr:to>
          <xdr:col>4</xdr:col>
          <xdr:colOff>50040</xdr:colOff>
          <xdr:row>38</xdr:row>
          <xdr:rowOff>29160</xdr:rowOff>
        </xdr:to>
        <xdr:sp>
          <xdr:nvSpPr>
            <xdr:cNvPr id="1020" name="Check Box 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0</xdr:colOff>
          <xdr:row>37</xdr:row>
          <xdr:rowOff>9360</xdr:rowOff>
        </xdr:from>
        <xdr:to>
          <xdr:col>11</xdr:col>
          <xdr:colOff>130680</xdr:colOff>
          <xdr:row>38</xdr:row>
          <xdr:rowOff>29160</xdr:rowOff>
        </xdr:to>
        <xdr:sp>
          <xdr:nvSpPr>
            <xdr:cNvPr id="1021" name="Check Box 80"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1"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2"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14</xdr:row>
          <xdr:rowOff>0</xdr:rowOff>
        </xdr:from>
        <xdr:to>
          <xdr:col>26</xdr:col>
          <xdr:colOff>180720</xdr:colOff>
          <xdr:row>15</xdr:row>
          <xdr:rowOff>19080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15</xdr:row>
          <xdr:rowOff>9360</xdr:rowOff>
        </xdr:from>
        <xdr:to>
          <xdr:col>26</xdr:col>
          <xdr:colOff>180720</xdr:colOff>
          <xdr:row>16</xdr:row>
          <xdr:rowOff>28440</xdr:rowOff>
        </xdr:to>
        <xdr:sp>
          <xdr:nvSpPr>
            <xdr:cNvPr id="0" name="Drop Down 5"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4" name="Picture 6"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3"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4"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33</xdr:row>
          <xdr:rowOff>9360</xdr:rowOff>
        </xdr:from>
        <xdr:to>
          <xdr:col>4</xdr:col>
          <xdr:colOff>20160</xdr:colOff>
          <xdr:row>34</xdr:row>
          <xdr:rowOff>29160</xdr:rowOff>
        </xdr:to>
        <xdr:sp>
          <xdr:nvSpPr>
            <xdr:cNvPr id="1005" name="Check Box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33</xdr:row>
          <xdr:rowOff>9360</xdr:rowOff>
        </xdr:from>
        <xdr:to>
          <xdr:col>10</xdr:col>
          <xdr:colOff>90360</xdr:colOff>
          <xdr:row>34</xdr:row>
          <xdr:rowOff>29160</xdr:rowOff>
        </xdr:to>
        <xdr:sp>
          <xdr:nvSpPr>
            <xdr:cNvPr id="1006" name="Check Box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39</xdr:row>
          <xdr:rowOff>9360</xdr:rowOff>
        </xdr:from>
        <xdr:to>
          <xdr:col>4</xdr:col>
          <xdr:colOff>20160</xdr:colOff>
          <xdr:row>40</xdr:row>
          <xdr:rowOff>28800</xdr:rowOff>
        </xdr:to>
        <xdr:sp>
          <xdr:nvSpPr>
            <xdr:cNvPr id="1007" name="Check Box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4</xdr:row>
          <xdr:rowOff>124200</xdr:rowOff>
        </xdr:from>
        <xdr:to>
          <xdr:col>13</xdr:col>
          <xdr:colOff>120600</xdr:colOff>
          <xdr:row>6</xdr:row>
          <xdr:rowOff>19080</xdr:rowOff>
        </xdr:to>
        <xdr:sp>
          <xdr:nvSpPr>
            <xdr:cNvPr id="1008" name="Check Box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39</xdr:row>
          <xdr:rowOff>9360</xdr:rowOff>
        </xdr:from>
        <xdr:to>
          <xdr:col>10</xdr:col>
          <xdr:colOff>90360</xdr:colOff>
          <xdr:row>40</xdr:row>
          <xdr:rowOff>28800</xdr:rowOff>
        </xdr:to>
        <xdr:sp>
          <xdr:nvSpPr>
            <xdr:cNvPr id="1009"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20</xdr:row>
          <xdr:rowOff>19080</xdr:rowOff>
        </xdr:from>
        <xdr:to>
          <xdr:col>31</xdr:col>
          <xdr:colOff>170640</xdr:colOff>
          <xdr:row>21</xdr:row>
          <xdr:rowOff>37440</xdr:rowOff>
        </xdr:to>
        <xdr:sp>
          <xdr:nvSpPr>
            <xdr:cNvPr id="0" name="Drop Dow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23</xdr:row>
          <xdr:rowOff>19080</xdr:rowOff>
        </xdr:from>
        <xdr:to>
          <xdr:col>31</xdr:col>
          <xdr:colOff>170640</xdr:colOff>
          <xdr:row>24</xdr:row>
          <xdr:rowOff>37800</xdr:rowOff>
        </xdr:to>
        <xdr:sp>
          <xdr:nvSpPr>
            <xdr:cNvPr id="0" name="Drop Dow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26</xdr:row>
          <xdr:rowOff>19080</xdr:rowOff>
        </xdr:from>
        <xdr:to>
          <xdr:col>31</xdr:col>
          <xdr:colOff>170640</xdr:colOff>
          <xdr:row>27</xdr:row>
          <xdr:rowOff>37800</xdr:rowOff>
        </xdr:to>
        <xdr:sp>
          <xdr:nvSpPr>
            <xdr:cNvPr id="0" name="Drop Dow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29</xdr:row>
          <xdr:rowOff>19080</xdr:rowOff>
        </xdr:from>
        <xdr:to>
          <xdr:col>31</xdr:col>
          <xdr:colOff>170640</xdr:colOff>
          <xdr:row>30</xdr:row>
          <xdr:rowOff>38160</xdr:rowOff>
        </xdr:to>
        <xdr:sp>
          <xdr:nvSpPr>
            <xdr:cNvPr id="0" name="Drop Down 4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3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14</xdr:row>
          <xdr:rowOff>0</xdr:rowOff>
        </xdr:from>
        <xdr:to>
          <xdr:col>26</xdr:col>
          <xdr:colOff>180720</xdr:colOff>
          <xdr:row>15</xdr:row>
          <xdr:rowOff>19080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15</xdr:row>
          <xdr:rowOff>9360</xdr:rowOff>
        </xdr:from>
        <xdr:to>
          <xdr:col>26</xdr:col>
          <xdr:colOff>180720</xdr:colOff>
          <xdr:row>16</xdr:row>
          <xdr:rowOff>28440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5" name="Picture 5"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3"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4"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33</xdr:row>
          <xdr:rowOff>9360</xdr:rowOff>
        </xdr:from>
        <xdr:to>
          <xdr:col>4</xdr:col>
          <xdr:colOff>20160</xdr:colOff>
          <xdr:row>34</xdr:row>
          <xdr:rowOff>29160</xdr:rowOff>
        </xdr:to>
        <xdr:sp>
          <xdr:nvSpPr>
            <xdr:cNvPr id="1005"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33</xdr:row>
          <xdr:rowOff>9360</xdr:rowOff>
        </xdr:from>
        <xdr:to>
          <xdr:col>10</xdr:col>
          <xdr:colOff>90360</xdr:colOff>
          <xdr:row>34</xdr:row>
          <xdr:rowOff>29160</xdr:rowOff>
        </xdr:to>
        <xdr:sp>
          <xdr:nvSpPr>
            <xdr:cNvPr id="1006"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39</xdr:row>
          <xdr:rowOff>9360</xdr:rowOff>
        </xdr:from>
        <xdr:to>
          <xdr:col>4</xdr:col>
          <xdr:colOff>20160</xdr:colOff>
          <xdr:row>40</xdr:row>
          <xdr:rowOff>28800</xdr:rowOff>
        </xdr:to>
        <xdr:sp>
          <xdr:nvSpPr>
            <xdr:cNvPr id="1007"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4</xdr:row>
          <xdr:rowOff>124200</xdr:rowOff>
        </xdr:from>
        <xdr:to>
          <xdr:col>13</xdr:col>
          <xdr:colOff>120600</xdr:colOff>
          <xdr:row>6</xdr:row>
          <xdr:rowOff>19080</xdr:rowOff>
        </xdr:to>
        <xdr:sp>
          <xdr:nvSpPr>
            <xdr:cNvPr id="1008"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39</xdr:row>
          <xdr:rowOff>9360</xdr:rowOff>
        </xdr:from>
        <xdr:to>
          <xdr:col>10</xdr:col>
          <xdr:colOff>90360</xdr:colOff>
          <xdr:row>40</xdr:row>
          <xdr:rowOff>28800</xdr:rowOff>
        </xdr:to>
        <xdr:sp>
          <xdr:nvSpPr>
            <xdr:cNvPr id="1009"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20</xdr:row>
          <xdr:rowOff>19080</xdr:rowOff>
        </xdr:from>
        <xdr:to>
          <xdr:col>31</xdr:col>
          <xdr:colOff>170640</xdr:colOff>
          <xdr:row>21</xdr:row>
          <xdr:rowOff>37440</xdr:rowOff>
        </xdr:to>
        <xdr:sp>
          <xdr:nvSpPr>
            <xdr:cNvPr id="0" name="Drop Down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23</xdr:row>
          <xdr:rowOff>19080</xdr:rowOff>
        </xdr:from>
        <xdr:to>
          <xdr:col>31</xdr:col>
          <xdr:colOff>170640</xdr:colOff>
          <xdr:row>24</xdr:row>
          <xdr:rowOff>37800</xdr:rowOff>
        </xdr:to>
        <xdr:sp>
          <xdr:nvSpPr>
            <xdr:cNvPr id="0" name="Drop Dow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26</xdr:row>
          <xdr:rowOff>19080</xdr:rowOff>
        </xdr:from>
        <xdr:to>
          <xdr:col>31</xdr:col>
          <xdr:colOff>170640</xdr:colOff>
          <xdr:row>27</xdr:row>
          <xdr:rowOff>37800</xdr:rowOff>
        </xdr:to>
        <xdr:sp>
          <xdr:nvSpPr>
            <xdr:cNvPr id="0" name="Drop Dow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29</xdr:row>
          <xdr:rowOff>19080</xdr:rowOff>
        </xdr:from>
        <xdr:to>
          <xdr:col>31</xdr:col>
          <xdr:colOff>170640</xdr:colOff>
          <xdr:row>30</xdr:row>
          <xdr:rowOff>38160</xdr:rowOff>
        </xdr:to>
        <xdr:sp>
          <xdr:nvSpPr>
            <xdr:cNvPr id="0" name="Drop Down 1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14</xdr:row>
          <xdr:rowOff>0</xdr:rowOff>
        </xdr:from>
        <xdr:to>
          <xdr:col>26</xdr:col>
          <xdr:colOff>180720</xdr:colOff>
          <xdr:row>15</xdr:row>
          <xdr:rowOff>19080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15</xdr:row>
          <xdr:rowOff>9360</xdr:rowOff>
        </xdr:from>
        <xdr:to>
          <xdr:col>26</xdr:col>
          <xdr:colOff>180720</xdr:colOff>
          <xdr:row>16</xdr:row>
          <xdr:rowOff>28440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6" name="Picture 5"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3"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4"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33</xdr:row>
          <xdr:rowOff>9360</xdr:rowOff>
        </xdr:from>
        <xdr:to>
          <xdr:col>4</xdr:col>
          <xdr:colOff>20160</xdr:colOff>
          <xdr:row>34</xdr:row>
          <xdr:rowOff>29160</xdr:rowOff>
        </xdr:to>
        <xdr:sp>
          <xdr:nvSpPr>
            <xdr:cNvPr id="1005"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33</xdr:row>
          <xdr:rowOff>9360</xdr:rowOff>
        </xdr:from>
        <xdr:to>
          <xdr:col>10</xdr:col>
          <xdr:colOff>90360</xdr:colOff>
          <xdr:row>34</xdr:row>
          <xdr:rowOff>29160</xdr:rowOff>
        </xdr:to>
        <xdr:sp>
          <xdr:nvSpPr>
            <xdr:cNvPr id="1006"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39</xdr:row>
          <xdr:rowOff>9360</xdr:rowOff>
        </xdr:from>
        <xdr:to>
          <xdr:col>4</xdr:col>
          <xdr:colOff>20160</xdr:colOff>
          <xdr:row>40</xdr:row>
          <xdr:rowOff>28800</xdr:rowOff>
        </xdr:to>
        <xdr:sp>
          <xdr:nvSpPr>
            <xdr:cNvPr id="1007"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4</xdr:row>
          <xdr:rowOff>124200</xdr:rowOff>
        </xdr:from>
        <xdr:to>
          <xdr:col>13</xdr:col>
          <xdr:colOff>120600</xdr:colOff>
          <xdr:row>6</xdr:row>
          <xdr:rowOff>19080</xdr:rowOff>
        </xdr:to>
        <xdr:sp>
          <xdr:nvSpPr>
            <xdr:cNvPr id="1008"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39</xdr:row>
          <xdr:rowOff>9360</xdr:rowOff>
        </xdr:from>
        <xdr:to>
          <xdr:col>10</xdr:col>
          <xdr:colOff>90360</xdr:colOff>
          <xdr:row>40</xdr:row>
          <xdr:rowOff>28800</xdr:rowOff>
        </xdr:to>
        <xdr:sp>
          <xdr:nvSpPr>
            <xdr:cNvPr id="1009"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20</xdr:row>
          <xdr:rowOff>19080</xdr:rowOff>
        </xdr:from>
        <xdr:to>
          <xdr:col>31</xdr:col>
          <xdr:colOff>170640</xdr:colOff>
          <xdr:row>21</xdr:row>
          <xdr:rowOff>37440</xdr:rowOff>
        </xdr:to>
        <xdr:sp>
          <xdr:nvSpPr>
            <xdr:cNvPr id="0" name="Drop Down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23</xdr:row>
          <xdr:rowOff>19080</xdr:rowOff>
        </xdr:from>
        <xdr:to>
          <xdr:col>31</xdr:col>
          <xdr:colOff>170640</xdr:colOff>
          <xdr:row>24</xdr:row>
          <xdr:rowOff>37800</xdr:rowOff>
        </xdr:to>
        <xdr:sp>
          <xdr:nvSpPr>
            <xdr:cNvPr id="0" name="Drop Dow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26</xdr:row>
          <xdr:rowOff>19080</xdr:rowOff>
        </xdr:from>
        <xdr:to>
          <xdr:col>31</xdr:col>
          <xdr:colOff>170640</xdr:colOff>
          <xdr:row>27</xdr:row>
          <xdr:rowOff>37800</xdr:rowOff>
        </xdr:to>
        <xdr:sp>
          <xdr:nvSpPr>
            <xdr:cNvPr id="0" name="Drop Dow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29</xdr:row>
          <xdr:rowOff>19080</xdr:rowOff>
        </xdr:from>
        <xdr:to>
          <xdr:col>31</xdr:col>
          <xdr:colOff>170640</xdr:colOff>
          <xdr:row>30</xdr:row>
          <xdr:rowOff>38160</xdr:rowOff>
        </xdr:to>
        <xdr:sp>
          <xdr:nvSpPr>
            <xdr:cNvPr id="0" name="Drop Down 1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5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37800</xdr:rowOff>
    </xdr:from>
    <xdr:to>
      <xdr:col>4</xdr:col>
      <xdr:colOff>20160</xdr:colOff>
      <xdr:row>4</xdr:row>
      <xdr:rowOff>105120</xdr:rowOff>
    </xdr:to>
    <xdr:pic>
      <xdr:nvPicPr>
        <xdr:cNvPr id="7" name="Picture 5"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150480</xdr:colOff>
          <xdr:row>35</xdr:row>
          <xdr:rowOff>9360</xdr:rowOff>
        </xdr:from>
        <xdr:to>
          <xdr:col>4</xdr:col>
          <xdr:colOff>90360</xdr:colOff>
          <xdr:row>36</xdr:row>
          <xdr:rowOff>28800</xdr:rowOff>
        </xdr:to>
        <xdr:sp>
          <xdr:nvSpPr>
            <xdr:cNvPr id="1001"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35</xdr:row>
          <xdr:rowOff>9360</xdr:rowOff>
        </xdr:from>
        <xdr:to>
          <xdr:col>13</xdr:col>
          <xdr:colOff>90360</xdr:colOff>
          <xdr:row>36</xdr:row>
          <xdr:rowOff>28800</xdr:rowOff>
        </xdr:to>
        <xdr:sp>
          <xdr:nvSpPr>
            <xdr:cNvPr id="1002"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150480</xdr:colOff>
          <xdr:row>41</xdr:row>
          <xdr:rowOff>9360</xdr:rowOff>
        </xdr:from>
        <xdr:to>
          <xdr:col>4</xdr:col>
          <xdr:colOff>90360</xdr:colOff>
          <xdr:row>42</xdr:row>
          <xdr:rowOff>29160</xdr:rowOff>
        </xdr:to>
        <xdr:sp>
          <xdr:nvSpPr>
            <xdr:cNvPr id="1003"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9</xdr:row>
          <xdr:rowOff>0</xdr:rowOff>
        </xdr:from>
        <xdr:to>
          <xdr:col>8</xdr:col>
          <xdr:colOff>100440</xdr:colOff>
          <xdr:row>10</xdr:row>
          <xdr:rowOff>38160</xdr:rowOff>
        </xdr:to>
        <xdr:sp>
          <xdr:nvSpPr>
            <xdr:cNvPr id="1004" name="Check Box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9</xdr:row>
          <xdr:rowOff>0</xdr:rowOff>
        </xdr:from>
        <xdr:to>
          <xdr:col>13</xdr:col>
          <xdr:colOff>100440</xdr:colOff>
          <xdr:row>10</xdr:row>
          <xdr:rowOff>38160</xdr:rowOff>
        </xdr:to>
        <xdr:sp>
          <xdr:nvSpPr>
            <xdr:cNvPr id="1005" name="Check Box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9</xdr:row>
          <xdr:rowOff>0</xdr:rowOff>
        </xdr:from>
        <xdr:to>
          <xdr:col>18</xdr:col>
          <xdr:colOff>90360</xdr:colOff>
          <xdr:row>10</xdr:row>
          <xdr:rowOff>38160</xdr:rowOff>
        </xdr:to>
        <xdr:sp>
          <xdr:nvSpPr>
            <xdr:cNvPr id="1006" name="Check Box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9</xdr:row>
          <xdr:rowOff>0</xdr:rowOff>
        </xdr:from>
        <xdr:to>
          <xdr:col>22</xdr:col>
          <xdr:colOff>90360</xdr:colOff>
          <xdr:row>10</xdr:row>
          <xdr:rowOff>38160</xdr:rowOff>
        </xdr:to>
        <xdr:sp>
          <xdr:nvSpPr>
            <xdr:cNvPr id="1007" name="Check Box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23</xdr:row>
          <xdr:rowOff>0</xdr:rowOff>
        </xdr:from>
        <xdr:to>
          <xdr:col>8</xdr:col>
          <xdr:colOff>100440</xdr:colOff>
          <xdr:row>24</xdr:row>
          <xdr:rowOff>38160</xdr:rowOff>
        </xdr:to>
        <xdr:sp>
          <xdr:nvSpPr>
            <xdr:cNvPr id="1008" name="Check Box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23</xdr:row>
          <xdr:rowOff>0</xdr:rowOff>
        </xdr:from>
        <xdr:to>
          <xdr:col>13</xdr:col>
          <xdr:colOff>100440</xdr:colOff>
          <xdr:row>24</xdr:row>
          <xdr:rowOff>38160</xdr:rowOff>
        </xdr:to>
        <xdr:sp>
          <xdr:nvSpPr>
            <xdr:cNvPr id="1009" name="Check Box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23</xdr:row>
          <xdr:rowOff>0</xdr:rowOff>
        </xdr:from>
        <xdr:to>
          <xdr:col>18</xdr:col>
          <xdr:colOff>90360</xdr:colOff>
          <xdr:row>24</xdr:row>
          <xdr:rowOff>38160</xdr:rowOff>
        </xdr:to>
        <xdr:sp>
          <xdr:nvSpPr>
            <xdr:cNvPr id="1010" name="Check Box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23</xdr:row>
          <xdr:rowOff>0</xdr:rowOff>
        </xdr:from>
        <xdr:to>
          <xdr:col>22</xdr:col>
          <xdr:colOff>90360</xdr:colOff>
          <xdr:row>24</xdr:row>
          <xdr:rowOff>38160</xdr:rowOff>
        </xdr:to>
        <xdr:sp>
          <xdr:nvSpPr>
            <xdr:cNvPr id="1011" name="Check Box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41</xdr:row>
          <xdr:rowOff>9360</xdr:rowOff>
        </xdr:from>
        <xdr:to>
          <xdr:col>13</xdr:col>
          <xdr:colOff>90360</xdr:colOff>
          <xdr:row>42</xdr:row>
          <xdr:rowOff>29160</xdr:rowOff>
        </xdr:to>
        <xdr:sp>
          <xdr:nvSpPr>
            <xdr:cNvPr id="1012" name="Check Box 2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37800</xdr:rowOff>
    </xdr:from>
    <xdr:to>
      <xdr:col>4</xdr:col>
      <xdr:colOff>20160</xdr:colOff>
      <xdr:row>4</xdr:row>
      <xdr:rowOff>105120</xdr:rowOff>
    </xdr:to>
    <xdr:pic>
      <xdr:nvPicPr>
        <xdr:cNvPr id="8" name="Picture 1"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150480</xdr:colOff>
          <xdr:row>35</xdr:row>
          <xdr:rowOff>9360</xdr:rowOff>
        </xdr:from>
        <xdr:to>
          <xdr:col>4</xdr:col>
          <xdr:colOff>90360</xdr:colOff>
          <xdr:row>36</xdr:row>
          <xdr:rowOff>28800</xdr:rowOff>
        </xdr:to>
        <xdr:sp>
          <xdr:nvSpPr>
            <xdr:cNvPr id="1001"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35</xdr:row>
          <xdr:rowOff>9360</xdr:rowOff>
        </xdr:from>
        <xdr:to>
          <xdr:col>13</xdr:col>
          <xdr:colOff>90360</xdr:colOff>
          <xdr:row>36</xdr:row>
          <xdr:rowOff>28800</xdr:rowOff>
        </xdr:to>
        <xdr:sp>
          <xdr:nvSpPr>
            <xdr:cNvPr id="1002"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150480</xdr:colOff>
          <xdr:row>41</xdr:row>
          <xdr:rowOff>9360</xdr:rowOff>
        </xdr:from>
        <xdr:to>
          <xdr:col>4</xdr:col>
          <xdr:colOff>90360</xdr:colOff>
          <xdr:row>42</xdr:row>
          <xdr:rowOff>29160</xdr:rowOff>
        </xdr:to>
        <xdr:sp>
          <xdr:nvSpPr>
            <xdr:cNvPr id="1003"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9</xdr:row>
          <xdr:rowOff>0</xdr:rowOff>
        </xdr:from>
        <xdr:to>
          <xdr:col>8</xdr:col>
          <xdr:colOff>100440</xdr:colOff>
          <xdr:row>10</xdr:row>
          <xdr:rowOff>38160</xdr:rowOff>
        </xdr:to>
        <xdr:sp>
          <xdr:nvSpPr>
            <xdr:cNvPr id="1004"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9</xdr:row>
          <xdr:rowOff>0</xdr:rowOff>
        </xdr:from>
        <xdr:to>
          <xdr:col>13</xdr:col>
          <xdr:colOff>100440</xdr:colOff>
          <xdr:row>10</xdr:row>
          <xdr:rowOff>38160</xdr:rowOff>
        </xdr:to>
        <xdr:sp>
          <xdr:nvSpPr>
            <xdr:cNvPr id="1005"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9</xdr:row>
          <xdr:rowOff>0</xdr:rowOff>
        </xdr:from>
        <xdr:to>
          <xdr:col>18</xdr:col>
          <xdr:colOff>90360</xdr:colOff>
          <xdr:row>10</xdr:row>
          <xdr:rowOff>38160</xdr:rowOff>
        </xdr:to>
        <xdr:sp>
          <xdr:nvSpPr>
            <xdr:cNvPr id="1006"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9</xdr:row>
          <xdr:rowOff>0</xdr:rowOff>
        </xdr:from>
        <xdr:to>
          <xdr:col>22</xdr:col>
          <xdr:colOff>90360</xdr:colOff>
          <xdr:row>10</xdr:row>
          <xdr:rowOff>38160</xdr:rowOff>
        </xdr:to>
        <xdr:sp>
          <xdr:nvSpPr>
            <xdr:cNvPr id="1007"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23</xdr:row>
          <xdr:rowOff>0</xdr:rowOff>
        </xdr:from>
        <xdr:to>
          <xdr:col>8</xdr:col>
          <xdr:colOff>100440</xdr:colOff>
          <xdr:row>24</xdr:row>
          <xdr:rowOff>38160</xdr:rowOff>
        </xdr:to>
        <xdr:sp>
          <xdr:nvSpPr>
            <xdr:cNvPr id="1008"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23</xdr:row>
          <xdr:rowOff>0</xdr:rowOff>
        </xdr:from>
        <xdr:to>
          <xdr:col>13</xdr:col>
          <xdr:colOff>100440</xdr:colOff>
          <xdr:row>24</xdr:row>
          <xdr:rowOff>38160</xdr:rowOff>
        </xdr:to>
        <xdr:sp>
          <xdr:nvSpPr>
            <xdr:cNvPr id="1009"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23</xdr:row>
          <xdr:rowOff>0</xdr:rowOff>
        </xdr:from>
        <xdr:to>
          <xdr:col>18</xdr:col>
          <xdr:colOff>90360</xdr:colOff>
          <xdr:row>24</xdr:row>
          <xdr:rowOff>38160</xdr:rowOff>
        </xdr:to>
        <xdr:sp>
          <xdr:nvSpPr>
            <xdr:cNvPr id="1010"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23</xdr:row>
          <xdr:rowOff>0</xdr:rowOff>
        </xdr:from>
        <xdr:to>
          <xdr:col>22</xdr:col>
          <xdr:colOff>90360</xdr:colOff>
          <xdr:row>24</xdr:row>
          <xdr:rowOff>38160</xdr:rowOff>
        </xdr:to>
        <xdr:sp>
          <xdr:nvSpPr>
            <xdr:cNvPr id="1011"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41</xdr:row>
          <xdr:rowOff>9360</xdr:rowOff>
        </xdr:from>
        <xdr:to>
          <xdr:col>13</xdr:col>
          <xdr:colOff>90360</xdr:colOff>
          <xdr:row>42</xdr:row>
          <xdr:rowOff>29160</xdr:rowOff>
        </xdr:to>
        <xdr:sp>
          <xdr:nvSpPr>
            <xdr:cNvPr id="1012" name="Check Box 1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8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37800</xdr:rowOff>
    </xdr:from>
    <xdr:to>
      <xdr:col>4</xdr:col>
      <xdr:colOff>20160</xdr:colOff>
      <xdr:row>4</xdr:row>
      <xdr:rowOff>105120</xdr:rowOff>
    </xdr:to>
    <xdr:pic>
      <xdr:nvPicPr>
        <xdr:cNvPr id="9" name="Picture 1"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150480</xdr:colOff>
          <xdr:row>35</xdr:row>
          <xdr:rowOff>9360</xdr:rowOff>
        </xdr:from>
        <xdr:to>
          <xdr:col>4</xdr:col>
          <xdr:colOff>90360</xdr:colOff>
          <xdr:row>36</xdr:row>
          <xdr:rowOff>28800</xdr:rowOff>
        </xdr:to>
        <xdr:sp>
          <xdr:nvSpPr>
            <xdr:cNvPr id="1001"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35</xdr:row>
          <xdr:rowOff>9360</xdr:rowOff>
        </xdr:from>
        <xdr:to>
          <xdr:col>13</xdr:col>
          <xdr:colOff>90360</xdr:colOff>
          <xdr:row>36</xdr:row>
          <xdr:rowOff>28800</xdr:rowOff>
        </xdr:to>
        <xdr:sp>
          <xdr:nvSpPr>
            <xdr:cNvPr id="1002"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150480</xdr:colOff>
          <xdr:row>41</xdr:row>
          <xdr:rowOff>9360</xdr:rowOff>
        </xdr:from>
        <xdr:to>
          <xdr:col>4</xdr:col>
          <xdr:colOff>90360</xdr:colOff>
          <xdr:row>42</xdr:row>
          <xdr:rowOff>29160</xdr:rowOff>
        </xdr:to>
        <xdr:sp>
          <xdr:nvSpPr>
            <xdr:cNvPr id="1003"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9</xdr:row>
          <xdr:rowOff>0</xdr:rowOff>
        </xdr:from>
        <xdr:to>
          <xdr:col>8</xdr:col>
          <xdr:colOff>100440</xdr:colOff>
          <xdr:row>10</xdr:row>
          <xdr:rowOff>38160</xdr:rowOff>
        </xdr:to>
        <xdr:sp>
          <xdr:nvSpPr>
            <xdr:cNvPr id="1004"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9</xdr:row>
          <xdr:rowOff>0</xdr:rowOff>
        </xdr:from>
        <xdr:to>
          <xdr:col>13</xdr:col>
          <xdr:colOff>100440</xdr:colOff>
          <xdr:row>10</xdr:row>
          <xdr:rowOff>38160</xdr:rowOff>
        </xdr:to>
        <xdr:sp>
          <xdr:nvSpPr>
            <xdr:cNvPr id="1005"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9</xdr:row>
          <xdr:rowOff>0</xdr:rowOff>
        </xdr:from>
        <xdr:to>
          <xdr:col>18</xdr:col>
          <xdr:colOff>90360</xdr:colOff>
          <xdr:row>10</xdr:row>
          <xdr:rowOff>38160</xdr:rowOff>
        </xdr:to>
        <xdr:sp>
          <xdr:nvSpPr>
            <xdr:cNvPr id="1006"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9</xdr:row>
          <xdr:rowOff>0</xdr:rowOff>
        </xdr:from>
        <xdr:to>
          <xdr:col>22</xdr:col>
          <xdr:colOff>90360</xdr:colOff>
          <xdr:row>10</xdr:row>
          <xdr:rowOff>38160</xdr:rowOff>
        </xdr:to>
        <xdr:sp>
          <xdr:nvSpPr>
            <xdr:cNvPr id="1007"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23</xdr:row>
          <xdr:rowOff>0</xdr:rowOff>
        </xdr:from>
        <xdr:to>
          <xdr:col>8</xdr:col>
          <xdr:colOff>100440</xdr:colOff>
          <xdr:row>24</xdr:row>
          <xdr:rowOff>38160</xdr:rowOff>
        </xdr:to>
        <xdr:sp>
          <xdr:nvSpPr>
            <xdr:cNvPr id="1008"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23</xdr:row>
          <xdr:rowOff>0</xdr:rowOff>
        </xdr:from>
        <xdr:to>
          <xdr:col>13</xdr:col>
          <xdr:colOff>100440</xdr:colOff>
          <xdr:row>24</xdr:row>
          <xdr:rowOff>38160</xdr:rowOff>
        </xdr:to>
        <xdr:sp>
          <xdr:nvSpPr>
            <xdr:cNvPr id="1009"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23</xdr:row>
          <xdr:rowOff>0</xdr:rowOff>
        </xdr:from>
        <xdr:to>
          <xdr:col>18</xdr:col>
          <xdr:colOff>90360</xdr:colOff>
          <xdr:row>24</xdr:row>
          <xdr:rowOff>38160</xdr:rowOff>
        </xdr:to>
        <xdr:sp>
          <xdr:nvSpPr>
            <xdr:cNvPr id="1010"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23</xdr:row>
          <xdr:rowOff>0</xdr:rowOff>
        </xdr:from>
        <xdr:to>
          <xdr:col>22</xdr:col>
          <xdr:colOff>90360</xdr:colOff>
          <xdr:row>24</xdr:row>
          <xdr:rowOff>38160</xdr:rowOff>
        </xdr:to>
        <xdr:sp>
          <xdr:nvSpPr>
            <xdr:cNvPr id="1011"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41</xdr:row>
          <xdr:rowOff>9360</xdr:rowOff>
        </xdr:from>
        <xdr:to>
          <xdr:col>13</xdr:col>
          <xdr:colOff>90360</xdr:colOff>
          <xdr:row>42</xdr:row>
          <xdr:rowOff>29160</xdr:rowOff>
        </xdr:to>
        <xdr:sp>
          <xdr:nvSpPr>
            <xdr:cNvPr id="1012" name="Check Box 1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24.xml"/><Relationship Id="rId3" Type="http://schemas.openxmlformats.org/officeDocument/2006/relationships/vmlDrawing" Target="../drawings/vmlDrawing3.vml"/><Relationship Id="rId4" Type="http://schemas.openxmlformats.org/officeDocument/2006/relationships/ctrlProp" Target="../ctrlProps/ctrlProps25.xml"/><Relationship Id="rId5" Type="http://schemas.openxmlformats.org/officeDocument/2006/relationships/ctrlProp" Target="../ctrlProps/ctrlProps26.xml"/><Relationship Id="rId6" Type="http://schemas.openxmlformats.org/officeDocument/2006/relationships/ctrlProp" Target="../ctrlProps/ctrlProps27.xml"/><Relationship Id="rId7" Type="http://schemas.openxmlformats.org/officeDocument/2006/relationships/ctrlProp" Target="../ctrlProps/ctrlProps28.xml"/><Relationship Id="rId8" Type="http://schemas.openxmlformats.org/officeDocument/2006/relationships/ctrlProp" Target="../ctrlProps/ctrlProps29.xml"/><Relationship Id="rId9" Type="http://schemas.openxmlformats.org/officeDocument/2006/relationships/ctrlProp" Target="../ctrlProps/ctrlProps30.xml"/><Relationship Id="rId10" Type="http://schemas.openxmlformats.org/officeDocument/2006/relationships/ctrlProp" Target="../ctrlProps/ctrlProps31.xml"/><Relationship Id="rId11" Type="http://schemas.openxmlformats.org/officeDocument/2006/relationships/ctrlProp" Target="../ctrlProps/ctrlProps32.xml"/><Relationship Id="rId12" Type="http://schemas.openxmlformats.org/officeDocument/2006/relationships/ctrlProp" Target="../ctrlProps/ctrlProps3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34.xml"/><Relationship Id="rId3" Type="http://schemas.openxmlformats.org/officeDocument/2006/relationships/vmlDrawing" Target="../drawings/vmlDrawing4.vml"/><Relationship Id="rId4" Type="http://schemas.openxmlformats.org/officeDocument/2006/relationships/ctrlProp" Target="../ctrlProps/ctrlProps35.xml"/><Relationship Id="rId5" Type="http://schemas.openxmlformats.org/officeDocument/2006/relationships/ctrlProp" Target="../ctrlProps/ctrlProps36.xml"/><Relationship Id="rId6" Type="http://schemas.openxmlformats.org/officeDocument/2006/relationships/ctrlProp" Target="../ctrlProps/ctrlProps37.xml"/><Relationship Id="rId7" Type="http://schemas.openxmlformats.org/officeDocument/2006/relationships/ctrlProp" Target="../ctrlProps/ctrlProps38.xml"/><Relationship Id="rId8" Type="http://schemas.openxmlformats.org/officeDocument/2006/relationships/ctrlProp" Target="../ctrlProps/ctrlProps39.xml"/><Relationship Id="rId9" Type="http://schemas.openxmlformats.org/officeDocument/2006/relationships/ctrlProp" Target="../ctrlProps/ctrlProps40.xml"/><Relationship Id="rId10" Type="http://schemas.openxmlformats.org/officeDocument/2006/relationships/ctrlProp" Target="../ctrlProps/ctrlProps41.xml"/><Relationship Id="rId11" Type="http://schemas.openxmlformats.org/officeDocument/2006/relationships/ctrlProp" Target="../ctrlProps/ctrlProps42.xml"/><Relationship Id="rId12" Type="http://schemas.openxmlformats.org/officeDocument/2006/relationships/ctrlProp" Target="../ctrlProps/ctrlProps4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44.xml"/><Relationship Id="rId3" Type="http://schemas.openxmlformats.org/officeDocument/2006/relationships/vmlDrawing" Target="../drawings/vmlDrawing5.vml"/><Relationship Id="rId4" Type="http://schemas.openxmlformats.org/officeDocument/2006/relationships/ctrlProp" Target="../ctrlProps/ctrlProps45.xml"/><Relationship Id="rId5" Type="http://schemas.openxmlformats.org/officeDocument/2006/relationships/ctrlProp" Target="../ctrlProps/ctrlProps46.xml"/><Relationship Id="rId6" Type="http://schemas.openxmlformats.org/officeDocument/2006/relationships/ctrlProp" Target="../ctrlProps/ctrlProps47.xml"/><Relationship Id="rId7" Type="http://schemas.openxmlformats.org/officeDocument/2006/relationships/ctrlProp" Target="../ctrlProps/ctrlProps48.xml"/><Relationship Id="rId8" Type="http://schemas.openxmlformats.org/officeDocument/2006/relationships/ctrlProp" Target="../ctrlProps/ctrlProps49.xml"/><Relationship Id="rId9" Type="http://schemas.openxmlformats.org/officeDocument/2006/relationships/ctrlProp" Target="../ctrlProps/ctrlProps50.xml"/><Relationship Id="rId10" Type="http://schemas.openxmlformats.org/officeDocument/2006/relationships/ctrlProp" Target="../ctrlProps/ctrlProps51.xml"/><Relationship Id="rId11" Type="http://schemas.openxmlformats.org/officeDocument/2006/relationships/ctrlProp" Target="../ctrlProps/ctrlProps52.xml"/><Relationship Id="rId12" Type="http://schemas.openxmlformats.org/officeDocument/2006/relationships/ctrlProp" Target="../ctrlProps/ctrlProps53.xml"/>
</Relationships>
</file>

<file path=xl/worksheets/_rels/sheet7.xml.rels><?xml version="1.0" encoding="UTF-8"?>
<Relationships xmlns="http://schemas.openxmlformats.org/package/2006/relationships"><Relationship Id="rId1" Type="http://schemas.openxmlformats.org/officeDocument/2006/relationships/drawing" Target="../drawings/drawing54.xml"/><Relationship Id="rId2" Type="http://schemas.openxmlformats.org/officeDocument/2006/relationships/vmlDrawing" Target="../drawings/vmlDrawing6.vml"/><Relationship Id="rId3" Type="http://schemas.openxmlformats.org/officeDocument/2006/relationships/ctrlProp" Target="../ctrlProps/ctrlProps55.xml"/><Relationship Id="rId4" Type="http://schemas.openxmlformats.org/officeDocument/2006/relationships/ctrlProp" Target="../ctrlProps/ctrlProps56.xml"/><Relationship Id="rId5" Type="http://schemas.openxmlformats.org/officeDocument/2006/relationships/ctrlProp" Target="../ctrlProps/ctrlProps57.xml"/><Relationship Id="rId6" Type="http://schemas.openxmlformats.org/officeDocument/2006/relationships/ctrlProp" Target="../ctrlProps/ctrlProps58.xml"/><Relationship Id="rId7" Type="http://schemas.openxmlformats.org/officeDocument/2006/relationships/ctrlProp" Target="../ctrlProps/ctrlProps59.xml"/><Relationship Id="rId8" Type="http://schemas.openxmlformats.org/officeDocument/2006/relationships/ctrlProp" Target="../ctrlProps/ctrlProps60.xml"/><Relationship Id="rId9" Type="http://schemas.openxmlformats.org/officeDocument/2006/relationships/ctrlProp" Target="../ctrlProps/ctrlProps61.xml"/><Relationship Id="rId10" Type="http://schemas.openxmlformats.org/officeDocument/2006/relationships/ctrlProp" Target="../ctrlProps/ctrlProps62.xml"/><Relationship Id="rId11" Type="http://schemas.openxmlformats.org/officeDocument/2006/relationships/ctrlProp" Target="../ctrlProps/ctrlProps63.xml"/><Relationship Id="rId12" Type="http://schemas.openxmlformats.org/officeDocument/2006/relationships/ctrlProp" Target="../ctrlProps/ctrlProps64.xml"/><Relationship Id="rId13" Type="http://schemas.openxmlformats.org/officeDocument/2006/relationships/ctrlProp" Target="../ctrlProps/ctrlProps65.xml"/><Relationship Id="rId14" Type="http://schemas.openxmlformats.org/officeDocument/2006/relationships/ctrlProp" Target="../ctrlProps/ctrlProps66.xml"/>
</Relationships>
</file>

<file path=xl/worksheets/_rels/sheet8.xml.rels><?xml version="1.0" encoding="UTF-8"?>
<Relationships xmlns="http://schemas.openxmlformats.org/package/2006/relationships"><Relationship Id="rId1" Type="http://schemas.openxmlformats.org/officeDocument/2006/relationships/drawing" Target="../drawings/drawing67.xml"/><Relationship Id="rId2" Type="http://schemas.openxmlformats.org/officeDocument/2006/relationships/vmlDrawing" Target="../drawings/vmlDrawing7.vml"/><Relationship Id="rId3" Type="http://schemas.openxmlformats.org/officeDocument/2006/relationships/ctrlProp" Target="../ctrlProps/ctrlProps68.xml"/><Relationship Id="rId4" Type="http://schemas.openxmlformats.org/officeDocument/2006/relationships/ctrlProp" Target="../ctrlProps/ctrlProps69.xml"/><Relationship Id="rId5" Type="http://schemas.openxmlformats.org/officeDocument/2006/relationships/ctrlProp" Target="../ctrlProps/ctrlProps70.xml"/><Relationship Id="rId6" Type="http://schemas.openxmlformats.org/officeDocument/2006/relationships/ctrlProp" Target="../ctrlProps/ctrlProps71.xml"/><Relationship Id="rId7" Type="http://schemas.openxmlformats.org/officeDocument/2006/relationships/ctrlProp" Target="../ctrlProps/ctrlProps72.xml"/><Relationship Id="rId8" Type="http://schemas.openxmlformats.org/officeDocument/2006/relationships/ctrlProp" Target="../ctrlProps/ctrlProps73.xml"/><Relationship Id="rId9" Type="http://schemas.openxmlformats.org/officeDocument/2006/relationships/ctrlProp" Target="../ctrlProps/ctrlProps74.xml"/><Relationship Id="rId10" Type="http://schemas.openxmlformats.org/officeDocument/2006/relationships/ctrlProp" Target="../ctrlProps/ctrlProps75.xml"/><Relationship Id="rId11" Type="http://schemas.openxmlformats.org/officeDocument/2006/relationships/ctrlProp" Target="../ctrlProps/ctrlProps76.xml"/><Relationship Id="rId12" Type="http://schemas.openxmlformats.org/officeDocument/2006/relationships/ctrlProp" Target="../ctrlProps/ctrlProps77.xml"/><Relationship Id="rId13" Type="http://schemas.openxmlformats.org/officeDocument/2006/relationships/ctrlProp" Target="../ctrlProps/ctrlProps78.xml"/><Relationship Id="rId14" Type="http://schemas.openxmlformats.org/officeDocument/2006/relationships/ctrlProp" Target="../ctrlProps/ctrlProps79.xml"/>
</Relationships>
</file>

<file path=xl/worksheets/_rels/sheet9.xml.rels><?xml version="1.0" encoding="UTF-8"?>
<Relationships xmlns="http://schemas.openxmlformats.org/package/2006/relationships"><Relationship Id="rId1" Type="http://schemas.openxmlformats.org/officeDocument/2006/relationships/drawing" Target="../drawings/drawing80.xml"/><Relationship Id="rId2" Type="http://schemas.openxmlformats.org/officeDocument/2006/relationships/vmlDrawing" Target="../drawings/vmlDrawing8.vml"/><Relationship Id="rId3" Type="http://schemas.openxmlformats.org/officeDocument/2006/relationships/ctrlProp" Target="../ctrlProps/ctrlProps81.xml"/><Relationship Id="rId4" Type="http://schemas.openxmlformats.org/officeDocument/2006/relationships/ctrlProp" Target="../ctrlProps/ctrlProps82.xml"/><Relationship Id="rId5" Type="http://schemas.openxmlformats.org/officeDocument/2006/relationships/ctrlProp" Target="../ctrlProps/ctrlProps83.xml"/><Relationship Id="rId6" Type="http://schemas.openxmlformats.org/officeDocument/2006/relationships/ctrlProp" Target="../ctrlProps/ctrlProps84.xml"/><Relationship Id="rId7" Type="http://schemas.openxmlformats.org/officeDocument/2006/relationships/ctrlProp" Target="../ctrlProps/ctrlProps85.xml"/><Relationship Id="rId8" Type="http://schemas.openxmlformats.org/officeDocument/2006/relationships/ctrlProp" Target="../ctrlProps/ctrlProps86.xml"/><Relationship Id="rId9" Type="http://schemas.openxmlformats.org/officeDocument/2006/relationships/ctrlProp" Target="../ctrlProps/ctrlProps87.xml"/><Relationship Id="rId10" Type="http://schemas.openxmlformats.org/officeDocument/2006/relationships/ctrlProp" Target="../ctrlProps/ctrlProps88.xml"/><Relationship Id="rId11" Type="http://schemas.openxmlformats.org/officeDocument/2006/relationships/ctrlProp" Target="../ctrlProps/ctrlProps89.xml"/><Relationship Id="rId12" Type="http://schemas.openxmlformats.org/officeDocument/2006/relationships/ctrlProp" Target="../ctrlProps/ctrlProps90.xml"/><Relationship Id="rId13" Type="http://schemas.openxmlformats.org/officeDocument/2006/relationships/ctrlProp" Target="../ctrlProps/ctrlProps91.xml"/><Relationship Id="rId14" Type="http://schemas.openxmlformats.org/officeDocument/2006/relationships/ctrlProp" Target="../ctrlProps/ctrlProps9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9.5" hidden="false" customHeight="true" outlineLevel="0" collapsed="false">
      <c r="AC1" s="2" t="s">
        <v>0</v>
      </c>
      <c r="AD1" s="3" t="s">
        <v>1</v>
      </c>
      <c r="AE1" s="3"/>
      <c r="AF1" s="3"/>
    </row>
    <row r="2" customFormat="false" ht="19.5" hidden="false" customHeight="true" outlineLevel="0" collapsed="false">
      <c r="F2" s="4" t="s">
        <v>2</v>
      </c>
      <c r="G2" s="4"/>
      <c r="H2" s="4"/>
      <c r="I2" s="4"/>
      <c r="J2" s="4"/>
      <c r="K2" s="4"/>
      <c r="L2" s="4"/>
      <c r="M2" s="4"/>
      <c r="N2" s="4"/>
      <c r="O2" s="4"/>
      <c r="P2" s="4"/>
      <c r="Q2" s="4"/>
      <c r="R2" s="4"/>
      <c r="S2" s="4"/>
      <c r="T2" s="4"/>
      <c r="U2" s="4"/>
      <c r="V2" s="4"/>
      <c r="W2" s="4"/>
      <c r="Z2" s="5"/>
      <c r="AA2" s="5"/>
      <c r="AB2" s="5"/>
      <c r="AC2" s="2" t="s">
        <v>3</v>
      </c>
      <c r="AD2" s="3" t="s">
        <v>4</v>
      </c>
      <c r="AE2" s="3"/>
      <c r="AF2" s="3"/>
    </row>
    <row r="3" customFormat="false" ht="20.25" hidden="false" customHeight="true" outlineLevel="0" collapsed="false">
      <c r="B3" s="6"/>
      <c r="F3" s="7" t="s">
        <v>5</v>
      </c>
      <c r="G3" s="7"/>
      <c r="H3" s="7"/>
      <c r="I3" s="7"/>
      <c r="J3" s="7"/>
      <c r="K3" s="7"/>
      <c r="L3" s="7"/>
      <c r="M3" s="7"/>
      <c r="N3" s="7"/>
      <c r="O3" s="7"/>
      <c r="P3" s="7"/>
      <c r="Q3" s="7"/>
      <c r="R3" s="7"/>
      <c r="S3" s="7"/>
      <c r="T3" s="7"/>
      <c r="U3" s="7"/>
      <c r="V3" s="7"/>
      <c r="W3" s="7"/>
      <c r="AE3" s="8" t="s">
        <v>6</v>
      </c>
      <c r="AF3" s="9" t="n">
        <v>1</v>
      </c>
    </row>
    <row r="4" customFormat="false" ht="18.75" hidden="false" customHeight="true" outlineLevel="0" collapsed="false">
      <c r="B4" s="6"/>
      <c r="T4" s="10"/>
      <c r="AA4" s="11" t="s">
        <v>7</v>
      </c>
      <c r="AB4" s="12" t="s">
        <v>8</v>
      </c>
      <c r="AC4" s="12"/>
      <c r="AD4" s="12"/>
      <c r="AE4" s="12"/>
      <c r="AF4" s="12"/>
    </row>
    <row r="5" customFormat="false" ht="18.75" hidden="false" customHeight="true" outlineLevel="0" collapsed="false">
      <c r="A5" s="13" t="s">
        <v>9</v>
      </c>
      <c r="B5" s="5"/>
      <c r="C5" s="5"/>
      <c r="D5" s="5"/>
      <c r="E5" s="5"/>
      <c r="F5" s="5"/>
      <c r="G5" s="5"/>
      <c r="H5" s="5"/>
      <c r="Y5" s="14"/>
      <c r="Z5" s="14" t="s">
        <v>10</v>
      </c>
    </row>
    <row r="6" customFormat="false" ht="12.75" hidden="false" customHeight="true" outlineLevel="0" collapsed="false">
      <c r="A6" s="15" t="s">
        <v>11</v>
      </c>
      <c r="B6" s="16"/>
      <c r="C6" s="17"/>
      <c r="D6" s="18"/>
      <c r="E6" s="17"/>
      <c r="F6" s="18"/>
      <c r="G6" s="19" t="s">
        <v>12</v>
      </c>
      <c r="H6" s="19"/>
      <c r="I6" s="19"/>
      <c r="J6" s="19"/>
      <c r="K6" s="19"/>
      <c r="L6" s="19"/>
      <c r="M6" s="19"/>
      <c r="N6" s="19"/>
      <c r="O6" s="19"/>
      <c r="P6" s="18"/>
      <c r="Q6" s="18"/>
      <c r="R6" s="18"/>
      <c r="S6" s="18"/>
      <c r="T6" s="20" t="s">
        <v>13</v>
      </c>
      <c r="U6" s="21" t="s">
        <v>14</v>
      </c>
      <c r="V6" s="21"/>
      <c r="W6" s="21"/>
      <c r="X6" s="21"/>
      <c r="Y6" s="21"/>
      <c r="Z6" s="21"/>
      <c r="AA6" s="21"/>
      <c r="AB6" s="21"/>
      <c r="AC6" s="21"/>
      <c r="AD6" s="21"/>
      <c r="AE6" s="21"/>
      <c r="AF6" s="21"/>
    </row>
    <row r="7" customFormat="false" ht="12.75" hidden="false" customHeight="true" outlineLevel="0" collapsed="false">
      <c r="A7" s="22" t="s">
        <v>15</v>
      </c>
      <c r="B7" s="23"/>
      <c r="C7" s="24"/>
      <c r="D7" s="25"/>
      <c r="E7" s="24"/>
      <c r="G7" s="26"/>
      <c r="H7" s="26"/>
      <c r="I7" s="27"/>
      <c r="J7" s="27"/>
      <c r="K7" s="27"/>
      <c r="L7" s="27"/>
      <c r="M7" s="26"/>
      <c r="N7" s="26"/>
      <c r="O7" s="26"/>
      <c r="P7" s="24"/>
      <c r="Q7" s="24"/>
      <c r="R7" s="24"/>
      <c r="S7" s="24"/>
      <c r="U7" s="2" t="s">
        <v>16</v>
      </c>
      <c r="V7" s="28" t="s">
        <v>17</v>
      </c>
      <c r="W7" s="28"/>
      <c r="X7" s="28"/>
      <c r="Y7" s="28"/>
      <c r="AF7" s="29"/>
    </row>
    <row r="8" customFormat="false" ht="12.75" hidden="false" customHeight="true" outlineLevel="0" collapsed="false">
      <c r="A8" s="22" t="s">
        <v>18</v>
      </c>
      <c r="B8" s="25"/>
      <c r="C8" s="25"/>
      <c r="D8" s="25"/>
      <c r="F8" s="30" t="s">
        <v>19</v>
      </c>
      <c r="G8" s="30"/>
      <c r="H8" s="30"/>
      <c r="I8" s="30"/>
      <c r="J8" s="30"/>
      <c r="K8" s="30"/>
      <c r="L8" s="30"/>
      <c r="M8" s="30"/>
      <c r="N8" s="30"/>
      <c r="O8" s="30"/>
      <c r="P8" s="30"/>
      <c r="Q8" s="30"/>
      <c r="R8" s="30"/>
      <c r="S8" s="30"/>
      <c r="T8" s="30"/>
      <c r="U8" s="30"/>
      <c r="V8" s="30"/>
      <c r="W8" s="30"/>
      <c r="X8" s="30"/>
      <c r="Y8" s="30"/>
      <c r="Z8" s="30"/>
      <c r="AA8" s="30"/>
      <c r="AB8" s="30"/>
      <c r="AC8" s="30"/>
      <c r="AD8" s="30"/>
      <c r="AE8" s="30"/>
      <c r="AF8" s="30"/>
      <c r="AG8" s="24"/>
    </row>
    <row r="9" customFormat="false" ht="12.75" hidden="false" customHeight="true" outlineLevel="0" collapsed="false">
      <c r="A9" s="22" t="s">
        <v>20</v>
      </c>
      <c r="B9" s="25"/>
      <c r="C9" s="25"/>
      <c r="D9" s="25"/>
      <c r="E9" s="24"/>
      <c r="F9" s="31"/>
      <c r="G9" s="32"/>
      <c r="J9" s="33"/>
      <c r="K9" s="34"/>
      <c r="L9" s="35"/>
      <c r="M9" s="35"/>
      <c r="N9" s="35"/>
      <c r="O9" s="35"/>
      <c r="P9" s="35"/>
      <c r="Q9" s="35"/>
      <c r="R9" s="35"/>
      <c r="S9" s="35"/>
      <c r="T9" s="35"/>
      <c r="U9" s="35"/>
      <c r="V9" s="35"/>
      <c r="W9" s="35"/>
      <c r="X9" s="35"/>
      <c r="Y9" s="35"/>
      <c r="Z9" s="35"/>
      <c r="AA9" s="35"/>
      <c r="AB9" s="35"/>
      <c r="AC9" s="35"/>
      <c r="AD9" s="35"/>
      <c r="AE9" s="35"/>
      <c r="AF9" s="35"/>
      <c r="AG9" s="24"/>
    </row>
    <row r="10" customFormat="false" ht="12.75" hidden="false" customHeight="true" outlineLevel="0" collapsed="false">
      <c r="A10" s="22" t="s">
        <v>21</v>
      </c>
      <c r="B10" s="25"/>
      <c r="C10" s="25"/>
      <c r="D10" s="25"/>
      <c r="E10" s="24"/>
      <c r="F10" s="36"/>
      <c r="G10" s="24"/>
      <c r="I10" s="37"/>
      <c r="J10" s="37"/>
      <c r="K10" s="37"/>
      <c r="M10" s="38"/>
      <c r="N10" s="38"/>
      <c r="O10" s="38"/>
      <c r="P10" s="38"/>
      <c r="Q10" s="38"/>
      <c r="R10" s="38"/>
      <c r="S10" s="38"/>
      <c r="T10" s="38"/>
      <c r="U10" s="38"/>
      <c r="V10" s="38"/>
      <c r="W10" s="38"/>
      <c r="X10" s="38"/>
      <c r="Y10" s="38"/>
      <c r="Z10" s="38"/>
      <c r="AA10" s="38"/>
      <c r="AB10" s="38"/>
      <c r="AC10" s="38"/>
      <c r="AD10" s="38"/>
      <c r="AE10" s="38"/>
      <c r="AF10" s="38"/>
      <c r="AG10" s="24"/>
    </row>
    <row r="11" customFormat="false" ht="15" hidden="false" customHeight="true" outlineLevel="0" collapsed="false">
      <c r="A11" s="39" t="s">
        <v>22</v>
      </c>
      <c r="B11" s="25"/>
      <c r="C11" s="40"/>
      <c r="D11" s="23"/>
      <c r="E11" s="41"/>
      <c r="F11" s="42" t="s">
        <v>23</v>
      </c>
      <c r="G11" s="42"/>
      <c r="H11" s="42"/>
      <c r="I11" s="42"/>
      <c r="J11" s="42"/>
      <c r="K11" s="42"/>
      <c r="L11" s="42"/>
      <c r="M11" s="42"/>
      <c r="N11" s="42"/>
      <c r="O11" s="42"/>
      <c r="P11" s="42"/>
      <c r="Q11" s="42"/>
      <c r="R11" s="42"/>
      <c r="S11" s="42"/>
      <c r="T11" s="42"/>
      <c r="U11" s="26"/>
      <c r="V11" s="26"/>
      <c r="W11" s="26"/>
      <c r="X11" s="26"/>
      <c r="Y11" s="25"/>
      <c r="Z11" s="25"/>
      <c r="AA11" s="2"/>
      <c r="AB11" s="25"/>
      <c r="AC11" s="25"/>
      <c r="AD11" s="25"/>
      <c r="AE11" s="24"/>
      <c r="AF11" s="43"/>
      <c r="AG11" s="24"/>
    </row>
    <row r="12" customFormat="false" ht="15" hidden="false" customHeight="true" outlineLevel="0" collapsed="false">
      <c r="A12" s="22" t="s">
        <v>24</v>
      </c>
      <c r="B12" s="25"/>
      <c r="C12" s="25"/>
      <c r="D12" s="25"/>
      <c r="E12" s="24"/>
      <c r="F12" s="36"/>
      <c r="G12" s="24"/>
      <c r="I12" s="37"/>
      <c r="J12" s="37"/>
      <c r="K12" s="37"/>
      <c r="L12" s="37"/>
      <c r="M12" s="37"/>
      <c r="N12" s="37"/>
      <c r="O12" s="37"/>
      <c r="P12" s="40" t="s">
        <v>25</v>
      </c>
      <c r="Q12" s="44"/>
      <c r="R12" s="44"/>
      <c r="S12" s="44"/>
      <c r="T12" s="44"/>
      <c r="U12" s="44"/>
      <c r="V12" s="44"/>
      <c r="W12" s="44"/>
      <c r="X12" s="44"/>
      <c r="Y12" s="25"/>
      <c r="Z12" s="25"/>
      <c r="AA12" s="2"/>
      <c r="AB12" s="25"/>
      <c r="AC12" s="25"/>
      <c r="AD12" s="25"/>
      <c r="AE12" s="24"/>
      <c r="AF12" s="43"/>
      <c r="AG12" s="24"/>
    </row>
    <row r="13" customFormat="false" ht="21" hidden="false" customHeight="true" outlineLevel="0" collapsed="false">
      <c r="A13" s="39" t="s">
        <v>26</v>
      </c>
      <c r="B13" s="25"/>
      <c r="C13" s="25"/>
      <c r="D13" s="24"/>
      <c r="E13" s="25"/>
      <c r="F13" s="25"/>
      <c r="G13" s="25"/>
      <c r="H13" s="25"/>
      <c r="I13" s="24"/>
      <c r="J13" s="24"/>
      <c r="K13" s="24"/>
      <c r="L13" s="24"/>
      <c r="M13" s="24"/>
      <c r="N13" s="24"/>
      <c r="O13" s="24"/>
      <c r="P13" s="40" t="s">
        <v>25</v>
      </c>
      <c r="Q13" s="44"/>
      <c r="R13" s="44"/>
      <c r="S13" s="44"/>
      <c r="T13" s="44"/>
      <c r="U13" s="44"/>
      <c r="V13" s="44"/>
      <c r="W13" s="44"/>
      <c r="X13" s="44"/>
      <c r="Y13" s="25"/>
      <c r="Z13" s="25"/>
      <c r="AA13" s="25"/>
      <c r="AB13" s="25"/>
      <c r="AC13" s="25"/>
      <c r="AD13" s="25"/>
      <c r="AE13" s="25"/>
      <c r="AF13" s="45"/>
    </row>
    <row r="14" customFormat="false" ht="14.25" hidden="false" customHeight="true" outlineLevel="0" collapsed="false">
      <c r="A14" s="39" t="s">
        <v>27</v>
      </c>
      <c r="B14" s="25"/>
      <c r="C14" s="40"/>
      <c r="D14" s="23"/>
      <c r="E14" s="41"/>
      <c r="F14" s="46"/>
      <c r="G14" s="37"/>
      <c r="H14" s="37"/>
      <c r="I14" s="37"/>
      <c r="J14" s="44" t="s">
        <v>28</v>
      </c>
      <c r="K14" s="44"/>
      <c r="L14" s="44"/>
      <c r="M14" s="44"/>
      <c r="N14" s="44"/>
      <c r="O14" s="44"/>
      <c r="P14" s="44"/>
      <c r="Q14" s="44"/>
      <c r="R14" s="25"/>
      <c r="S14" s="25"/>
      <c r="U14" s="37"/>
      <c r="V14" s="2" t="s">
        <v>29</v>
      </c>
      <c r="W14" s="44" t="s">
        <v>30</v>
      </c>
      <c r="X14" s="44"/>
      <c r="Y14" s="44"/>
      <c r="Z14" s="44"/>
      <c r="AA14" s="44"/>
      <c r="AB14" s="44"/>
      <c r="AC14" s="44"/>
      <c r="AD14" s="44"/>
      <c r="AE14" s="44"/>
      <c r="AF14" s="47"/>
    </row>
    <row r="15" customFormat="false" ht="12.75" hidden="false" customHeight="true" outlineLevel="0" collapsed="false">
      <c r="A15" s="39" t="s">
        <v>31</v>
      </c>
      <c r="B15" s="39"/>
      <c r="C15" s="39"/>
      <c r="D15" s="39"/>
      <c r="E15" s="39"/>
      <c r="F15" s="39"/>
      <c r="G15" s="25"/>
      <c r="H15" s="25"/>
      <c r="I15" s="24"/>
      <c r="J15" s="24"/>
      <c r="K15" s="24"/>
      <c r="L15" s="24"/>
      <c r="M15" s="24"/>
      <c r="N15" s="24"/>
      <c r="O15" s="24"/>
      <c r="P15" s="24"/>
      <c r="Q15" s="24"/>
      <c r="R15" s="24"/>
      <c r="S15" s="24"/>
      <c r="T15" s="24"/>
      <c r="U15" s="24"/>
      <c r="V15" s="24"/>
      <c r="W15" s="24"/>
      <c r="X15" s="24"/>
      <c r="Y15" s="24"/>
      <c r="Z15" s="24"/>
      <c r="AA15" s="24"/>
      <c r="AB15" s="24"/>
      <c r="AC15" s="24"/>
      <c r="AD15" s="24"/>
      <c r="AE15" s="24"/>
      <c r="AF15" s="43"/>
    </row>
    <row r="16" customFormat="false" ht="156" hidden="false" customHeight="true" outlineLevel="0" collapsed="false">
      <c r="A16" s="48"/>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row>
    <row r="17" customFormat="false" ht="15" hidden="false" customHeight="true" outlineLevel="0" collapsed="false">
      <c r="A17" s="13" t="s">
        <v>32</v>
      </c>
      <c r="R17" s="41"/>
    </row>
    <row r="18" customFormat="false" ht="18" hidden="false" customHeight="true" outlineLevel="0" collapsed="false">
      <c r="A18" s="50"/>
      <c r="B18" s="18"/>
      <c r="C18" s="18"/>
      <c r="D18" s="51" t="s">
        <v>33</v>
      </c>
      <c r="E18" s="18"/>
      <c r="F18" s="20"/>
      <c r="G18" s="18"/>
      <c r="H18" s="18"/>
      <c r="I18" s="18"/>
      <c r="J18" s="18"/>
      <c r="K18" s="18"/>
      <c r="L18" s="18"/>
      <c r="M18" s="18"/>
      <c r="N18" s="51" t="s">
        <v>34</v>
      </c>
      <c r="O18" s="18"/>
      <c r="P18" s="18"/>
      <c r="Q18" s="18"/>
      <c r="R18" s="20"/>
      <c r="S18" s="20"/>
      <c r="T18" s="18"/>
      <c r="U18" s="18"/>
      <c r="V18" s="18"/>
      <c r="W18" s="18"/>
      <c r="X18" s="18"/>
      <c r="Y18" s="51" t="s">
        <v>35</v>
      </c>
      <c r="Z18" s="18"/>
      <c r="AA18" s="18"/>
      <c r="AB18" s="18"/>
      <c r="AC18" s="18"/>
      <c r="AD18" s="18"/>
      <c r="AE18" s="18"/>
      <c r="AF18" s="52"/>
    </row>
    <row r="19" customFormat="false" ht="18" hidden="false" customHeight="true" outlineLevel="0" collapsed="false">
      <c r="A19" s="53"/>
      <c r="B19" s="24"/>
      <c r="C19" s="24"/>
      <c r="D19" s="40" t="s">
        <v>36</v>
      </c>
      <c r="G19" s="24"/>
      <c r="H19" s="24"/>
      <c r="I19" s="24"/>
      <c r="J19" s="24"/>
      <c r="K19" s="24"/>
      <c r="L19" s="24"/>
      <c r="M19" s="24"/>
      <c r="N19" s="40" t="s">
        <v>37</v>
      </c>
      <c r="Q19" s="24"/>
      <c r="R19" s="24"/>
      <c r="S19" s="24"/>
      <c r="U19" s="24"/>
      <c r="V19" s="25"/>
      <c r="W19" s="25"/>
      <c r="Y19" s="40" t="s">
        <v>38</v>
      </c>
      <c r="Z19" s="24"/>
      <c r="AA19" s="24"/>
      <c r="AB19" s="24"/>
      <c r="AC19" s="24"/>
      <c r="AE19" s="24"/>
      <c r="AF19" s="43"/>
    </row>
    <row r="20" customFormat="false" ht="15.75" hidden="false" customHeight="true" outlineLevel="0" collapsed="false">
      <c r="A20" s="53"/>
      <c r="B20" s="24"/>
      <c r="C20" s="24"/>
      <c r="D20" s="24"/>
      <c r="E20" s="24"/>
      <c r="F20" s="24"/>
      <c r="G20" s="24"/>
      <c r="H20" s="24"/>
      <c r="I20" s="40" t="s">
        <v>39</v>
      </c>
      <c r="J20" s="24"/>
      <c r="K20" s="40" t="s">
        <v>25</v>
      </c>
      <c r="L20" s="44"/>
      <c r="M20" s="44"/>
      <c r="N20" s="44"/>
      <c r="O20" s="44"/>
      <c r="P20" s="44"/>
      <c r="Q20" s="44"/>
      <c r="R20" s="54"/>
      <c r="S20" s="54"/>
      <c r="Y20" s="40" t="s">
        <v>26</v>
      </c>
      <c r="Z20" s="24"/>
      <c r="AA20" s="24"/>
      <c r="AB20" s="24"/>
      <c r="AC20" s="24"/>
      <c r="AE20" s="24"/>
      <c r="AF20" s="43"/>
    </row>
    <row r="21" customFormat="false" ht="15.95" hidden="false" customHeight="true" outlineLevel="0" collapsed="false">
      <c r="A21" s="53"/>
      <c r="B21" s="24"/>
      <c r="C21" s="24"/>
      <c r="D21" s="24"/>
      <c r="E21" s="24"/>
      <c r="F21" s="24"/>
      <c r="G21" s="24"/>
      <c r="H21" s="24"/>
      <c r="I21" s="24"/>
      <c r="J21" s="24"/>
      <c r="K21" s="24"/>
      <c r="L21" s="24"/>
      <c r="M21" s="24"/>
      <c r="N21" s="24"/>
      <c r="O21" s="24"/>
      <c r="P21" s="24"/>
      <c r="Q21" s="24"/>
      <c r="R21" s="24"/>
      <c r="S21" s="24"/>
      <c r="T21" s="24"/>
      <c r="U21" s="24"/>
      <c r="V21" s="24"/>
      <c r="W21" s="25"/>
      <c r="Z21" s="24"/>
      <c r="AA21" s="24"/>
      <c r="AB21" s="24"/>
      <c r="AC21" s="24"/>
      <c r="AE21" s="24"/>
      <c r="AF21" s="43"/>
      <c r="AI21" s="40"/>
    </row>
    <row r="22" customFormat="false" ht="22.5" hidden="false" customHeight="true" outlineLevel="0" collapsed="false">
      <c r="A22" s="48"/>
      <c r="B22" s="55" t="s">
        <v>25</v>
      </c>
      <c r="C22" s="56"/>
      <c r="D22" s="56"/>
      <c r="E22" s="56"/>
      <c r="F22" s="56"/>
      <c r="G22" s="56"/>
      <c r="H22" s="56"/>
      <c r="I22" s="56"/>
      <c r="J22" s="56"/>
      <c r="K22" s="56"/>
      <c r="L22" s="55"/>
      <c r="M22" s="56"/>
      <c r="N22" s="56"/>
      <c r="O22" s="56"/>
      <c r="P22" s="56"/>
      <c r="Q22" s="56"/>
      <c r="R22" s="56"/>
      <c r="S22" s="56"/>
      <c r="T22" s="56"/>
      <c r="U22" s="56"/>
      <c r="V22" s="55"/>
      <c r="W22" s="56"/>
      <c r="X22" s="56"/>
      <c r="Y22" s="56"/>
      <c r="Z22" s="56"/>
      <c r="AA22" s="56"/>
      <c r="AB22" s="56"/>
      <c r="AC22" s="56"/>
      <c r="AD22" s="57"/>
      <c r="AE22" s="57"/>
      <c r="AF22" s="58"/>
    </row>
    <row r="23" customFormat="false" ht="15" hidden="false" customHeight="true" outlineLevel="0" collapsed="false">
      <c r="A23" s="13" t="s">
        <v>40</v>
      </c>
      <c r="D23" s="18"/>
      <c r="R23" s="41"/>
      <c r="AF23" s="59"/>
    </row>
    <row r="24" customFormat="false" ht="23.25" hidden="false" customHeight="true" outlineLevel="0" collapsed="false">
      <c r="A24" s="60"/>
      <c r="B24" s="59"/>
      <c r="C24" s="59"/>
      <c r="D24" s="61" t="s">
        <v>41</v>
      </c>
      <c r="E24" s="59"/>
      <c r="F24" s="59"/>
      <c r="G24" s="59"/>
      <c r="H24" s="59"/>
      <c r="I24" s="59"/>
      <c r="J24" s="59"/>
      <c r="K24" s="59"/>
      <c r="L24" s="62" t="s">
        <v>42</v>
      </c>
      <c r="M24" s="62"/>
      <c r="N24" s="62"/>
      <c r="O24" s="62"/>
      <c r="P24" s="59"/>
      <c r="Q24" s="59"/>
      <c r="R24" s="59"/>
      <c r="S24" s="59"/>
      <c r="T24" s="59"/>
      <c r="U24" s="59"/>
      <c r="V24" s="59"/>
      <c r="W24" s="59"/>
      <c r="X24" s="59"/>
      <c r="Y24" s="61" t="s">
        <v>43</v>
      </c>
      <c r="Z24" s="59"/>
      <c r="AA24" s="59"/>
      <c r="AB24" s="59"/>
      <c r="AC24" s="59"/>
      <c r="AD24" s="59"/>
      <c r="AE24" s="59"/>
      <c r="AF24" s="63"/>
    </row>
    <row r="25" customFormat="false" ht="18.75" hidden="false" customHeight="true" outlineLevel="0" collapsed="false">
      <c r="A25" s="64" t="s">
        <v>44</v>
      </c>
      <c r="B25" s="56"/>
      <c r="C25" s="56"/>
      <c r="D25" s="56"/>
      <c r="E25" s="65"/>
      <c r="F25" s="65"/>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row>
    <row r="26" customFormat="false" ht="12.95" hidden="false" customHeight="true" outlineLevel="0" collapsed="false">
      <c r="A26" s="50"/>
      <c r="B26" s="18"/>
      <c r="C26" s="18"/>
      <c r="D26" s="18"/>
      <c r="E26" s="18"/>
      <c r="F26" s="18"/>
      <c r="G26" s="51" t="s">
        <v>45</v>
      </c>
      <c r="H26" s="66" t="n">
        <v>0</v>
      </c>
      <c r="I26" s="66"/>
      <c r="J26" s="66"/>
      <c r="K26" s="66"/>
      <c r="L26" s="66"/>
      <c r="M26" s="20"/>
      <c r="N26" s="20"/>
      <c r="P26" s="51"/>
      <c r="Q26" s="51" t="s">
        <v>46</v>
      </c>
      <c r="R26" s="67" t="n">
        <v>0</v>
      </c>
      <c r="S26" s="67"/>
      <c r="T26" s="67"/>
      <c r="U26" s="67"/>
      <c r="V26" s="67"/>
      <c r="X26" s="68"/>
      <c r="Y26" s="69"/>
      <c r="Z26" s="40"/>
      <c r="AA26" s="51" t="s">
        <v>47</v>
      </c>
      <c r="AB26" s="70" t="n">
        <v>0</v>
      </c>
      <c r="AC26" s="70"/>
      <c r="AD26" s="70"/>
      <c r="AE26" s="70"/>
      <c r="AF26" s="70"/>
    </row>
    <row r="27" customFormat="false" ht="12.95" hidden="false" customHeight="true" outlineLevel="0" collapsed="false">
      <c r="A27" s="53"/>
      <c r="B27" s="24"/>
      <c r="C27" s="24"/>
      <c r="D27" s="24"/>
      <c r="E27" s="24"/>
      <c r="F27" s="24"/>
      <c r="G27" s="40" t="s">
        <v>48</v>
      </c>
      <c r="H27" s="71" t="n">
        <v>0</v>
      </c>
      <c r="I27" s="71"/>
      <c r="J27" s="71"/>
      <c r="K27" s="71"/>
      <c r="L27" s="71"/>
      <c r="M27" s="2"/>
      <c r="N27" s="2"/>
      <c r="P27" s="40"/>
      <c r="Q27" s="40" t="s">
        <v>49</v>
      </c>
      <c r="R27" s="71" t="n">
        <v>0</v>
      </c>
      <c r="S27" s="71"/>
      <c r="T27" s="71"/>
      <c r="U27" s="71"/>
      <c r="V27" s="71"/>
      <c r="X27" s="68"/>
      <c r="Y27" s="68"/>
      <c r="Z27" s="40"/>
      <c r="AA27" s="40" t="s">
        <v>50</v>
      </c>
      <c r="AB27" s="72" t="n">
        <v>0</v>
      </c>
      <c r="AC27" s="72"/>
      <c r="AD27" s="72"/>
      <c r="AE27" s="72"/>
      <c r="AF27" s="72"/>
    </row>
    <row r="28" customFormat="false" ht="12.95" hidden="false" customHeight="true" outlineLevel="0" collapsed="false">
      <c r="A28" s="53"/>
      <c r="B28" s="24"/>
      <c r="C28" s="24"/>
      <c r="D28" s="24"/>
      <c r="E28" s="24"/>
      <c r="F28" s="24"/>
      <c r="G28" s="40" t="s">
        <v>51</v>
      </c>
      <c r="H28" s="71" t="n">
        <v>0</v>
      </c>
      <c r="I28" s="71"/>
      <c r="J28" s="71"/>
      <c r="K28" s="71"/>
      <c r="L28" s="71"/>
      <c r="M28" s="68"/>
      <c r="N28" s="68"/>
      <c r="P28" s="40"/>
      <c r="Q28" s="40" t="s">
        <v>52</v>
      </c>
      <c r="R28" s="71" t="n">
        <v>0</v>
      </c>
      <c r="S28" s="71"/>
      <c r="T28" s="71"/>
      <c r="U28" s="71"/>
      <c r="V28" s="71"/>
      <c r="X28" s="24"/>
      <c r="Y28" s="24"/>
      <c r="Z28" s="40"/>
      <c r="AA28" s="40" t="s">
        <v>53</v>
      </c>
      <c r="AB28" s="72" t="n">
        <v>0</v>
      </c>
      <c r="AC28" s="72"/>
      <c r="AD28" s="72"/>
      <c r="AE28" s="72"/>
      <c r="AF28" s="72"/>
    </row>
    <row r="29" customFormat="false" ht="12.95" hidden="false" customHeight="true" outlineLevel="0" collapsed="false">
      <c r="A29" s="53"/>
      <c r="B29" s="24"/>
      <c r="C29" s="24"/>
      <c r="D29" s="24"/>
      <c r="E29" s="24"/>
      <c r="F29" s="24"/>
      <c r="G29" s="73" t="s">
        <v>54</v>
      </c>
      <c r="H29" s="71" t="n">
        <v>0</v>
      </c>
      <c r="I29" s="71"/>
      <c r="J29" s="71"/>
      <c r="K29" s="71"/>
      <c r="L29" s="71"/>
      <c r="M29" s="68"/>
      <c r="N29" s="68"/>
      <c r="O29" s="68"/>
      <c r="P29" s="40"/>
      <c r="Q29" s="40" t="s">
        <v>55</v>
      </c>
      <c r="R29" s="71" t="n">
        <v>0</v>
      </c>
      <c r="S29" s="71"/>
      <c r="T29" s="71"/>
      <c r="U29" s="71"/>
      <c r="V29" s="71"/>
      <c r="X29" s="24"/>
      <c r="Y29" s="24"/>
      <c r="Z29" s="24"/>
      <c r="AA29" s="24"/>
      <c r="AB29" s="24"/>
      <c r="AC29" s="74" t="s">
        <v>56</v>
      </c>
      <c r="AD29" s="24"/>
      <c r="AE29" s="24"/>
      <c r="AF29" s="43"/>
    </row>
    <row r="30" customFormat="false" ht="12.95" hidden="false" customHeight="true" outlineLevel="0" collapsed="false">
      <c r="A30" s="48"/>
      <c r="B30" s="56"/>
      <c r="C30" s="56"/>
      <c r="D30" s="56"/>
      <c r="E30" s="56"/>
      <c r="F30" s="56"/>
      <c r="G30" s="55" t="s">
        <v>57</v>
      </c>
      <c r="H30" s="75" t="n">
        <v>0</v>
      </c>
      <c r="I30" s="75"/>
      <c r="J30" s="75"/>
      <c r="K30" s="75"/>
      <c r="L30" s="75"/>
      <c r="M30" s="76"/>
      <c r="N30" s="76"/>
      <c r="O30" s="76"/>
      <c r="P30" s="55"/>
      <c r="Q30" s="77" t="s">
        <v>58</v>
      </c>
      <c r="R30" s="75" t="n">
        <v>0</v>
      </c>
      <c r="S30" s="75"/>
      <c r="T30" s="75"/>
      <c r="U30" s="75"/>
      <c r="V30" s="75"/>
      <c r="W30" s="56"/>
      <c r="X30" s="56"/>
      <c r="Y30" s="56"/>
      <c r="Z30" s="78" t="n">
        <f aca="false">SUM(H26:L30,R26:V30,AB26:AF28)</f>
        <v>0</v>
      </c>
      <c r="AA30" s="78"/>
      <c r="AB30" s="78"/>
      <c r="AC30" s="78"/>
      <c r="AD30" s="78"/>
      <c r="AE30" s="78"/>
      <c r="AF30" s="78"/>
    </row>
    <row r="31" customFormat="false" ht="120" hidden="false" customHeight="true" outlineLevel="0" collapsed="false">
      <c r="A31" s="79"/>
    </row>
    <row r="32" customFormat="false" ht="9.95" hidden="false" customHeight="true" outlineLevel="0" collapsed="false">
      <c r="A32" s="24"/>
      <c r="B32" s="24"/>
      <c r="C32" s="24"/>
      <c r="D32" s="40"/>
      <c r="E32" s="24"/>
      <c r="F32" s="2"/>
      <c r="G32" s="24"/>
      <c r="H32" s="24"/>
      <c r="I32" s="24"/>
      <c r="J32" s="24"/>
      <c r="K32" s="24"/>
      <c r="L32" s="24"/>
      <c r="M32" s="24"/>
      <c r="N32" s="40"/>
      <c r="O32" s="24"/>
      <c r="P32" s="24"/>
      <c r="Q32" s="24"/>
      <c r="R32" s="2"/>
      <c r="S32" s="2"/>
      <c r="T32" s="24"/>
      <c r="U32" s="24"/>
      <c r="V32" s="24"/>
      <c r="W32" s="24"/>
      <c r="X32" s="24"/>
      <c r="Y32" s="40"/>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c r="IW32" s="24"/>
    </row>
    <row r="33" customFormat="false" ht="15" hidden="false" customHeight="true" outlineLevel="0" collapsed="false"/>
  </sheetData>
  <mergeCells count="33">
    <mergeCell ref="AD1:AF1"/>
    <mergeCell ref="F2:W2"/>
    <mergeCell ref="AD2:AF2"/>
    <mergeCell ref="F3:W3"/>
    <mergeCell ref="AB4:AF4"/>
    <mergeCell ref="G6:O6"/>
    <mergeCell ref="U6:AF6"/>
    <mergeCell ref="F8:AF8"/>
    <mergeCell ref="L9:AF9"/>
    <mergeCell ref="M10:AF10"/>
    <mergeCell ref="F11:T11"/>
    <mergeCell ref="Q12:X12"/>
    <mergeCell ref="Q13:X13"/>
    <mergeCell ref="J14:Q14"/>
    <mergeCell ref="W14:AD14"/>
    <mergeCell ref="A15:F15"/>
    <mergeCell ref="B16:AF16"/>
    <mergeCell ref="L20:Q20"/>
    <mergeCell ref="L24:O24"/>
    <mergeCell ref="H26:L26"/>
    <mergeCell ref="R26:V26"/>
    <mergeCell ref="AB26:AF26"/>
    <mergeCell ref="H27:L27"/>
    <mergeCell ref="R27:V27"/>
    <mergeCell ref="AB27:AF27"/>
    <mergeCell ref="H28:L28"/>
    <mergeCell ref="R28:V28"/>
    <mergeCell ref="AB28:AF28"/>
    <mergeCell ref="H29:L29"/>
    <mergeCell ref="R29:V29"/>
    <mergeCell ref="H30:L30"/>
    <mergeCell ref="R30:V30"/>
    <mergeCell ref="Z30:AF30"/>
  </mergeCells>
  <printOptions headings="false" gridLines="false" gridLinesSet="true" horizontalCentered="false" verticalCentered="false"/>
  <pageMargins left="0.747916666666667" right="0.747916666666667" top="0.5" bottom="0.3"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250</v>
      </c>
    </row>
    <row r="6" customFormat="false" ht="12.75" hidden="false" customHeight="false" outlineLevel="0" collapsed="false">
      <c r="B6" s="172"/>
    </row>
    <row r="10" customFormat="false" ht="12.75" hidden="false" customHeight="false" outlineLevel="0" collapsed="false">
      <c r="B10" s="17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69.84"/>
  </cols>
  <sheetData>
    <row r="1" customFormat="false" ht="12.75" hidden="false" customHeight="false" outlineLevel="0" collapsed="false">
      <c r="A1" s="84" t="s">
        <v>252</v>
      </c>
    </row>
    <row r="2" customFormat="false" ht="12.75" hidden="false" customHeight="false" outlineLevel="0" collapsed="false">
      <c r="A2" s="84"/>
    </row>
    <row r="3" customFormat="false" ht="12.75" hidden="false" customHeight="false" outlineLevel="0" collapsed="false">
      <c r="A3" s="84" t="s">
        <v>253</v>
      </c>
    </row>
    <row r="4" customFormat="false" ht="12.75" hidden="false" customHeight="false" outlineLevel="0" collapsed="false">
      <c r="A4" s="84"/>
    </row>
    <row r="5" customFormat="false" ht="63.75" hidden="false" customHeight="false" outlineLevel="0" collapsed="false">
      <c r="A5" s="173" t="s">
        <v>254</v>
      </c>
    </row>
    <row r="6" customFormat="false" ht="12.75" hidden="false" customHeight="false" outlineLevel="0" collapsed="false">
      <c r="A6" s="173"/>
    </row>
    <row r="7" customFormat="false" ht="38.25" hidden="false" customHeight="false" outlineLevel="0" collapsed="false">
      <c r="A7" s="173" t="s">
        <v>255</v>
      </c>
    </row>
    <row r="8" customFormat="false" ht="12.75" hidden="false" customHeight="false" outlineLevel="0" collapsed="false">
      <c r="A8" s="173"/>
    </row>
    <row r="9" customFormat="false" ht="38.25" hidden="false" customHeight="false" outlineLevel="0" collapsed="false">
      <c r="A9" s="173" t="s">
        <v>256</v>
      </c>
    </row>
    <row r="10" customFormat="false" ht="12.75" hidden="false" customHeight="false" outlineLevel="0" collapsed="false">
      <c r="A10" s="173"/>
    </row>
    <row r="11" customFormat="false" ht="12.75" hidden="false" customHeight="false" outlineLevel="0" collapsed="false">
      <c r="A11" s="84" t="s">
        <v>257</v>
      </c>
    </row>
    <row r="12" customFormat="false" ht="12.75" hidden="false" customHeight="false" outlineLevel="0" collapsed="false">
      <c r="A12" s="84"/>
    </row>
    <row r="13" customFormat="false" ht="12.75" hidden="false" customHeight="false" outlineLevel="0" collapsed="false">
      <c r="A13" s="84" t="s">
        <v>258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1"/>
  <sheetViews>
    <sheetView showFormulas="false" showGridLines="false" showRowColHeaders="true" showZeros="true" rightToLeft="false" tabSelected="false" showOutlineSymbols="true" defaultGridColor="true" view="normal" topLeftCell="A31" colorId="64" zoomScale="100" zoomScaleNormal="100" zoomScalePageLayoutView="100" workbookViewId="0">
      <selection pane="topLeft" activeCell="E46" activeCellId="0" sqref="E46"/>
    </sheetView>
  </sheetViews>
  <sheetFormatPr defaultColWidth="9.0546875" defaultRowHeight="12.75" customHeight="true" zeroHeight="false" outlineLevelRow="0" outlineLevelCol="0"/>
  <cols>
    <col collapsed="false" customWidth="true" hidden="false" outlineLevel="0" max="1" min="1" style="0" width="27.56"/>
    <col collapsed="false" customWidth="true" hidden="false" outlineLevel="0" max="2" min="2" style="0" width="2.42"/>
    <col collapsed="false" customWidth="true" hidden="false" outlineLevel="0" max="3" min="3" style="0" width="32.41"/>
    <col collapsed="false" customWidth="true" hidden="false" outlineLevel="0" max="4" min="4" style="0" width="2.28"/>
    <col collapsed="false" customWidth="true" hidden="false" outlineLevel="0" max="5" min="5" style="0" width="25.13"/>
  </cols>
  <sheetData>
    <row r="1" customFormat="false" ht="12.75" hidden="false" customHeight="false" outlineLevel="0" collapsed="false">
      <c r="A1" s="84" t="s">
        <v>259</v>
      </c>
      <c r="C1" s="84" t="s">
        <v>260</v>
      </c>
      <c r="E1" s="84" t="s">
        <v>261</v>
      </c>
    </row>
    <row r="2" customFormat="false" ht="12.75" hidden="false" customHeight="false" outlineLevel="0" collapsed="false">
      <c r="A2" s="174"/>
      <c r="C2" s="174"/>
      <c r="E2" s="174" t="s">
        <v>262</v>
      </c>
    </row>
    <row r="3" customFormat="false" ht="12.75" hidden="false" customHeight="false" outlineLevel="0" collapsed="false">
      <c r="A3" s="175" t="s">
        <v>263</v>
      </c>
      <c r="C3" s="175" t="s">
        <v>264</v>
      </c>
      <c r="E3" s="175" t="s">
        <v>265</v>
      </c>
    </row>
    <row r="4" customFormat="false" ht="12.75" hidden="false" customHeight="false" outlineLevel="0" collapsed="false">
      <c r="A4" s="175" t="s">
        <v>266</v>
      </c>
      <c r="C4" s="176" t="s">
        <v>267</v>
      </c>
      <c r="E4" s="175" t="s">
        <v>268</v>
      </c>
    </row>
    <row r="5" customFormat="false" ht="12.75" hidden="false" customHeight="false" outlineLevel="0" collapsed="false">
      <c r="A5" s="175" t="s">
        <v>269</v>
      </c>
      <c r="E5" s="176" t="s">
        <v>270</v>
      </c>
    </row>
    <row r="6" customFormat="false" ht="12.75" hidden="false" customHeight="false" outlineLevel="0" collapsed="false">
      <c r="A6" s="175" t="s">
        <v>271</v>
      </c>
      <c r="C6" s="84" t="s">
        <v>272</v>
      </c>
    </row>
    <row r="7" customFormat="false" ht="12.75" hidden="false" customHeight="false" outlineLevel="0" collapsed="false">
      <c r="A7" s="176" t="s">
        <v>273</v>
      </c>
      <c r="C7" s="174"/>
      <c r="E7" s="84" t="s">
        <v>274</v>
      </c>
    </row>
    <row r="8" customFormat="false" ht="12.75" hidden="false" customHeight="false" outlineLevel="0" collapsed="false">
      <c r="A8" s="177"/>
      <c r="C8" s="175" t="s">
        <v>275</v>
      </c>
      <c r="E8" s="174"/>
    </row>
    <row r="9" customFormat="false" ht="12.75" hidden="false" customHeight="false" outlineLevel="0" collapsed="false">
      <c r="A9" s="84" t="s">
        <v>276</v>
      </c>
      <c r="C9" s="175" t="s">
        <v>277</v>
      </c>
      <c r="E9" s="175" t="s">
        <v>278</v>
      </c>
    </row>
    <row r="10" customFormat="false" ht="12.75" hidden="false" customHeight="false" outlineLevel="0" collapsed="false">
      <c r="A10" s="174"/>
      <c r="C10" s="175" t="s">
        <v>279</v>
      </c>
      <c r="E10" s="175" t="s">
        <v>280</v>
      </c>
    </row>
    <row r="11" customFormat="false" ht="12.75" hidden="false" customHeight="false" outlineLevel="0" collapsed="false">
      <c r="A11" s="175" t="s">
        <v>281</v>
      </c>
      <c r="C11" s="175" t="s">
        <v>282</v>
      </c>
      <c r="E11" s="175" t="s">
        <v>283</v>
      </c>
    </row>
    <row r="12" customFormat="false" ht="12.75" hidden="false" customHeight="false" outlineLevel="0" collapsed="false">
      <c r="A12" s="175" t="s">
        <v>284</v>
      </c>
      <c r="C12" s="175" t="s">
        <v>285</v>
      </c>
      <c r="E12" s="176" t="s">
        <v>286</v>
      </c>
    </row>
    <row r="13" customFormat="false" ht="12.75" hidden="false" customHeight="false" outlineLevel="0" collapsed="false">
      <c r="A13" s="175" t="s">
        <v>287</v>
      </c>
      <c r="C13" s="176" t="s">
        <v>273</v>
      </c>
    </row>
    <row r="14" customFormat="false" ht="12.75" hidden="false" customHeight="false" outlineLevel="0" collapsed="false">
      <c r="A14" s="175" t="s">
        <v>288</v>
      </c>
      <c r="E14" s="84" t="s">
        <v>289</v>
      </c>
    </row>
    <row r="15" customFormat="false" ht="12.75" hidden="false" customHeight="false" outlineLevel="0" collapsed="false">
      <c r="A15" s="175" t="s">
        <v>290</v>
      </c>
      <c r="C15" s="84" t="s">
        <v>291</v>
      </c>
      <c r="E15" s="174"/>
    </row>
    <row r="16" customFormat="false" ht="12.75" hidden="false" customHeight="false" outlineLevel="0" collapsed="false">
      <c r="A16" s="176" t="s">
        <v>292</v>
      </c>
      <c r="C16" s="174"/>
      <c r="E16" s="175" t="s">
        <v>293</v>
      </c>
    </row>
    <row r="17" customFormat="false" ht="12.75" hidden="false" customHeight="false" outlineLevel="0" collapsed="false">
      <c r="C17" s="175" t="s">
        <v>294</v>
      </c>
      <c r="E17" s="175" t="s">
        <v>295</v>
      </c>
    </row>
    <row r="18" customFormat="false" ht="12.75" hidden="false" customHeight="false" outlineLevel="0" collapsed="false">
      <c r="A18" s="84" t="s">
        <v>296</v>
      </c>
      <c r="C18" s="175" t="s">
        <v>297</v>
      </c>
      <c r="E18" s="175" t="s">
        <v>298</v>
      </c>
    </row>
    <row r="19" customFormat="false" ht="12.75" hidden="false" customHeight="false" outlineLevel="0" collapsed="false">
      <c r="A19" s="174"/>
      <c r="C19" s="175" t="s">
        <v>299</v>
      </c>
      <c r="E19" s="175" t="s">
        <v>300</v>
      </c>
    </row>
    <row r="20" customFormat="false" ht="12.75" hidden="false" customHeight="false" outlineLevel="0" collapsed="false">
      <c r="A20" s="175" t="s">
        <v>301</v>
      </c>
      <c r="C20" s="175" t="s">
        <v>302</v>
      </c>
      <c r="E20" s="175" t="s">
        <v>303</v>
      </c>
    </row>
    <row r="21" customFormat="false" ht="12.75" hidden="false" customHeight="false" outlineLevel="0" collapsed="false">
      <c r="A21" s="175" t="s">
        <v>304</v>
      </c>
      <c r="C21" s="175" t="s">
        <v>305</v>
      </c>
      <c r="E21" s="175" t="s">
        <v>306</v>
      </c>
    </row>
    <row r="22" customFormat="false" ht="12.75" hidden="false" customHeight="false" outlineLevel="0" collapsed="false">
      <c r="A22" s="175" t="s">
        <v>307</v>
      </c>
      <c r="C22" s="176" t="s">
        <v>273</v>
      </c>
      <c r="E22" s="175" t="s">
        <v>308</v>
      </c>
    </row>
    <row r="23" customFormat="false" ht="12.75" hidden="false" customHeight="false" outlineLevel="0" collapsed="false">
      <c r="A23" s="176" t="s">
        <v>309</v>
      </c>
      <c r="E23" s="175" t="s">
        <v>310</v>
      </c>
    </row>
    <row r="24" customFormat="false" ht="12.75" hidden="false" customHeight="false" outlineLevel="0" collapsed="false">
      <c r="C24" s="84" t="s">
        <v>311</v>
      </c>
      <c r="E24" s="175" t="s">
        <v>312</v>
      </c>
    </row>
    <row r="25" customFormat="false" ht="12.75" hidden="false" customHeight="false" outlineLevel="0" collapsed="false">
      <c r="A25" s="84" t="s">
        <v>313</v>
      </c>
      <c r="C25" s="174"/>
      <c r="E25" s="175" t="s">
        <v>314</v>
      </c>
    </row>
    <row r="26" customFormat="false" ht="12.75" hidden="false" customHeight="false" outlineLevel="0" collapsed="false">
      <c r="A26" s="174"/>
      <c r="C26" s="175" t="s">
        <v>315</v>
      </c>
      <c r="E26" s="176" t="s">
        <v>316</v>
      </c>
    </row>
    <row r="27" customFormat="false" ht="12.75" hidden="false" customHeight="false" outlineLevel="0" collapsed="false">
      <c r="A27" s="175" t="s">
        <v>317</v>
      </c>
      <c r="C27" s="175" t="s">
        <v>318</v>
      </c>
      <c r="E27" s="178"/>
    </row>
    <row r="28" customFormat="false" ht="12.75" hidden="false" customHeight="false" outlineLevel="0" collapsed="false">
      <c r="A28" s="175" t="s">
        <v>319</v>
      </c>
      <c r="C28" s="175" t="s">
        <v>320</v>
      </c>
      <c r="E28" s="179" t="s">
        <v>321</v>
      </c>
    </row>
    <row r="29" customFormat="false" ht="12.75" hidden="false" customHeight="false" outlineLevel="0" collapsed="false">
      <c r="A29" s="175" t="s">
        <v>322</v>
      </c>
      <c r="C29" s="175" t="s">
        <v>323</v>
      </c>
      <c r="E29" s="180"/>
    </row>
    <row r="30" customFormat="false" ht="12.75" hidden="false" customHeight="false" outlineLevel="0" collapsed="false">
      <c r="A30" s="175" t="s">
        <v>324</v>
      </c>
      <c r="C30" s="175" t="s">
        <v>325</v>
      </c>
      <c r="E30" s="175" t="s">
        <v>326</v>
      </c>
    </row>
    <row r="31" customFormat="false" ht="12.75" hidden="false" customHeight="false" outlineLevel="0" collapsed="false">
      <c r="A31" s="175" t="s">
        <v>327</v>
      </c>
      <c r="C31" s="176" t="s">
        <v>328</v>
      </c>
      <c r="E31" s="175" t="s">
        <v>329</v>
      </c>
    </row>
    <row r="32" customFormat="false" ht="12.75" hidden="false" customHeight="false" outlineLevel="0" collapsed="false">
      <c r="A32" s="175" t="s">
        <v>330</v>
      </c>
      <c r="E32" s="175" t="s">
        <v>331</v>
      </c>
    </row>
    <row r="33" customFormat="false" ht="12.75" hidden="false" customHeight="false" outlineLevel="0" collapsed="false">
      <c r="A33" s="176" t="s">
        <v>273</v>
      </c>
      <c r="C33" s="181" t="s">
        <v>131</v>
      </c>
      <c r="E33" s="175" t="s">
        <v>332</v>
      </c>
    </row>
    <row r="34" customFormat="false" ht="12.75" hidden="false" customHeight="false" outlineLevel="0" collapsed="false">
      <c r="C34" s="175"/>
      <c r="E34" s="175" t="s">
        <v>333</v>
      </c>
    </row>
    <row r="35" customFormat="false" ht="12.75" hidden="false" customHeight="false" outlineLevel="0" collapsed="false">
      <c r="A35" s="84" t="s">
        <v>334</v>
      </c>
      <c r="C35" s="175" t="s">
        <v>335</v>
      </c>
      <c r="E35" s="176" t="s">
        <v>336</v>
      </c>
    </row>
    <row r="36" customFormat="false" ht="12.75" hidden="false" customHeight="false" outlineLevel="0" collapsed="false">
      <c r="A36" s="174"/>
      <c r="C36" s="175" t="s">
        <v>337</v>
      </c>
    </row>
    <row r="37" customFormat="false" ht="12.75" hidden="false" customHeight="false" outlineLevel="0" collapsed="false">
      <c r="A37" s="175" t="s">
        <v>338</v>
      </c>
      <c r="C37" s="176" t="s">
        <v>339</v>
      </c>
      <c r="E37" s="181" t="s">
        <v>340</v>
      </c>
    </row>
    <row r="38" customFormat="false" ht="12.75" hidden="false" customHeight="false" outlineLevel="0" collapsed="false">
      <c r="A38" s="182" t="s">
        <v>341</v>
      </c>
      <c r="E38" s="183"/>
    </row>
    <row r="39" customFormat="false" ht="12.75" hidden="false" customHeight="false" outlineLevel="0" collapsed="false">
      <c r="A39" s="175" t="s">
        <v>342</v>
      </c>
      <c r="C39" s="181" t="s">
        <v>343</v>
      </c>
      <c r="E39" s="175" t="s">
        <v>344</v>
      </c>
    </row>
    <row r="40" customFormat="false" ht="12.75" hidden="false" customHeight="false" outlineLevel="0" collapsed="false">
      <c r="A40" s="175" t="s">
        <v>345</v>
      </c>
      <c r="C40" s="183"/>
      <c r="E40" s="175" t="s">
        <v>201</v>
      </c>
    </row>
    <row r="41" customFormat="false" ht="12.75" hidden="false" customHeight="false" outlineLevel="0" collapsed="false">
      <c r="A41" s="175" t="s">
        <v>346</v>
      </c>
      <c r="C41" s="175" t="s">
        <v>347</v>
      </c>
      <c r="E41" s="175" t="s">
        <v>348</v>
      </c>
    </row>
    <row r="42" customFormat="false" ht="12.75" hidden="false" customHeight="false" outlineLevel="0" collapsed="false">
      <c r="A42" s="175" t="s">
        <v>349</v>
      </c>
      <c r="C42" s="175" t="s">
        <v>350</v>
      </c>
      <c r="E42" s="175" t="s">
        <v>351</v>
      </c>
    </row>
    <row r="43" customFormat="false" ht="12.75" hidden="false" customHeight="false" outlineLevel="0" collapsed="false">
      <c r="A43" s="175" t="s">
        <v>352</v>
      </c>
      <c r="C43" s="175" t="s">
        <v>353</v>
      </c>
      <c r="E43" s="184" t="s">
        <v>354</v>
      </c>
    </row>
    <row r="44" customFormat="false" ht="12.75" hidden="false" customHeight="false" outlineLevel="0" collapsed="false">
      <c r="A44" s="175" t="s">
        <v>355</v>
      </c>
      <c r="C44" s="176" t="s">
        <v>356</v>
      </c>
    </row>
    <row r="45" customFormat="false" ht="12.75" hidden="false" customHeight="false" outlineLevel="0" collapsed="false">
      <c r="A45" s="175" t="s">
        <v>357</v>
      </c>
      <c r="E45" s="84" t="s">
        <v>358</v>
      </c>
    </row>
    <row r="46" customFormat="false" ht="12.75" hidden="false" customHeight="false" outlineLevel="0" collapsed="false">
      <c r="A46" s="176" t="s">
        <v>359</v>
      </c>
      <c r="C46" s="181" t="s">
        <v>360</v>
      </c>
      <c r="E46" s="180"/>
    </row>
    <row r="47" customFormat="false" ht="12.75" hidden="false" customHeight="false" outlineLevel="0" collapsed="false">
      <c r="C47" s="183"/>
      <c r="E47" s="175" t="s">
        <v>361</v>
      </c>
    </row>
    <row r="48" customFormat="false" ht="12.75" hidden="false" customHeight="false" outlineLevel="0" collapsed="false">
      <c r="A48" s="84" t="s">
        <v>362</v>
      </c>
      <c r="C48" s="175" t="s">
        <v>363</v>
      </c>
      <c r="E48" s="175" t="s">
        <v>364</v>
      </c>
    </row>
    <row r="49" customFormat="false" ht="12.75" hidden="false" customHeight="false" outlineLevel="0" collapsed="false">
      <c r="A49" s="174"/>
      <c r="C49" s="176" t="s">
        <v>365</v>
      </c>
      <c r="E49" s="175" t="s">
        <v>366</v>
      </c>
    </row>
    <row r="50" customFormat="false" ht="12.75" hidden="false" customHeight="false" outlineLevel="0" collapsed="false">
      <c r="A50" s="175" t="s">
        <v>363</v>
      </c>
      <c r="C50" s="178"/>
      <c r="E50" s="175" t="s">
        <v>367</v>
      </c>
    </row>
    <row r="51" customFormat="false" ht="12.75" hidden="false" customHeight="false" outlineLevel="0" collapsed="false">
      <c r="A51" s="176" t="s">
        <v>368</v>
      </c>
      <c r="E51" s="175" t="s">
        <v>369</v>
      </c>
    </row>
    <row r="52" customFormat="false" ht="12.75" hidden="false" customHeight="false" outlineLevel="0" collapsed="false">
      <c r="E52" s="175" t="s">
        <v>370</v>
      </c>
    </row>
    <row r="53" customFormat="false" ht="12.75" hidden="false" customHeight="false" outlineLevel="0" collapsed="false">
      <c r="E53" s="175" t="s">
        <v>371</v>
      </c>
    </row>
    <row r="54" customFormat="false" ht="12.75" hidden="false" customHeight="false" outlineLevel="0" collapsed="false">
      <c r="E54" s="176" t="s">
        <v>372</v>
      </c>
    </row>
    <row r="71" customFormat="false" ht="12.75" hidden="false" customHeight="false" outlineLevel="0" collapsed="false">
      <c r="A71" s="17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2:V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1" activeCellId="0" sqref="E11"/>
    </sheetView>
  </sheetViews>
  <sheetFormatPr defaultColWidth="9.0546875" defaultRowHeight="12.75" customHeight="true" zeroHeight="false" outlineLevelRow="0" outlineLevelCol="0"/>
  <cols>
    <col collapsed="false" customWidth="true" hidden="false" outlineLevel="0" max="2" min="1" style="0" width="3.7"/>
    <col collapsed="false" customWidth="true" hidden="false" outlineLevel="0" max="3" min="3" style="0" width="7.7"/>
    <col collapsed="false" customWidth="true" hidden="false" outlineLevel="0" max="4" min="4" style="0" width="2.7"/>
    <col collapsed="false" customWidth="true" hidden="false" outlineLevel="0" max="5" min="5" style="0" width="7.7"/>
    <col collapsed="false" customWidth="true" hidden="false" outlineLevel="0" max="6" min="6" style="0" width="6.7"/>
    <col collapsed="false" customWidth="true" hidden="false" outlineLevel="0" max="7" min="7" style="0" width="7.7"/>
    <col collapsed="false" customWidth="true" hidden="false" outlineLevel="0" max="8" min="8" style="0" width="1.7"/>
    <col collapsed="false" customWidth="true" hidden="false" outlineLevel="0" max="9" min="9" style="80" width="2.7"/>
    <col collapsed="false" customWidth="true" hidden="false" outlineLevel="0" max="10" min="10" style="80" width="0.85"/>
    <col collapsed="false" customWidth="true" hidden="false" outlineLevel="0" max="11" min="11" style="0" width="1.7"/>
    <col collapsed="false" customWidth="true" hidden="false" outlineLevel="0" max="12" min="12" style="0" width="13.7"/>
    <col collapsed="false" customWidth="true" hidden="false" outlineLevel="0" max="13" min="13" style="0" width="0.85"/>
    <col collapsed="false" customWidth="true" hidden="false" outlineLevel="0" max="14" min="14" style="0" width="8.7"/>
    <col collapsed="false" customWidth="true" hidden="false" outlineLevel="0" max="15" min="15" style="0" width="0.85"/>
    <col collapsed="false" customWidth="true" hidden="false" outlineLevel="0" max="16" min="16" style="0" width="8.7"/>
    <col collapsed="false" customWidth="true" hidden="false" outlineLevel="0" max="17" min="17" style="0" width="0.85"/>
    <col collapsed="false" customWidth="true" hidden="false" outlineLevel="0" max="18" min="18" style="0" width="13.7"/>
    <col collapsed="false" customWidth="true" hidden="false" outlineLevel="0" max="19" min="19" style="0" width="1.7"/>
    <col collapsed="false" customWidth="true" hidden="false" outlineLevel="0" max="20" min="20" style="80" width="9.14"/>
    <col collapsed="false" customWidth="true" hidden="false" outlineLevel="0" max="21" min="21" style="0" width="1.7"/>
    <col collapsed="false" customWidth="true" hidden="false" outlineLevel="0" max="22" min="22" style="0" width="13.7"/>
  </cols>
  <sheetData>
    <row r="2" customFormat="false" ht="20.25" hidden="false" customHeight="false" outlineLevel="0" collapsed="false">
      <c r="H2" s="81" t="s">
        <v>19</v>
      </c>
    </row>
    <row r="3" customFormat="false" ht="18" hidden="false" customHeight="false" outlineLevel="0" collapsed="false">
      <c r="H3" s="82" t="s">
        <v>59</v>
      </c>
    </row>
    <row r="4" customFormat="false" ht="18" hidden="false" customHeight="false" outlineLevel="0" collapsed="false">
      <c r="H4" s="82" t="s">
        <v>60</v>
      </c>
    </row>
    <row r="7" customFormat="false" ht="12.75" hidden="false" customHeight="false" outlineLevel="0" collapsed="false">
      <c r="C7" s="83" t="s">
        <v>61</v>
      </c>
      <c r="D7" s="84" t="s">
        <v>62</v>
      </c>
      <c r="E7" s="85" t="s">
        <v>63</v>
      </c>
      <c r="F7" s="85"/>
      <c r="T7" s="0"/>
    </row>
    <row r="8" customFormat="false" ht="12.75" hidden="false" customHeight="false" outlineLevel="0" collapsed="false">
      <c r="C8" s="83"/>
      <c r="D8" s="84"/>
      <c r="E8" s="85" t="s">
        <v>64</v>
      </c>
      <c r="F8" s="85"/>
      <c r="T8" s="0"/>
    </row>
    <row r="9" customFormat="false" ht="12.75" hidden="false" customHeight="false" outlineLevel="0" collapsed="false">
      <c r="E9" s="85" t="s">
        <v>65</v>
      </c>
      <c r="F9" s="83"/>
      <c r="T9" s="0"/>
    </row>
    <row r="10" customFormat="false" ht="12.75" hidden="false" customHeight="false" outlineLevel="0" collapsed="false">
      <c r="E10" s="85" t="s">
        <v>66</v>
      </c>
      <c r="F10" s="83"/>
      <c r="T10" s="0"/>
    </row>
    <row r="11" customFormat="false" ht="12.75" hidden="false" customHeight="false" outlineLevel="0" collapsed="false">
      <c r="E11" s="85"/>
      <c r="F11" s="83"/>
      <c r="T11" s="0"/>
    </row>
    <row r="12" customFormat="false" ht="12.75" hidden="false" customHeight="false" outlineLevel="0" collapsed="false">
      <c r="N12" s="83" t="s">
        <v>67</v>
      </c>
      <c r="P12" s="83" t="s">
        <v>68</v>
      </c>
      <c r="R12" s="83" t="s">
        <v>69</v>
      </c>
      <c r="T12" s="0"/>
    </row>
    <row r="13" customFormat="false" ht="12.75" hidden="false" customHeight="false" outlineLevel="0" collapsed="false">
      <c r="C13" s="83" t="s">
        <v>70</v>
      </c>
      <c r="D13" s="83"/>
      <c r="E13" s="83" t="s">
        <v>71</v>
      </c>
      <c r="F13" s="84"/>
      <c r="G13" s="83" t="s">
        <v>72</v>
      </c>
      <c r="I13" s="83" t="s">
        <v>73</v>
      </c>
      <c r="J13" s="83"/>
      <c r="L13" s="83" t="s">
        <v>74</v>
      </c>
      <c r="M13" s="83"/>
      <c r="N13" s="83" t="s">
        <v>75</v>
      </c>
      <c r="P13" s="83" t="s">
        <v>75</v>
      </c>
      <c r="R13" s="83" t="s">
        <v>76</v>
      </c>
      <c r="T13" s="0"/>
    </row>
    <row r="14" customFormat="false" ht="12.75" hidden="false" customHeight="false" outlineLevel="0" collapsed="false">
      <c r="C14" s="86" t="s">
        <v>77</v>
      </c>
      <c r="D14" s="86"/>
      <c r="E14" s="86" t="s">
        <v>78</v>
      </c>
      <c r="F14" s="87"/>
      <c r="G14" s="88" t="n">
        <v>96.83</v>
      </c>
      <c r="H14" s="87"/>
      <c r="I14" s="86" t="n">
        <v>36</v>
      </c>
      <c r="J14" s="86" t="s">
        <v>79</v>
      </c>
      <c r="L14" s="89" t="n">
        <f aca="false">I14*28000*1.1*G14</f>
        <v>107365104</v>
      </c>
      <c r="R14" s="90" t="n">
        <f aca="false">I14*28000*0.2*G14</f>
        <v>19520928</v>
      </c>
      <c r="T14" s="0"/>
    </row>
    <row r="15" customFormat="false" ht="12.75" hidden="false" customHeight="false" outlineLevel="0" collapsed="false">
      <c r="C15" s="86"/>
      <c r="D15" s="86"/>
      <c r="E15" s="91" t="s">
        <v>80</v>
      </c>
      <c r="F15" s="87"/>
      <c r="G15" s="88"/>
      <c r="H15" s="87"/>
      <c r="I15" s="86"/>
      <c r="J15" s="86"/>
      <c r="L15" s="89" t="n">
        <f aca="false">13000000</f>
        <v>13000000</v>
      </c>
      <c r="T15" s="0"/>
    </row>
    <row r="16" customFormat="false" ht="12.75" hidden="false" customHeight="false" outlineLevel="0" collapsed="false">
      <c r="C16" s="86"/>
      <c r="D16" s="86"/>
      <c r="E16" s="91" t="s">
        <v>81</v>
      </c>
      <c r="F16" s="87"/>
      <c r="G16" s="88"/>
      <c r="H16" s="87"/>
      <c r="I16" s="86"/>
      <c r="J16" s="86"/>
      <c r="L16" s="89" t="n">
        <v>1000000</v>
      </c>
      <c r="T16" s="0"/>
    </row>
    <row r="17" customFormat="false" ht="12.75" hidden="false" customHeight="false" outlineLevel="0" collapsed="false">
      <c r="E17" s="91" t="s">
        <v>82</v>
      </c>
      <c r="L17" s="89" t="n">
        <v>2400000</v>
      </c>
      <c r="T17" s="0"/>
    </row>
    <row r="18" customFormat="false" ht="12.75" hidden="false" customHeight="false" outlineLevel="0" collapsed="false">
      <c r="E18" s="0" t="s">
        <v>83</v>
      </c>
      <c r="L18" s="89" t="n">
        <v>2000000</v>
      </c>
      <c r="T18" s="0"/>
    </row>
    <row r="19" customFormat="false" ht="12.75" hidden="false" customHeight="false" outlineLevel="0" collapsed="false">
      <c r="E19" s="0" t="s">
        <v>84</v>
      </c>
      <c r="L19" s="89" t="n">
        <v>1000000</v>
      </c>
      <c r="T19" s="0"/>
    </row>
    <row r="20" customFormat="false" ht="12.75" hidden="false" customHeight="true" outlineLevel="0" collapsed="false">
      <c r="E20" s="0" t="s">
        <v>85</v>
      </c>
      <c r="L20" s="89" t="n">
        <v>14000000</v>
      </c>
      <c r="T20" s="0"/>
    </row>
    <row r="21" customFormat="false" ht="12.75" hidden="false" customHeight="true" outlineLevel="0" collapsed="false">
      <c r="E21" s="0" t="s">
        <v>86</v>
      </c>
      <c r="L21" s="92" t="n">
        <v>5000000</v>
      </c>
      <c r="T21" s="0"/>
    </row>
    <row r="22" customFormat="false" ht="12.75" hidden="false" customHeight="true" outlineLevel="0" collapsed="false">
      <c r="F22" s="93"/>
      <c r="T22" s="0"/>
    </row>
    <row r="23" customFormat="false" ht="12.75" hidden="false" customHeight="false" outlineLevel="0" collapsed="false">
      <c r="F23" s="94" t="s">
        <v>87</v>
      </c>
      <c r="G23" s="95" t="n">
        <f aca="false">SUM(G14:G22)</f>
        <v>96.83</v>
      </c>
      <c r="H23" s="84"/>
      <c r="I23" s="83"/>
      <c r="J23" s="83"/>
      <c r="K23" s="84"/>
      <c r="L23" s="96" t="n">
        <f aca="false">SUM(L14:L21)</f>
        <v>145765104</v>
      </c>
      <c r="M23" s="84"/>
      <c r="N23" s="83" t="n">
        <f aca="false">1630-850</f>
        <v>780</v>
      </c>
      <c r="O23" s="83"/>
      <c r="P23" s="83" t="n">
        <v>1630</v>
      </c>
      <c r="R23" s="97" t="n">
        <f aca="false">SUM(R14:R22)</f>
        <v>19520928</v>
      </c>
      <c r="T23" s="0"/>
    </row>
    <row r="24" customFormat="false" ht="12.75" hidden="false" customHeight="true" outlineLevel="0" collapsed="false">
      <c r="F24" s="98"/>
      <c r="G24" s="99"/>
      <c r="L24" s="92"/>
      <c r="Q24" s="98"/>
      <c r="R24" s="99"/>
      <c r="V24" s="92"/>
    </row>
    <row r="25" customFormat="false" ht="12.75" hidden="false" customHeight="false" outlineLevel="0" collapsed="false">
      <c r="C25" s="80" t="s">
        <v>78</v>
      </c>
      <c r="D25" s="80" t="s">
        <v>88</v>
      </c>
      <c r="E25" s="80" t="s">
        <v>89</v>
      </c>
      <c r="G25" s="100" t="n">
        <f aca="false">0.8+12.8+2.9+7.136+3.364+1.23+15.67</f>
        <v>43.9</v>
      </c>
      <c r="I25" s="80" t="n">
        <v>36</v>
      </c>
      <c r="J25" s="86" t="s">
        <v>79</v>
      </c>
      <c r="L25" s="89" t="n">
        <f aca="false">I25*28000*1.1*G25</f>
        <v>48676320</v>
      </c>
      <c r="Q25" s="98"/>
      <c r="R25" s="101" t="n">
        <f aca="false">I25*28000*0.2*G25</f>
        <v>8850240</v>
      </c>
      <c r="V25" s="92"/>
    </row>
    <row r="26" customFormat="false" ht="12.75" hidden="false" customHeight="false" outlineLevel="0" collapsed="false">
      <c r="C26" s="80" t="s">
        <v>89</v>
      </c>
      <c r="D26" s="80" t="s">
        <v>88</v>
      </c>
      <c r="E26" s="80" t="s">
        <v>90</v>
      </c>
      <c r="G26" s="100" t="n">
        <f aca="false">10+3.9+15.4+11.9+1.8+12.1+16.1+14.3</f>
        <v>85.5</v>
      </c>
      <c r="I26" s="80" t="n">
        <v>36</v>
      </c>
      <c r="J26" s="86" t="s">
        <v>79</v>
      </c>
      <c r="L26" s="89" t="n">
        <f aca="false">I26*28000*1.1*G26</f>
        <v>94802400</v>
      </c>
      <c r="Q26" s="98"/>
      <c r="R26" s="101" t="n">
        <f aca="false">I26*28000*0.2*G26</f>
        <v>17236800</v>
      </c>
      <c r="V26" s="92"/>
    </row>
    <row r="27" customFormat="false" ht="12.75" hidden="false" customHeight="false" outlineLevel="0" collapsed="false">
      <c r="C27" s="80" t="s">
        <v>90</v>
      </c>
      <c r="D27" s="80" t="s">
        <v>88</v>
      </c>
      <c r="E27" s="80" t="s">
        <v>91</v>
      </c>
      <c r="G27" s="100" t="n">
        <f aca="false">12.31+13.8+5.1+7.9+1+10.666+8.334</f>
        <v>59.11</v>
      </c>
      <c r="I27" s="80" t="n">
        <v>36</v>
      </c>
      <c r="J27" s="86" t="s">
        <v>79</v>
      </c>
      <c r="L27" s="89" t="n">
        <f aca="false">I27*28000*1.1*G27</f>
        <v>65541168</v>
      </c>
      <c r="Q27" s="98"/>
      <c r="R27" s="101" t="n">
        <f aca="false">I27*28000*0.2*G27</f>
        <v>11916576</v>
      </c>
      <c r="V27" s="92"/>
    </row>
    <row r="28" customFormat="false" ht="12.75" hidden="false" customHeight="false" outlineLevel="0" collapsed="false">
      <c r="C28" s="80" t="s">
        <v>91</v>
      </c>
      <c r="D28" s="80"/>
      <c r="E28" s="80" t="s">
        <v>92</v>
      </c>
      <c r="G28" s="100" t="n">
        <v>35.2</v>
      </c>
      <c r="I28" s="80" t="n">
        <v>36</v>
      </c>
      <c r="J28" s="86" t="s">
        <v>79</v>
      </c>
      <c r="L28" s="89" t="n">
        <f aca="false">I28*28000*1.1*G28</f>
        <v>39029760</v>
      </c>
      <c r="Q28" s="98"/>
      <c r="R28" s="101" t="n">
        <f aca="false">I28*28000*0.2*G28</f>
        <v>7096320</v>
      </c>
      <c r="V28" s="92"/>
    </row>
    <row r="29" customFormat="false" ht="12.75" hidden="false" customHeight="false" outlineLevel="0" collapsed="false">
      <c r="C29" s="80" t="s">
        <v>92</v>
      </c>
      <c r="D29" s="80"/>
      <c r="E29" s="80" t="s">
        <v>93</v>
      </c>
      <c r="G29" s="100" t="n">
        <v>0</v>
      </c>
      <c r="I29" s="80" t="n">
        <v>36</v>
      </c>
      <c r="J29" s="86" t="s">
        <v>79</v>
      </c>
      <c r="L29" s="89" t="n">
        <f aca="false">I29*28000*1.1*G29</f>
        <v>0</v>
      </c>
      <c r="Q29" s="98"/>
      <c r="R29" s="101" t="n">
        <f aca="false">I29*28000*0.2*G29</f>
        <v>0</v>
      </c>
      <c r="V29" s="92"/>
    </row>
    <row r="30" customFormat="false" ht="12.75" hidden="false" customHeight="false" outlineLevel="0" collapsed="false">
      <c r="C30" s="102"/>
      <c r="D30" s="80"/>
      <c r="E30" s="102" t="s">
        <v>94</v>
      </c>
      <c r="G30" s="100"/>
      <c r="L30" s="89" t="n">
        <v>23000000</v>
      </c>
      <c r="Q30" s="98"/>
      <c r="R30" s="99"/>
      <c r="V30" s="92"/>
    </row>
    <row r="31" customFormat="false" ht="12.75" hidden="false" customHeight="false" outlineLevel="0" collapsed="false">
      <c r="C31" s="102"/>
      <c r="D31" s="80"/>
      <c r="E31" s="102" t="s">
        <v>95</v>
      </c>
      <c r="G31" s="100"/>
      <c r="L31" s="89" t="n">
        <v>23000000</v>
      </c>
      <c r="Q31" s="98"/>
      <c r="R31" s="99"/>
      <c r="V31" s="92"/>
    </row>
    <row r="32" customFormat="false" ht="12.75" hidden="false" customHeight="false" outlineLevel="0" collapsed="false">
      <c r="C32" s="80"/>
      <c r="D32" s="80"/>
      <c r="E32" s="102" t="s">
        <v>96</v>
      </c>
      <c r="G32" s="100"/>
      <c r="L32" s="89" t="n">
        <v>23000000</v>
      </c>
      <c r="Q32" s="98"/>
      <c r="R32" s="99"/>
      <c r="V32" s="92"/>
    </row>
    <row r="33" customFormat="false" ht="12.75" hidden="false" customHeight="false" outlineLevel="0" collapsed="false">
      <c r="C33" s="80"/>
      <c r="D33" s="80"/>
      <c r="E33" s="102"/>
      <c r="G33" s="100"/>
      <c r="L33" s="89"/>
      <c r="Q33" s="98"/>
      <c r="R33" s="99"/>
      <c r="V33" s="92"/>
    </row>
    <row r="34" customFormat="false" ht="12.75" hidden="false" customHeight="false" outlineLevel="0" collapsed="false">
      <c r="C34" s="80"/>
      <c r="D34" s="80"/>
      <c r="E34" s="80"/>
      <c r="F34" s="94" t="s">
        <v>97</v>
      </c>
      <c r="G34" s="103" t="n">
        <f aca="false">SUM(G25:G33)</f>
        <v>223.71</v>
      </c>
      <c r="L34" s="104" t="n">
        <f aca="false">SUM(L25:L33)</f>
        <v>317049648</v>
      </c>
      <c r="N34" s="83" t="n">
        <v>810</v>
      </c>
      <c r="P34" s="83" t="n">
        <v>2020</v>
      </c>
      <c r="Q34" s="98"/>
      <c r="R34" s="104" t="n">
        <f aca="false">SUM(R25:R33)</f>
        <v>45099936</v>
      </c>
      <c r="V34" s="92"/>
    </row>
    <row r="35" customFormat="false" ht="12.75" hidden="false" customHeight="true" outlineLevel="0" collapsed="false">
      <c r="C35" s="80"/>
      <c r="D35" s="80"/>
      <c r="E35" s="80"/>
      <c r="G35" s="100"/>
      <c r="L35" s="89"/>
      <c r="Q35" s="98"/>
      <c r="R35" s="99"/>
      <c r="V35" s="92"/>
    </row>
    <row r="36" customFormat="false" ht="12.75" hidden="false" customHeight="false" outlineLevel="0" collapsed="false">
      <c r="C36" s="80" t="s">
        <v>98</v>
      </c>
      <c r="D36" s="80" t="s">
        <v>88</v>
      </c>
      <c r="E36" s="80" t="s">
        <v>99</v>
      </c>
      <c r="G36" s="100" t="n">
        <v>126</v>
      </c>
      <c r="I36" s="80" t="n">
        <v>36</v>
      </c>
      <c r="J36" s="86" t="s">
        <v>79</v>
      </c>
      <c r="L36" s="89" t="n">
        <f aca="false">I36*28000*1.1*G36</f>
        <v>139708800</v>
      </c>
      <c r="Q36" s="98"/>
      <c r="R36" s="101" t="n">
        <f aca="false">I36*28000*0.2*G36</f>
        <v>25401600</v>
      </c>
      <c r="V36" s="92"/>
    </row>
    <row r="37" customFormat="false" ht="12.75" hidden="false" customHeight="true" outlineLevel="0" collapsed="false">
      <c r="C37" s="80"/>
      <c r="D37" s="80"/>
      <c r="E37" s="80"/>
      <c r="G37" s="100"/>
      <c r="L37" s="92"/>
      <c r="Q37" s="98"/>
      <c r="R37" s="99"/>
      <c r="V37" s="92"/>
    </row>
    <row r="38" customFormat="false" ht="12.75" hidden="false" customHeight="false" outlineLevel="0" collapsed="false">
      <c r="F38" s="94" t="s">
        <v>100</v>
      </c>
      <c r="G38" s="95" t="n">
        <f aca="false">SUM(G36:G37)</f>
        <v>126</v>
      </c>
      <c r="L38" s="96" t="n">
        <f aca="false">SUM(L36:L37)</f>
        <v>139708800</v>
      </c>
      <c r="N38" s="83" t="s">
        <v>101</v>
      </c>
      <c r="P38" s="83" t="n">
        <v>450</v>
      </c>
      <c r="Q38" s="98"/>
      <c r="R38" s="104" t="n">
        <f aca="false">SUM(R36:R37)</f>
        <v>25401600</v>
      </c>
      <c r="V38" s="92"/>
    </row>
    <row r="39" customFormat="false" ht="12.75" hidden="false" customHeight="true" outlineLevel="0" collapsed="false">
      <c r="F39" s="98"/>
      <c r="G39" s="99"/>
      <c r="L39" s="92"/>
      <c r="Q39" s="98"/>
      <c r="R39" s="99"/>
      <c r="V39" s="92"/>
    </row>
    <row r="40" customFormat="false" ht="13.5" hidden="false" customHeight="false" outlineLevel="0" collapsed="false">
      <c r="F40" s="94" t="s">
        <v>102</v>
      </c>
      <c r="G40" s="105" t="n">
        <f aca="false">G23+G34+G38</f>
        <v>446.54</v>
      </c>
      <c r="L40" s="106" t="n">
        <f aca="false">L23+L34+L38</f>
        <v>602523552</v>
      </c>
      <c r="Q40" s="98"/>
      <c r="R40" s="106" t="n">
        <f aca="false">R23+R34+R38</f>
        <v>90022464</v>
      </c>
      <c r="V40" s="92"/>
    </row>
    <row r="41" customFormat="false" ht="13.5" hidden="false" customHeight="false" outlineLevel="0" collapsed="false">
      <c r="F41" s="94"/>
      <c r="G41" s="107"/>
      <c r="L41" s="104"/>
      <c r="Q41" s="98"/>
      <c r="R41" s="99"/>
      <c r="V41" s="92"/>
    </row>
    <row r="42" customFormat="false" ht="13.5" hidden="false" customHeight="false" outlineLevel="0" collapsed="false">
      <c r="F42" s="94" t="s">
        <v>103</v>
      </c>
      <c r="G42" s="107"/>
      <c r="L42" s="106" t="n">
        <f aca="false">SUM(L40:R40)</f>
        <v>692546016</v>
      </c>
      <c r="Q42" s="98"/>
      <c r="V42" s="92"/>
    </row>
    <row r="43" customFormat="false" ht="12.75" hidden="false" customHeight="false" outlineLevel="0" collapsed="false">
      <c r="F43" s="94"/>
      <c r="G43" s="107"/>
      <c r="L43" s="104"/>
      <c r="Q43" s="98"/>
      <c r="R43" s="99"/>
      <c r="V43" s="92"/>
    </row>
    <row r="44" customFormat="false" ht="12.75" hidden="false" customHeight="false" outlineLevel="0" collapsed="false">
      <c r="F44" s="94"/>
      <c r="G44" s="107"/>
      <c r="L44" s="104"/>
      <c r="Q44" s="98"/>
      <c r="R44" s="99"/>
      <c r="V44" s="92"/>
    </row>
    <row r="45" customFormat="false" ht="12.75" hidden="false" customHeight="false" outlineLevel="0" collapsed="false">
      <c r="C45" s="80" t="s">
        <v>104</v>
      </c>
      <c r="D45" s="0" t="s">
        <v>105</v>
      </c>
      <c r="E45" s="0" t="s">
        <v>106</v>
      </c>
      <c r="F45" s="94"/>
      <c r="G45" s="107"/>
      <c r="L45" s="104"/>
      <c r="Q45" s="98"/>
      <c r="R45" s="99"/>
      <c r="V45" s="92"/>
    </row>
    <row r="46" customFormat="false" ht="12.75" hidden="false" customHeight="false" outlineLevel="0" collapsed="false">
      <c r="D46" s="0" t="s">
        <v>107</v>
      </c>
      <c r="E46" s="0" t="s">
        <v>108</v>
      </c>
      <c r="F46" s="94"/>
      <c r="G46" s="107"/>
      <c r="L46" s="104"/>
      <c r="Q46" s="98"/>
      <c r="R46" s="99"/>
      <c r="V46" s="92"/>
    </row>
    <row r="47" customFormat="false" ht="12.75" hidden="false" customHeight="false" outlineLevel="0" collapsed="false">
      <c r="D47" s="0" t="s">
        <v>109</v>
      </c>
      <c r="E47" s="0" t="s">
        <v>110</v>
      </c>
      <c r="F47" s="94"/>
      <c r="G47" s="107"/>
      <c r="L47" s="104"/>
      <c r="Q47" s="98"/>
      <c r="R47" s="99"/>
      <c r="V47" s="92"/>
    </row>
    <row r="48" customFormat="false" ht="12.75" hidden="false" customHeight="false" outlineLevel="0" collapsed="false">
      <c r="E48" s="0" t="s">
        <v>111</v>
      </c>
      <c r="F48" s="94"/>
      <c r="G48" s="107"/>
      <c r="L48" s="104"/>
      <c r="Q48" s="98"/>
      <c r="R48" s="99"/>
      <c r="V48" s="92"/>
    </row>
    <row r="49" customFormat="false" ht="12.75" hidden="false" customHeight="false" outlineLevel="0" collapsed="false">
      <c r="F49" s="94"/>
      <c r="G49" s="107"/>
      <c r="L49" s="104"/>
      <c r="Q49" s="98"/>
      <c r="R49" s="99"/>
      <c r="V49" s="92"/>
    </row>
    <row r="50" customFormat="false" ht="12.75" hidden="false" customHeight="false" outlineLevel="0" collapsed="false">
      <c r="F50" s="94"/>
      <c r="G50" s="107"/>
      <c r="L50" s="104"/>
      <c r="Q50" s="98"/>
      <c r="R50" s="99"/>
      <c r="V50" s="92"/>
    </row>
    <row r="51" customFormat="false" ht="12.75" hidden="false" customHeight="false" outlineLevel="0" collapsed="false">
      <c r="F51" s="94"/>
      <c r="G51" s="107"/>
      <c r="L51" s="104"/>
      <c r="Q51" s="98"/>
      <c r="R51" s="99"/>
      <c r="V51" s="92"/>
    </row>
    <row r="52" customFormat="false" ht="12.75" hidden="false" customHeight="false" outlineLevel="0" collapsed="false">
      <c r="F52" s="94"/>
      <c r="G52" s="107"/>
      <c r="L52" s="104"/>
      <c r="Q52" s="98"/>
      <c r="R52" s="99"/>
      <c r="V52" s="92"/>
    </row>
    <row r="53" customFormat="false" ht="12.75" hidden="false" customHeight="false" outlineLevel="0" collapsed="false">
      <c r="F53" s="94"/>
      <c r="G53" s="107"/>
      <c r="L53" s="104"/>
      <c r="Q53" s="98"/>
      <c r="R53" s="99"/>
      <c r="V53" s="92"/>
    </row>
    <row r="54" customFormat="false" ht="12.75" hidden="false" customHeight="false" outlineLevel="0" collapsed="false">
      <c r="F54" s="94"/>
      <c r="G54" s="107"/>
      <c r="L54" s="104"/>
      <c r="Q54" s="98"/>
      <c r="R54" s="99"/>
      <c r="V54" s="92"/>
    </row>
    <row r="55" customFormat="false" ht="12.75" hidden="false" customHeight="false" outlineLevel="0" collapsed="false">
      <c r="F55" s="94"/>
      <c r="G55" s="107"/>
      <c r="L55" s="104"/>
      <c r="Q55" s="98"/>
      <c r="R55" s="99"/>
      <c r="V55" s="92"/>
    </row>
    <row r="56" customFormat="false" ht="12.75" hidden="false" customHeight="false" outlineLevel="0" collapsed="false">
      <c r="F56" s="94"/>
      <c r="G56" s="107"/>
      <c r="L56" s="104"/>
      <c r="Q56" s="98"/>
      <c r="R56" s="99"/>
      <c r="V56" s="92"/>
    </row>
    <row r="57" customFormat="false" ht="12.75" hidden="false" customHeight="false" outlineLevel="0" collapsed="false">
      <c r="F57" s="94"/>
      <c r="G57" s="107"/>
      <c r="L57" s="104"/>
      <c r="Q57" s="98"/>
      <c r="R57" s="99"/>
      <c r="V57" s="92"/>
    </row>
  </sheetData>
  <printOptions headings="false" gridLines="false" gridLinesSet="true" horizontalCentered="false" verticalCentered="false"/>
  <pageMargins left="0.747916666666667" right="0.5" top="0.5" bottom="0.25" header="0.511811023622047" footer="0.25"/>
  <pageSetup paperSize="1" scale="100" fitToWidth="1" fitToHeight="1" pageOrder="downThenOver" orientation="portrait" blackAndWhite="false" draft="false" cellComments="none" horizontalDpi="300" verticalDpi="300" copies="1"/>
  <headerFooter differentFirst="false" differentOddEven="false">
    <oddHeader/>
    <oddFooter>&amp;R&amp;8&amp;F
8/20/01
Revision #6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H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AF8"/>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112</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5" hidden="false" customHeight="true" outlineLevel="0" collapsed="false">
      <c r="A6" s="25" t="s">
        <v>113</v>
      </c>
      <c r="B6" s="24"/>
      <c r="C6" s="24"/>
      <c r="D6" s="24"/>
      <c r="E6" s="25" t="s">
        <v>114</v>
      </c>
      <c r="F6" s="24"/>
      <c r="G6" s="24"/>
      <c r="H6" s="37"/>
      <c r="I6" s="25" t="s">
        <v>115</v>
      </c>
      <c r="J6" s="24"/>
      <c r="K6" s="24"/>
      <c r="L6" s="24"/>
      <c r="M6" s="24"/>
      <c r="N6" s="24"/>
      <c r="O6" s="24"/>
      <c r="P6" s="24"/>
      <c r="Q6" s="24"/>
      <c r="R6" s="24"/>
      <c r="S6" s="24"/>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c r="Q7" s="44"/>
      <c r="R7" s="44"/>
      <c r="S7" s="44"/>
      <c r="T7" s="24"/>
      <c r="U7" s="37"/>
      <c r="V7" s="37"/>
      <c r="W7" s="37"/>
      <c r="X7" s="37"/>
      <c r="Y7" s="37"/>
      <c r="Z7" s="2" t="s">
        <v>118</v>
      </c>
      <c r="AA7" s="108"/>
      <c r="AB7" s="108"/>
      <c r="AC7" s="108"/>
      <c r="AD7" s="108"/>
      <c r="AE7" s="108"/>
      <c r="AF7" s="108"/>
    </row>
    <row r="8" customFormat="false" ht="14.25" hidden="false" customHeight="true" outlineLevel="0" collapsed="false">
      <c r="A8" s="22" t="s">
        <v>119</v>
      </c>
      <c r="B8" s="25"/>
      <c r="C8" s="25"/>
      <c r="D8" s="25"/>
      <c r="G8" s="24"/>
      <c r="H8" s="44"/>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G9" s="24"/>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5" hidden="false" customHeight="true" outlineLevel="0" collapsed="false">
      <c r="A11" s="109"/>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row>
    <row r="12" customFormat="false" ht="15" hidden="false" customHeight="true" outlineLevel="0" collapsed="false">
      <c r="A12" s="110" t="s">
        <v>120</v>
      </c>
      <c r="B12" s="111"/>
      <c r="C12" s="111"/>
      <c r="D12" s="111"/>
      <c r="E12" s="111"/>
      <c r="F12" s="111"/>
      <c r="G12" s="112"/>
      <c r="H12" s="113"/>
      <c r="I12" s="114" t="s">
        <v>121</v>
      </c>
      <c r="J12" s="114"/>
      <c r="K12" s="114"/>
      <c r="L12" s="114" t="s">
        <v>122</v>
      </c>
      <c r="M12" s="114"/>
      <c r="N12" s="114"/>
      <c r="O12" s="114" t="s">
        <v>123</v>
      </c>
      <c r="P12" s="114"/>
      <c r="Q12" s="114"/>
      <c r="R12" s="114" t="s">
        <v>124</v>
      </c>
      <c r="S12" s="114"/>
      <c r="T12" s="114"/>
      <c r="U12" s="24"/>
      <c r="V12" s="24"/>
      <c r="W12" s="24"/>
      <c r="X12" s="24"/>
      <c r="Y12" s="24"/>
      <c r="Z12" s="2" t="s">
        <v>125</v>
      </c>
      <c r="AA12" s="24"/>
      <c r="AB12" s="24"/>
      <c r="AC12" s="24"/>
      <c r="AD12" s="24"/>
      <c r="AE12" s="24"/>
      <c r="AF12" s="24"/>
      <c r="AH12" s="2"/>
    </row>
    <row r="13" customFormat="false" ht="14.25" hidden="false" customHeight="true" outlineLevel="0" collapsed="false">
      <c r="A13" s="115"/>
      <c r="B13" s="24"/>
      <c r="C13" s="24"/>
      <c r="D13" s="24"/>
      <c r="E13" s="24"/>
      <c r="F13" s="24"/>
      <c r="G13" s="2" t="s">
        <v>126</v>
      </c>
      <c r="H13" s="2"/>
      <c r="I13" s="116"/>
      <c r="J13" s="116"/>
      <c r="K13" s="116"/>
      <c r="L13" s="116"/>
      <c r="M13" s="116"/>
      <c r="N13" s="116"/>
      <c r="O13" s="116"/>
      <c r="P13" s="116"/>
      <c r="Q13" s="116"/>
      <c r="R13" s="116"/>
      <c r="S13" s="116"/>
      <c r="T13" s="116"/>
      <c r="U13" s="24"/>
      <c r="V13" s="24"/>
      <c r="W13" s="24"/>
      <c r="X13" s="24"/>
      <c r="Y13" s="2" t="s">
        <v>127</v>
      </c>
      <c r="Z13" s="108"/>
      <c r="AA13" s="108"/>
      <c r="AB13" s="24"/>
      <c r="AC13" s="2" t="s">
        <v>117</v>
      </c>
      <c r="AD13" s="108"/>
      <c r="AE13" s="108"/>
      <c r="AF13" s="24"/>
    </row>
    <row r="14" customFormat="false" ht="14.25" hidden="false" customHeight="true" outlineLevel="0" collapsed="false">
      <c r="A14" s="115"/>
      <c r="B14" s="24"/>
      <c r="C14" s="24"/>
      <c r="D14" s="24"/>
      <c r="E14" s="24"/>
      <c r="F14" s="24"/>
      <c r="G14" s="2" t="s">
        <v>128</v>
      </c>
      <c r="H14" s="2"/>
      <c r="I14" s="116"/>
      <c r="J14" s="116"/>
      <c r="K14" s="116"/>
      <c r="L14" s="116"/>
      <c r="M14" s="116"/>
      <c r="N14" s="116"/>
      <c r="O14" s="116"/>
      <c r="P14" s="116"/>
      <c r="Q14" s="116"/>
      <c r="R14" s="116"/>
      <c r="S14" s="116"/>
      <c r="T14" s="116"/>
      <c r="U14" s="24"/>
      <c r="V14" s="24"/>
      <c r="W14" s="24"/>
      <c r="X14" s="24"/>
      <c r="Y14" s="2" t="s">
        <v>129</v>
      </c>
      <c r="Z14" s="24"/>
      <c r="AA14" s="24"/>
      <c r="AB14" s="24"/>
      <c r="AC14" s="24"/>
      <c r="AD14" s="24"/>
      <c r="AE14" s="24"/>
      <c r="AF14" s="24"/>
    </row>
    <row r="15" customFormat="false" ht="14.25" hidden="false" customHeight="true" outlineLevel="0" collapsed="false">
      <c r="A15" s="117"/>
      <c r="B15" s="118"/>
      <c r="C15" s="118"/>
      <c r="D15" s="118"/>
      <c r="E15" s="118"/>
      <c r="F15" s="118"/>
      <c r="G15" s="119" t="s">
        <v>130</v>
      </c>
      <c r="H15" s="120"/>
      <c r="I15" s="116"/>
      <c r="J15" s="116"/>
      <c r="K15" s="116"/>
      <c r="L15" s="116"/>
      <c r="M15" s="116"/>
      <c r="N15" s="116"/>
      <c r="O15" s="116"/>
      <c r="P15" s="116"/>
      <c r="Q15" s="116"/>
      <c r="R15" s="116"/>
      <c r="S15" s="116"/>
      <c r="T15" s="116"/>
      <c r="U15" s="24"/>
      <c r="V15" s="24"/>
      <c r="W15" s="24"/>
      <c r="X15" s="24"/>
      <c r="Y15" s="2" t="s">
        <v>131</v>
      </c>
      <c r="Z15" s="24"/>
      <c r="AA15" s="24"/>
      <c r="AB15" s="24"/>
      <c r="AC15" s="24"/>
      <c r="AD15" s="24"/>
      <c r="AE15" s="24"/>
      <c r="AF15" s="24"/>
    </row>
    <row r="16" customFormat="false" ht="14.25" hidden="false" customHeight="true" outlineLevel="0" collapsed="false">
      <c r="A16" s="24"/>
      <c r="B16" s="24"/>
      <c r="C16" s="24"/>
      <c r="D16" s="24"/>
      <c r="E16" s="24"/>
      <c r="F16" s="24"/>
      <c r="G16" s="2"/>
      <c r="H16" s="2"/>
      <c r="I16" s="121"/>
      <c r="J16" s="121"/>
      <c r="K16" s="121"/>
      <c r="L16" s="121"/>
      <c r="M16" s="121"/>
      <c r="N16" s="121"/>
      <c r="O16" s="121"/>
      <c r="P16" s="121"/>
      <c r="Q16" s="121"/>
      <c r="R16" s="121"/>
      <c r="S16" s="121"/>
      <c r="T16" s="121"/>
      <c r="U16" s="24"/>
      <c r="V16" s="24"/>
      <c r="W16" s="24"/>
      <c r="X16" s="24"/>
      <c r="Y16" s="2" t="s">
        <v>132</v>
      </c>
      <c r="Z16" s="24"/>
      <c r="AA16" s="24"/>
      <c r="AB16" s="24"/>
      <c r="AC16" s="24"/>
      <c r="AD16" s="24"/>
      <c r="AE16" s="24"/>
      <c r="AF16" s="24"/>
    </row>
    <row r="17" customFormat="false" ht="13.5" hidden="false" customHeight="true" outlineLevel="0" collapsed="false">
      <c r="A17" s="122" t="s">
        <v>133</v>
      </c>
      <c r="B17" s="111"/>
      <c r="C17" s="111"/>
      <c r="D17" s="111"/>
      <c r="E17" s="111"/>
      <c r="F17" s="111"/>
      <c r="G17" s="111"/>
      <c r="H17" s="113"/>
      <c r="I17" s="114" t="s">
        <v>121</v>
      </c>
      <c r="J17" s="114"/>
      <c r="K17" s="114"/>
      <c r="L17" s="114" t="s">
        <v>122</v>
      </c>
      <c r="M17" s="114"/>
      <c r="N17" s="114"/>
      <c r="O17" s="114" t="s">
        <v>123</v>
      </c>
      <c r="P17" s="114"/>
      <c r="Q17" s="114"/>
      <c r="R17" s="114" t="s">
        <v>124</v>
      </c>
      <c r="S17" s="114"/>
      <c r="T17" s="114"/>
      <c r="U17" s="24"/>
      <c r="V17" s="24"/>
      <c r="W17" s="24"/>
      <c r="X17" s="24"/>
      <c r="Y17" s="2" t="s">
        <v>134</v>
      </c>
      <c r="Z17" s="24"/>
      <c r="AA17" s="24"/>
      <c r="AB17" s="24"/>
      <c r="AC17" s="24"/>
      <c r="AD17" s="24"/>
      <c r="AE17" s="24"/>
      <c r="AF17" s="24"/>
    </row>
    <row r="18" customFormat="false" ht="14.25" hidden="false" customHeight="true" outlineLevel="0" collapsed="false">
      <c r="A18" s="115"/>
      <c r="B18" s="24"/>
      <c r="C18" s="24"/>
      <c r="D18" s="24"/>
      <c r="E18" s="24"/>
      <c r="F18" s="24"/>
      <c r="G18" s="2" t="s">
        <v>126</v>
      </c>
      <c r="H18" s="2"/>
      <c r="I18" s="116"/>
      <c r="J18" s="116"/>
      <c r="K18" s="116"/>
      <c r="L18" s="116"/>
      <c r="M18" s="116"/>
      <c r="N18" s="116"/>
      <c r="O18" s="116"/>
      <c r="P18" s="116"/>
      <c r="Q18" s="116"/>
      <c r="R18" s="116"/>
      <c r="S18" s="116"/>
      <c r="T18" s="116"/>
      <c r="U18" s="24"/>
      <c r="V18" s="24"/>
      <c r="W18" s="24"/>
      <c r="X18" s="24"/>
      <c r="Y18" s="2" t="s">
        <v>135</v>
      </c>
      <c r="Z18" s="24"/>
      <c r="AA18" s="24"/>
      <c r="AB18" s="24"/>
      <c r="AC18" s="24"/>
      <c r="AD18" s="24"/>
      <c r="AE18" s="24"/>
      <c r="AF18" s="24"/>
    </row>
    <row r="19" customFormat="false" ht="14.25" hidden="false" customHeight="true" outlineLevel="0" collapsed="false">
      <c r="A19" s="115"/>
      <c r="B19" s="24"/>
      <c r="C19" s="24"/>
      <c r="D19" s="24"/>
      <c r="E19" s="24"/>
      <c r="F19" s="24"/>
      <c r="G19" s="2" t="s">
        <v>128</v>
      </c>
      <c r="H19" s="2"/>
      <c r="I19" s="116"/>
      <c r="J19" s="116"/>
      <c r="K19" s="116"/>
      <c r="L19" s="116"/>
      <c r="M19" s="116"/>
      <c r="N19" s="116"/>
      <c r="O19" s="116"/>
      <c r="P19" s="116"/>
      <c r="Q19" s="116"/>
      <c r="R19" s="116"/>
      <c r="S19" s="116"/>
      <c r="T19" s="116"/>
      <c r="U19" s="24"/>
      <c r="V19" s="24"/>
      <c r="W19" s="24"/>
      <c r="X19" s="24"/>
      <c r="Y19" s="24"/>
      <c r="Z19" s="24"/>
      <c r="AA19" s="24"/>
      <c r="AB19" s="24"/>
      <c r="AC19" s="24"/>
      <c r="AD19" s="24"/>
      <c r="AE19" s="24"/>
      <c r="AF19" s="24"/>
    </row>
    <row r="20" customFormat="false" ht="14.25" hidden="false" customHeight="true" outlineLevel="0" collapsed="false">
      <c r="A20" s="117"/>
      <c r="B20" s="118"/>
      <c r="C20" s="118"/>
      <c r="D20" s="118"/>
      <c r="E20" s="118"/>
      <c r="F20" s="118"/>
      <c r="G20" s="119" t="s">
        <v>130</v>
      </c>
      <c r="H20" s="120"/>
      <c r="I20" s="116"/>
      <c r="J20" s="116"/>
      <c r="K20" s="116"/>
      <c r="L20" s="116"/>
      <c r="M20" s="116"/>
      <c r="N20" s="116"/>
      <c r="O20" s="116"/>
      <c r="P20" s="116"/>
      <c r="Q20" s="116"/>
      <c r="R20" s="116"/>
      <c r="S20" s="116"/>
      <c r="T20" s="116"/>
      <c r="U20" s="24"/>
      <c r="V20" s="121"/>
      <c r="W20" s="24"/>
      <c r="X20" s="24"/>
      <c r="Y20" s="24"/>
      <c r="Z20" s="2" t="s">
        <v>136</v>
      </c>
      <c r="AA20" s="24"/>
      <c r="AB20" s="24"/>
      <c r="AC20" s="24"/>
      <c r="AD20" s="24"/>
      <c r="AE20" s="24"/>
      <c r="AF20" s="24"/>
    </row>
    <row r="21" customFormat="false" ht="14.25" hidden="false" customHeight="true" outlineLevel="0" collapsed="false">
      <c r="G21" s="24"/>
      <c r="H21" s="24"/>
      <c r="I21" s="24"/>
      <c r="J21" s="24"/>
      <c r="K21" s="24"/>
      <c r="L21" s="24"/>
      <c r="M21" s="24"/>
      <c r="N21" s="24"/>
      <c r="O21" s="24"/>
      <c r="P21" s="24"/>
      <c r="Q21" s="24"/>
      <c r="R21" s="24"/>
      <c r="S21" s="24"/>
      <c r="T21" s="24"/>
      <c r="U21" s="121"/>
      <c r="V21" s="24"/>
      <c r="W21" s="24"/>
      <c r="X21" s="24"/>
      <c r="Y21" s="24"/>
      <c r="Z21" s="2" t="s">
        <v>137</v>
      </c>
      <c r="AA21" s="24"/>
      <c r="AB21" s="24"/>
      <c r="AC21" s="24"/>
      <c r="AD21" s="24"/>
      <c r="AE21" s="24"/>
      <c r="AF21" s="24"/>
    </row>
    <row r="22" customFormat="false" ht="13.5" hidden="false" customHeight="true" outlineLevel="0" collapsed="false">
      <c r="A22" s="122" t="s">
        <v>138</v>
      </c>
      <c r="B22" s="111"/>
      <c r="C22" s="111"/>
      <c r="D22" s="111"/>
      <c r="E22" s="111"/>
      <c r="F22" s="111"/>
      <c r="G22" s="123"/>
      <c r="H22" s="114" t="s">
        <v>121</v>
      </c>
      <c r="I22" s="114"/>
      <c r="J22" s="114"/>
      <c r="K22" s="114" t="s">
        <v>122</v>
      </c>
      <c r="L22" s="114"/>
      <c r="M22" s="114"/>
      <c r="N22" s="124" t="s">
        <v>123</v>
      </c>
      <c r="O22" s="124"/>
      <c r="P22" s="124"/>
      <c r="Q22" s="121"/>
      <c r="R22" s="121"/>
      <c r="S22" s="121"/>
      <c r="T22" s="121"/>
      <c r="U22" s="24"/>
      <c r="V22" s="24"/>
      <c r="W22" s="24"/>
      <c r="X22" s="24"/>
      <c r="Y22" s="24"/>
      <c r="Z22" s="2" t="s">
        <v>139</v>
      </c>
      <c r="AA22" s="24"/>
      <c r="AB22" s="24"/>
      <c r="AC22" s="24"/>
      <c r="AD22" s="24"/>
      <c r="AE22" s="24"/>
      <c r="AF22" s="24"/>
    </row>
    <row r="23" customFormat="false" ht="12.95" hidden="false" customHeight="true" outlineLevel="0" collapsed="false">
      <c r="A23" s="24"/>
      <c r="B23" s="24"/>
      <c r="C23" s="24"/>
      <c r="D23" s="24"/>
      <c r="E23" s="24"/>
      <c r="F23" s="2" t="s">
        <v>140</v>
      </c>
      <c r="G23" s="2"/>
      <c r="H23" s="125"/>
      <c r="I23" s="125"/>
      <c r="J23" s="125"/>
      <c r="K23" s="125"/>
      <c r="L23" s="125"/>
      <c r="M23" s="125"/>
      <c r="N23" s="126"/>
      <c r="O23" s="126"/>
      <c r="P23" s="126"/>
      <c r="Q23" s="54"/>
      <c r="R23" s="54"/>
      <c r="S23" s="54"/>
      <c r="T23" s="24"/>
      <c r="U23" s="24"/>
      <c r="V23" s="24"/>
      <c r="W23" s="24"/>
      <c r="X23" s="24"/>
      <c r="Y23" s="24"/>
      <c r="Z23" s="2" t="s">
        <v>141</v>
      </c>
      <c r="AA23" s="24"/>
      <c r="AB23" s="24"/>
      <c r="AC23" s="24"/>
      <c r="AD23" s="24"/>
      <c r="AE23" s="24"/>
      <c r="AF23" s="24"/>
    </row>
    <row r="24" customFormat="false" ht="12.95" hidden="false" customHeight="true" outlineLevel="0" collapsed="false">
      <c r="A24" s="24"/>
      <c r="B24" s="2" t="s">
        <v>142</v>
      </c>
      <c r="C24" s="24"/>
      <c r="D24" s="24"/>
      <c r="E24" s="24"/>
      <c r="F24" s="2"/>
      <c r="G24" s="2"/>
      <c r="H24" s="125"/>
      <c r="I24" s="125"/>
      <c r="J24" s="125"/>
      <c r="K24" s="125"/>
      <c r="L24" s="125"/>
      <c r="M24" s="125"/>
      <c r="N24" s="126"/>
      <c r="O24" s="126"/>
      <c r="P24" s="126"/>
      <c r="Q24" s="54"/>
      <c r="R24" s="54"/>
      <c r="S24" s="54"/>
      <c r="T24" s="24"/>
      <c r="U24" s="24"/>
      <c r="V24" s="24"/>
      <c r="W24" s="24"/>
      <c r="X24" s="24"/>
      <c r="Y24" s="24"/>
      <c r="Z24" s="2" t="s">
        <v>143</v>
      </c>
      <c r="AA24" s="24"/>
      <c r="AB24" s="24"/>
      <c r="AC24" s="24"/>
      <c r="AD24" s="24"/>
      <c r="AE24" s="24"/>
      <c r="AF24" s="24"/>
    </row>
    <row r="25" customFormat="false" ht="15" hidden="false" customHeight="true" outlineLevel="0" collapsed="false">
      <c r="A25" s="24"/>
      <c r="B25" s="2" t="s">
        <v>144</v>
      </c>
      <c r="C25" s="24"/>
      <c r="D25" s="24"/>
      <c r="E25" s="24"/>
      <c r="F25" s="2"/>
      <c r="G25" s="2"/>
      <c r="H25" s="125"/>
      <c r="I25" s="125"/>
      <c r="J25" s="125"/>
      <c r="K25" s="125"/>
      <c r="L25" s="125"/>
      <c r="M25" s="125"/>
      <c r="N25" s="126"/>
      <c r="O25" s="126"/>
      <c r="P25" s="126"/>
      <c r="Q25" s="54"/>
      <c r="R25" s="54"/>
      <c r="S25" s="54"/>
      <c r="T25" s="24"/>
      <c r="U25" s="24"/>
      <c r="V25" s="24"/>
      <c r="W25" s="24"/>
      <c r="X25" s="24"/>
      <c r="Y25" s="24"/>
      <c r="Z25" s="2" t="s">
        <v>145</v>
      </c>
      <c r="AA25" s="127"/>
      <c r="AB25" s="127"/>
      <c r="AC25" s="127"/>
      <c r="AD25" s="127"/>
      <c r="AE25" s="127"/>
      <c r="AF25" s="127"/>
    </row>
    <row r="26" customFormat="false" ht="15" hidden="false" customHeight="true" outlineLevel="0" collapsed="false">
      <c r="A26" s="128" t="s">
        <v>146</v>
      </c>
      <c r="B26" s="128"/>
      <c r="C26" s="128"/>
      <c r="D26" s="128"/>
      <c r="E26" s="128"/>
      <c r="F26" s="128"/>
      <c r="G26" s="25"/>
      <c r="H26" s="125"/>
      <c r="I26" s="125"/>
      <c r="J26" s="125"/>
      <c r="K26" s="125"/>
      <c r="L26" s="125"/>
      <c r="M26" s="125"/>
      <c r="N26" s="126"/>
      <c r="O26" s="126"/>
      <c r="P26" s="126"/>
      <c r="Q26" s="54"/>
      <c r="R26" s="54"/>
      <c r="S26" s="54"/>
      <c r="T26" s="24"/>
      <c r="U26" s="24"/>
      <c r="V26" s="24"/>
      <c r="W26" s="24"/>
      <c r="X26" s="24"/>
      <c r="Y26" s="24"/>
      <c r="Z26" s="2" t="s">
        <v>147</v>
      </c>
      <c r="AA26" s="24"/>
      <c r="AB26" s="24"/>
      <c r="AC26" s="24"/>
      <c r="AD26" s="24"/>
      <c r="AE26" s="24"/>
      <c r="AF26" s="24"/>
    </row>
    <row r="27" customFormat="false" ht="16.5" hidden="false" customHeight="true" outlineLevel="0" collapsed="false">
      <c r="A27" s="129" t="s">
        <v>146</v>
      </c>
      <c r="B27" s="129"/>
      <c r="C27" s="129"/>
      <c r="D27" s="129"/>
      <c r="E27" s="129"/>
      <c r="F27" s="129"/>
      <c r="G27" s="57"/>
      <c r="H27" s="130"/>
      <c r="I27" s="130"/>
      <c r="J27" s="130"/>
      <c r="K27" s="130"/>
      <c r="L27" s="130"/>
      <c r="M27" s="130"/>
      <c r="N27" s="131"/>
      <c r="O27" s="131"/>
      <c r="P27" s="131"/>
      <c r="Q27" s="54"/>
      <c r="R27" s="54"/>
      <c r="S27" s="24"/>
      <c r="T27" s="24"/>
      <c r="U27" s="24"/>
      <c r="V27" s="24"/>
      <c r="W27" s="24"/>
      <c r="X27" s="24"/>
      <c r="Y27" s="24"/>
      <c r="Z27" s="2" t="s">
        <v>145</v>
      </c>
      <c r="AA27" s="127"/>
      <c r="AB27" s="127"/>
      <c r="AC27" s="127"/>
      <c r="AD27" s="127"/>
      <c r="AE27" s="127"/>
      <c r="AF27" s="127"/>
    </row>
    <row r="28" customFormat="false" ht="16.5" hidden="false" customHeight="true" outlineLevel="0" collapsed="false">
      <c r="A28" s="41"/>
      <c r="B28" s="25"/>
      <c r="C28" s="25"/>
      <c r="D28" s="25"/>
      <c r="E28" s="25"/>
      <c r="F28" s="25"/>
      <c r="G28" s="25"/>
      <c r="H28" s="121"/>
      <c r="I28" s="121"/>
      <c r="J28" s="121"/>
      <c r="K28" s="121"/>
      <c r="L28" s="121"/>
      <c r="M28" s="121"/>
      <c r="N28" s="121"/>
      <c r="O28" s="121"/>
      <c r="P28" s="121"/>
      <c r="Q28" s="54"/>
      <c r="R28" s="54"/>
      <c r="S28" s="24"/>
      <c r="T28" s="24"/>
      <c r="U28" s="24"/>
      <c r="V28" s="24"/>
      <c r="W28" s="24"/>
      <c r="X28" s="24"/>
      <c r="Y28" s="24"/>
      <c r="Z28" s="2"/>
      <c r="AA28" s="25"/>
      <c r="AB28" s="25"/>
      <c r="AC28" s="25"/>
      <c r="AD28" s="25"/>
      <c r="AE28" s="25"/>
      <c r="AF28" s="25"/>
    </row>
    <row r="29" customFormat="false" ht="15.75" hidden="false" customHeight="true" outlineLevel="0" collapsed="false">
      <c r="A29" s="13" t="s">
        <v>148</v>
      </c>
      <c r="B29" s="25"/>
      <c r="C29" s="25"/>
      <c r="D29" s="25"/>
      <c r="E29" s="25"/>
      <c r="F29" s="25"/>
      <c r="G29" s="25"/>
      <c r="H29" s="121"/>
      <c r="I29" s="121"/>
      <c r="J29" s="121"/>
      <c r="K29" s="121"/>
      <c r="L29" s="121"/>
      <c r="M29" s="121"/>
      <c r="N29" s="121"/>
      <c r="O29" s="121"/>
      <c r="Q29" s="54"/>
      <c r="R29" s="54"/>
      <c r="S29" s="24"/>
      <c r="T29" s="132" t="s">
        <v>149</v>
      </c>
      <c r="U29" s="108"/>
      <c r="V29" s="108"/>
      <c r="W29" s="24"/>
      <c r="X29" s="24"/>
      <c r="Y29" s="24"/>
      <c r="Z29" s="2"/>
      <c r="AA29" s="25"/>
      <c r="AB29" s="25"/>
      <c r="AC29" s="25"/>
      <c r="AD29" s="25"/>
      <c r="AE29" s="25"/>
      <c r="AF29" s="25"/>
    </row>
    <row r="30" customFormat="false" ht="15.75" hidden="false" customHeight="true" outlineLevel="0" collapsed="false">
      <c r="A30" s="133" t="s">
        <v>150</v>
      </c>
      <c r="B30" s="25"/>
      <c r="C30" s="25"/>
      <c r="D30" s="25"/>
      <c r="E30" s="44"/>
      <c r="F30" s="44"/>
      <c r="G30" s="44"/>
      <c r="H30" s="44"/>
      <c r="I30" s="44"/>
      <c r="J30" s="44"/>
      <c r="K30" s="44"/>
      <c r="L30" s="44"/>
      <c r="M30" s="44"/>
      <c r="N30" s="44"/>
      <c r="O30" s="44"/>
      <c r="P30" s="44"/>
      <c r="Q30" s="44"/>
      <c r="R30" s="44"/>
      <c r="S30" s="44"/>
      <c r="T30" s="44"/>
      <c r="U30" s="44"/>
      <c r="V30" s="44"/>
      <c r="W30" s="24"/>
      <c r="X30" s="24"/>
      <c r="Y30" s="24"/>
      <c r="Z30" s="2"/>
      <c r="AA30" s="25"/>
      <c r="AB30" s="25"/>
      <c r="AC30" s="25"/>
      <c r="AD30" s="25"/>
      <c r="AE30" s="25"/>
      <c r="AF30" s="25"/>
    </row>
    <row r="31" customFormat="false" ht="15.75" hidden="false" customHeight="true" outlineLevel="0" collapsed="false">
      <c r="A31" s="46" t="s">
        <v>151</v>
      </c>
      <c r="B31" s="25"/>
      <c r="C31" s="25"/>
      <c r="D31" s="25"/>
      <c r="E31" s="25"/>
      <c r="F31" s="25" t="s">
        <v>152</v>
      </c>
      <c r="G31" s="25"/>
      <c r="H31" s="121"/>
      <c r="I31" s="121"/>
      <c r="J31" s="121"/>
      <c r="K31" s="121"/>
      <c r="L31" s="121"/>
      <c r="M31" s="121"/>
      <c r="N31" s="121"/>
      <c r="O31" s="121"/>
      <c r="P31" s="121"/>
      <c r="Q31" s="54"/>
      <c r="R31" s="54"/>
      <c r="U31" s="24"/>
      <c r="V31" s="24"/>
      <c r="W31" s="24"/>
      <c r="X31" s="24"/>
      <c r="Y31" s="24"/>
      <c r="Z31" s="2"/>
      <c r="AA31" s="25"/>
      <c r="AB31" s="25"/>
      <c r="AC31" s="25"/>
      <c r="AD31" s="25"/>
      <c r="AE31" s="25"/>
      <c r="AF31" s="25"/>
    </row>
    <row r="32" customFormat="false" ht="15.75" hidden="false" customHeight="true" outlineLevel="0" collapsed="false">
      <c r="A32" s="46" t="s">
        <v>153</v>
      </c>
      <c r="B32" s="25"/>
      <c r="C32" s="25"/>
      <c r="D32" s="25"/>
      <c r="E32" s="25"/>
      <c r="G32" s="25"/>
      <c r="K32" s="121"/>
      <c r="M32" s="121"/>
      <c r="N32" s="121"/>
      <c r="O32" s="121"/>
      <c r="AC32" s="25"/>
      <c r="AD32" s="25"/>
      <c r="AE32" s="25"/>
      <c r="AF32" s="25"/>
    </row>
    <row r="33" customFormat="false" ht="15.75" hidden="false" customHeight="true" outlineLevel="0" collapsed="false">
      <c r="A33" s="46"/>
      <c r="B33" s="25"/>
      <c r="C33" s="2" t="s">
        <v>154</v>
      </c>
      <c r="D33" s="108"/>
      <c r="E33" s="108"/>
      <c r="F33" s="25"/>
      <c r="G33" s="25"/>
      <c r="K33" s="132" t="s">
        <v>155</v>
      </c>
      <c r="L33" s="134"/>
      <c r="M33" s="134"/>
      <c r="N33" s="134"/>
      <c r="O33" s="121"/>
      <c r="Q33" s="14" t="s">
        <v>156</v>
      </c>
      <c r="R33" s="108"/>
      <c r="S33" s="108"/>
      <c r="T33" s="108"/>
      <c r="U33" s="108"/>
      <c r="V33" s="108"/>
      <c r="W33" s="108"/>
      <c r="Z33" s="14" t="s">
        <v>157</v>
      </c>
      <c r="AA33" s="135"/>
      <c r="AB33" s="135"/>
      <c r="AC33" s="135"/>
      <c r="AD33" s="25"/>
      <c r="AE33" s="25"/>
      <c r="AF33" s="25"/>
    </row>
    <row r="34" customFormat="false" ht="15.75" hidden="false" customHeight="true" outlineLevel="0" collapsed="false">
      <c r="A34" s="46" t="s">
        <v>158</v>
      </c>
      <c r="B34" s="25"/>
      <c r="C34" s="25"/>
      <c r="D34" s="25"/>
      <c r="E34" s="25"/>
      <c r="G34" s="25"/>
      <c r="K34" s="121"/>
      <c r="M34" s="121"/>
      <c r="N34" s="121"/>
      <c r="O34" s="121"/>
      <c r="AC34" s="25"/>
      <c r="AD34" s="25"/>
      <c r="AE34" s="25"/>
      <c r="AF34" s="25"/>
    </row>
    <row r="35" customFormat="false" ht="15.75" hidden="false" customHeight="true" outlineLevel="0" collapsed="false">
      <c r="A35" s="46"/>
      <c r="B35" s="25"/>
      <c r="C35" s="2" t="s">
        <v>154</v>
      </c>
      <c r="D35" s="108"/>
      <c r="E35" s="108"/>
      <c r="F35" s="25"/>
      <c r="G35" s="25"/>
      <c r="K35" s="132" t="s">
        <v>155</v>
      </c>
      <c r="L35" s="134"/>
      <c r="M35" s="134"/>
      <c r="N35" s="134"/>
      <c r="O35" s="121"/>
      <c r="Q35" s="14" t="s">
        <v>156</v>
      </c>
      <c r="R35" s="108"/>
      <c r="S35" s="108"/>
      <c r="T35" s="108"/>
      <c r="U35" s="108"/>
      <c r="V35" s="108"/>
      <c r="W35" s="108"/>
      <c r="Z35" s="14" t="s">
        <v>157</v>
      </c>
      <c r="AA35" s="135"/>
      <c r="AB35" s="135"/>
      <c r="AC35" s="135"/>
      <c r="AD35" s="25"/>
      <c r="AE35" s="25"/>
      <c r="AF35" s="25"/>
    </row>
    <row r="37" customFormat="false" ht="15.75" hidden="false" customHeight="true" outlineLevel="0" collapsed="false">
      <c r="A37" s="133" t="s">
        <v>150</v>
      </c>
      <c r="B37" s="25"/>
      <c r="C37" s="25"/>
      <c r="D37" s="25"/>
      <c r="E37" s="44"/>
      <c r="F37" s="44"/>
      <c r="G37" s="44"/>
      <c r="H37" s="44"/>
      <c r="I37" s="44"/>
      <c r="J37" s="44"/>
      <c r="K37" s="44"/>
      <c r="L37" s="44"/>
      <c r="M37" s="44"/>
      <c r="N37" s="44"/>
      <c r="O37" s="44"/>
      <c r="P37" s="44"/>
      <c r="Q37" s="44"/>
      <c r="R37" s="44"/>
      <c r="S37" s="44"/>
      <c r="T37" s="44"/>
      <c r="U37" s="44"/>
      <c r="V37" s="44"/>
      <c r="W37" s="24"/>
      <c r="X37" s="24"/>
      <c r="Y37" s="24"/>
      <c r="Z37" s="2"/>
      <c r="AA37" s="25"/>
      <c r="AB37" s="25"/>
      <c r="AC37" s="25"/>
      <c r="AD37" s="25"/>
      <c r="AE37" s="25"/>
      <c r="AF37" s="25"/>
    </row>
    <row r="38" customFormat="false" ht="15.75" hidden="false" customHeight="true" outlineLevel="0" collapsed="false">
      <c r="A38" s="46" t="s">
        <v>151</v>
      </c>
      <c r="B38" s="25"/>
      <c r="C38" s="25"/>
      <c r="D38" s="25"/>
      <c r="E38" s="25"/>
      <c r="F38" s="25" t="s">
        <v>152</v>
      </c>
      <c r="G38" s="25"/>
      <c r="H38" s="121"/>
      <c r="I38" s="121"/>
      <c r="J38" s="121"/>
      <c r="K38" s="121"/>
      <c r="L38" s="121"/>
      <c r="M38" s="121"/>
      <c r="N38" s="121"/>
      <c r="O38" s="121"/>
      <c r="P38" s="121"/>
      <c r="Q38" s="54"/>
      <c r="R38" s="54"/>
      <c r="U38" s="24"/>
      <c r="V38" s="24"/>
      <c r="W38" s="24"/>
      <c r="X38" s="24"/>
      <c r="Y38" s="24"/>
      <c r="Z38" s="2"/>
      <c r="AA38" s="25"/>
      <c r="AB38" s="25"/>
      <c r="AC38" s="25"/>
      <c r="AD38" s="25"/>
      <c r="AE38" s="25"/>
      <c r="AF38" s="25"/>
    </row>
    <row r="39" customFormat="false" ht="15.75" hidden="false" customHeight="true" outlineLevel="0" collapsed="false">
      <c r="A39" s="46" t="s">
        <v>153</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row>
    <row r="41" customFormat="false" ht="15.75" hidden="false" customHeight="true" outlineLevel="0" collapsed="false">
      <c r="A41" s="46" t="s">
        <v>158</v>
      </c>
      <c r="B41" s="25"/>
      <c r="C41" s="25"/>
      <c r="D41" s="25"/>
      <c r="E41" s="25"/>
      <c r="G41" s="25"/>
      <c r="K41" s="121"/>
      <c r="M41" s="121"/>
      <c r="N41" s="121"/>
      <c r="O41" s="121"/>
      <c r="AC41" s="25"/>
      <c r="AD41" s="25"/>
      <c r="AF41" s="0"/>
      <c r="AG41" s="0"/>
    </row>
    <row r="42" customFormat="false" ht="1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c r="AF42" s="0"/>
      <c r="AG42" s="0"/>
    </row>
    <row r="43" customFormat="false" ht="15" hidden="false" customHeight="true" outlineLevel="0" collapsed="false">
      <c r="A43" s="46"/>
      <c r="B43" s="25"/>
      <c r="C43" s="25"/>
      <c r="D43" s="25"/>
      <c r="E43" s="25"/>
      <c r="F43" s="25"/>
      <c r="G43" s="25"/>
      <c r="H43" s="121"/>
      <c r="I43" s="121"/>
      <c r="J43" s="121"/>
      <c r="K43" s="121"/>
      <c r="L43" s="121"/>
      <c r="M43" s="121"/>
      <c r="N43" s="121"/>
      <c r="O43" s="121"/>
      <c r="P43" s="121"/>
      <c r="Q43" s="54"/>
      <c r="R43" s="54"/>
      <c r="Z43" s="14"/>
      <c r="AA43" s="25"/>
      <c r="AB43" s="25"/>
      <c r="AC43" s="25"/>
      <c r="AD43" s="25"/>
      <c r="AE43" s="25"/>
      <c r="AF43" s="0"/>
      <c r="AG43" s="0"/>
    </row>
    <row r="44" customFormat="false" ht="12.75" hidden="false" customHeight="false" outlineLevel="0" collapsed="false">
      <c r="AF44" s="0"/>
      <c r="AG44" s="0"/>
    </row>
  </sheetData>
  <mergeCells count="81">
    <mergeCell ref="G7:M7"/>
    <mergeCell ref="P7:S7"/>
    <mergeCell ref="AA7:AF7"/>
    <mergeCell ref="H8:AF8"/>
    <mergeCell ref="H9:AF9"/>
    <mergeCell ref="H10:AF10"/>
    <mergeCell ref="I12:K12"/>
    <mergeCell ref="L12:N12"/>
    <mergeCell ref="O12:Q12"/>
    <mergeCell ref="R12:T12"/>
    <mergeCell ref="I13:K13"/>
    <mergeCell ref="L13:N13"/>
    <mergeCell ref="O13:Q13"/>
    <mergeCell ref="R13:T13"/>
    <mergeCell ref="Z13:AA13"/>
    <mergeCell ref="AD13:AE13"/>
    <mergeCell ref="I14:K14"/>
    <mergeCell ref="L14:N14"/>
    <mergeCell ref="O14:Q14"/>
    <mergeCell ref="R14:T14"/>
    <mergeCell ref="I15:K15"/>
    <mergeCell ref="L15:N15"/>
    <mergeCell ref="O15:Q15"/>
    <mergeCell ref="R15:T15"/>
    <mergeCell ref="I17:K17"/>
    <mergeCell ref="L17:N17"/>
    <mergeCell ref="O17:Q17"/>
    <mergeCell ref="R17:T17"/>
    <mergeCell ref="I18:K18"/>
    <mergeCell ref="L18:N18"/>
    <mergeCell ref="O18:Q18"/>
    <mergeCell ref="R18:T18"/>
    <mergeCell ref="I19:K19"/>
    <mergeCell ref="L19:N19"/>
    <mergeCell ref="O19:Q19"/>
    <mergeCell ref="R19:T19"/>
    <mergeCell ref="I20:K20"/>
    <mergeCell ref="L20:N20"/>
    <mergeCell ref="O20:Q20"/>
    <mergeCell ref="R20:T20"/>
    <mergeCell ref="H22:J22"/>
    <mergeCell ref="K22:M22"/>
    <mergeCell ref="N22:P22"/>
    <mergeCell ref="H23:J23"/>
    <mergeCell ref="K23:M23"/>
    <mergeCell ref="N23:P23"/>
    <mergeCell ref="H24:J24"/>
    <mergeCell ref="K24:M24"/>
    <mergeCell ref="N24:P24"/>
    <mergeCell ref="H25:J25"/>
    <mergeCell ref="K25:M25"/>
    <mergeCell ref="N25:P25"/>
    <mergeCell ref="AA25:AF25"/>
    <mergeCell ref="A26:F26"/>
    <mergeCell ref="H26:J26"/>
    <mergeCell ref="K26:M26"/>
    <mergeCell ref="N26:P26"/>
    <mergeCell ref="A27:F27"/>
    <mergeCell ref="H27:J27"/>
    <mergeCell ref="K27:M27"/>
    <mergeCell ref="N27:P27"/>
    <mergeCell ref="AA27:AF27"/>
    <mergeCell ref="U29:V29"/>
    <mergeCell ref="E30:V30"/>
    <mergeCell ref="D33:E33"/>
    <mergeCell ref="L33:N33"/>
    <mergeCell ref="R33:W33"/>
    <mergeCell ref="AA33:AC33"/>
    <mergeCell ref="D35:E35"/>
    <mergeCell ref="L35:N35"/>
    <mergeCell ref="R35:W35"/>
    <mergeCell ref="AA35:AC35"/>
    <mergeCell ref="E37:V37"/>
    <mergeCell ref="D40:E40"/>
    <mergeCell ref="L40:N40"/>
    <mergeCell ref="R40:W40"/>
    <mergeCell ref="AA40:AC40"/>
    <mergeCell ref="D42:E42"/>
    <mergeCell ref="L42:N42"/>
    <mergeCell ref="R42:W42"/>
    <mergeCell ref="AA42:AC4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44">
                <anchor moveWithCells="true" sizeWithCells="false">
                  <from>
                    <xdr:col>2</xdr:col>
                    <xdr:colOff>110520</xdr:colOff>
                    <xdr:row>5</xdr:row>
                    <xdr:rowOff>0</xdr:rowOff>
                  </from>
                  <to>
                    <xdr:col>4</xdr:col>
                    <xdr:colOff>50040</xdr:colOff>
                    <xdr:row>6</xdr:row>
                    <xdr:rowOff>28440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45">
                <anchor moveWithCells="true" sizeWithCells="false">
                  <from>
                    <xdr:col>6</xdr:col>
                    <xdr:colOff>100440</xdr:colOff>
                    <xdr:row>5</xdr:row>
                    <xdr:rowOff>0</xdr:rowOff>
                  </from>
                  <to>
                    <xdr:col>8</xdr:col>
                    <xdr:colOff>40320</xdr:colOff>
                    <xdr:row>6</xdr:row>
                    <xdr:rowOff>28440</xdr:rowOff>
                  </to>
                </anchor>
              </controlPr>
            </control>
          </mc:Choice>
        </mc:AlternateContent>
        <mc:AlternateContent xmlns:mc="http://schemas.openxmlformats.org/markup-compatibility/2006">
          <mc:Choice Requires="x14">
            <control shapeId="1003" r:id="rId6" name="yes">
              <controlPr defaultSize="0" locked="1" autoFill="0" autoLine="0" autoPict="0" print="true" altText="Check Box 48">
                <anchor moveWithCells="true" sizeWithCells="false">
                  <from>
                    <xdr:col>24</xdr:col>
                    <xdr:colOff>150480</xdr:colOff>
                    <xdr:row>12</xdr:row>
                    <xdr:rowOff>153000</xdr:rowOff>
                  </from>
                  <to>
                    <xdr:col>27</xdr:col>
                    <xdr:colOff>40320</xdr:colOff>
                    <xdr:row>14</xdr:row>
                    <xdr:rowOff>9000</xdr:rowOff>
                  </to>
                </anchor>
              </controlPr>
            </control>
          </mc:Choice>
        </mc:AlternateContent>
        <mc:AlternateContent xmlns:mc="http://schemas.openxmlformats.org/markup-compatibility/2006">
          <mc:Choice Requires="x14">
            <control shapeId="1004" r:id="rId7" name="no">
              <controlPr defaultSize="0" locked="1" autoFill="0" autoLine="0" autoPict="0" print="true" altText="Check Box 49">
                <anchor moveWithCells="true" sizeWithCells="false">
                  <from>
                    <xdr:col>26</xdr:col>
                    <xdr:colOff>130680</xdr:colOff>
                    <xdr:row>12</xdr:row>
                    <xdr:rowOff>153000</xdr:rowOff>
                  </from>
                  <to>
                    <xdr:col>28</xdr:col>
                    <xdr:colOff>160560</xdr:colOff>
                    <xdr:row>14</xdr:row>
                    <xdr:rowOff>9000</xdr:rowOff>
                  </to>
                </anchor>
              </controlPr>
            </control>
          </mc:Choice>
        </mc:AlternateContent>
        <mc:AlternateContent xmlns:mc="http://schemas.openxmlformats.org/markup-compatibility/2006">
          <mc:Choice Requires="x14">
            <control shapeId="1005" r:id="rId8" name="no">
              <controlPr defaultSize="0" locked="1" autoFill="0" autoLine="0" autoPict="0" print="true" altText="Check Box 53">
                <anchor moveWithCells="true" sizeWithCells="false">
                  <from>
                    <xdr:col>27</xdr:col>
                    <xdr:colOff>130320</xdr:colOff>
                    <xdr:row>18</xdr:row>
                    <xdr:rowOff>171720</xdr:rowOff>
                  </from>
                  <to>
                    <xdr:col>29</xdr:col>
                    <xdr:colOff>160560</xdr:colOff>
                    <xdr:row>20</xdr:row>
                    <xdr:rowOff>28080</xdr:rowOff>
                  </to>
                </anchor>
              </controlPr>
            </control>
          </mc:Choice>
        </mc:AlternateContent>
        <mc:AlternateContent xmlns:mc="http://schemas.openxmlformats.org/markup-compatibility/2006">
          <mc:Choice Requires="x14">
            <control shapeId="1006" r:id="rId9" name="yes">
              <controlPr defaultSize="0" locked="1" autoFill="0" autoLine="0" autoPict="0" print="true" altText="Check Box 55">
                <anchor moveWithCells="true" sizeWithCells="false">
                  <from>
                    <xdr:col>25</xdr:col>
                    <xdr:colOff>150480</xdr:colOff>
                    <xdr:row>19</xdr:row>
                    <xdr:rowOff>162000</xdr:rowOff>
                  </from>
                  <to>
                    <xdr:col>28</xdr:col>
                    <xdr:colOff>40320</xdr:colOff>
                    <xdr:row>21</xdr:row>
                    <xdr:rowOff>18720</xdr:rowOff>
                  </to>
                </anchor>
              </controlPr>
            </control>
          </mc:Choice>
        </mc:AlternateContent>
        <mc:AlternateContent xmlns:mc="http://schemas.openxmlformats.org/markup-compatibility/2006">
          <mc:Choice Requires="x14">
            <control shapeId="1007" r:id="rId10" name="no">
              <controlPr defaultSize="0" locked="1" autoFill="0" autoLine="0" autoPict="0" print="true" altText="Check Box 56">
                <anchor moveWithCells="true" sizeWithCells="false">
                  <from>
                    <xdr:col>27</xdr:col>
                    <xdr:colOff>130320</xdr:colOff>
                    <xdr:row>19</xdr:row>
                    <xdr:rowOff>162000</xdr:rowOff>
                  </from>
                  <to>
                    <xdr:col>29</xdr:col>
                    <xdr:colOff>160560</xdr:colOff>
                    <xdr:row>21</xdr:row>
                    <xdr:rowOff>18720</xdr:rowOff>
                  </to>
                </anchor>
              </controlPr>
            </control>
          </mc:Choice>
        </mc:AlternateContent>
        <mc:AlternateContent xmlns:mc="http://schemas.openxmlformats.org/markup-compatibility/2006">
          <mc:Choice Requires="x14">
            <control shapeId="1008" r:id="rId11" name="yes">
              <controlPr defaultSize="0" locked="1" autoFill="0" autoLine="0" autoPict="0" print="true" altText="Check Box 57">
                <anchor moveWithCells="true" sizeWithCells="false">
                  <from>
                    <xdr:col>25</xdr:col>
                    <xdr:colOff>150480</xdr:colOff>
                    <xdr:row>20</xdr:row>
                    <xdr:rowOff>152640</xdr:rowOff>
                  </from>
                  <to>
                    <xdr:col>28</xdr:col>
                    <xdr:colOff>40320</xdr:colOff>
                    <xdr:row>22</xdr:row>
                    <xdr:rowOff>19080</xdr:rowOff>
                  </to>
                </anchor>
              </controlPr>
            </control>
          </mc:Choice>
        </mc:AlternateContent>
        <mc:AlternateContent xmlns:mc="http://schemas.openxmlformats.org/markup-compatibility/2006">
          <mc:Choice Requires="x14">
            <control shapeId="1009" r:id="rId12" name="no">
              <controlPr defaultSize="0" locked="1" autoFill="0" autoLine="0" autoPict="0" print="true" altText="Check Box 58">
                <anchor moveWithCells="true" sizeWithCells="false">
                  <from>
                    <xdr:col>27</xdr:col>
                    <xdr:colOff>130320</xdr:colOff>
                    <xdr:row>20</xdr:row>
                    <xdr:rowOff>152640</xdr:rowOff>
                  </from>
                  <to>
                    <xdr:col>29</xdr:col>
                    <xdr:colOff>160560</xdr:colOff>
                    <xdr:row>22</xdr:row>
                    <xdr:rowOff>19080</xdr:rowOff>
                  </to>
                </anchor>
              </controlPr>
            </control>
          </mc:Choice>
        </mc:AlternateContent>
        <mc:AlternateContent xmlns:mc="http://schemas.openxmlformats.org/markup-compatibility/2006">
          <mc:Choice Requires="x14">
            <control shapeId="1010" r:id="rId13" name="yes">
              <controlPr defaultSize="0" locked="1" autoFill="0" autoLine="0" autoPict="0" print="true" altText="Check Box 59">
                <anchor moveWithCells="true" sizeWithCells="false">
                  <from>
                    <xdr:col>25</xdr:col>
                    <xdr:colOff>150480</xdr:colOff>
                    <xdr:row>21</xdr:row>
                    <xdr:rowOff>142920</xdr:rowOff>
                  </from>
                  <to>
                    <xdr:col>28</xdr:col>
                    <xdr:colOff>40320</xdr:colOff>
                    <xdr:row>23</xdr:row>
                    <xdr:rowOff>29160</xdr:rowOff>
                  </to>
                </anchor>
              </controlPr>
            </control>
          </mc:Choice>
        </mc:AlternateContent>
        <mc:AlternateContent xmlns:mc="http://schemas.openxmlformats.org/markup-compatibility/2006">
          <mc:Choice Requires="x14">
            <control shapeId="1011" r:id="rId14" name="no">
              <controlPr defaultSize="0" locked="1" autoFill="0" autoLine="0" autoPict="0" print="true" altText="Check Box 60">
                <anchor moveWithCells="true" sizeWithCells="false">
                  <from>
                    <xdr:col>27</xdr:col>
                    <xdr:colOff>130320</xdr:colOff>
                    <xdr:row>21</xdr:row>
                    <xdr:rowOff>142920</xdr:rowOff>
                  </from>
                  <to>
                    <xdr:col>29</xdr:col>
                    <xdr:colOff>160560</xdr:colOff>
                    <xdr:row>23</xdr:row>
                    <xdr:rowOff>29160</xdr:rowOff>
                  </to>
                </anchor>
              </controlPr>
            </control>
          </mc:Choice>
        </mc:AlternateContent>
        <mc:AlternateContent xmlns:mc="http://schemas.openxmlformats.org/markup-compatibility/2006">
          <mc:Choice Requires="x14">
            <control shapeId="1012" r:id="rId15" name="yes">
              <controlPr defaultSize="0" locked="1" autoFill="0" autoLine="0" autoPict="0" print="true" altText="Check Box 61">
                <anchor moveWithCells="true" sizeWithCells="false">
                  <from>
                    <xdr:col>25</xdr:col>
                    <xdr:colOff>160560</xdr:colOff>
                    <xdr:row>22</xdr:row>
                    <xdr:rowOff>152280</xdr:rowOff>
                  </from>
                  <to>
                    <xdr:col>28</xdr:col>
                    <xdr:colOff>50040</xdr:colOff>
                    <xdr:row>24</xdr:row>
                    <xdr:rowOff>47880</xdr:rowOff>
                  </to>
                </anchor>
              </controlPr>
            </control>
          </mc:Choice>
        </mc:AlternateContent>
        <mc:AlternateContent xmlns:mc="http://schemas.openxmlformats.org/markup-compatibility/2006">
          <mc:Choice Requires="x14">
            <control shapeId="1013" r:id="rId16" name="no">
              <controlPr defaultSize="0" locked="1" autoFill="0" autoLine="0" autoPict="0" print="true" altText="Check Box 62">
                <anchor moveWithCells="true" sizeWithCells="false">
                  <from>
                    <xdr:col>27</xdr:col>
                    <xdr:colOff>140400</xdr:colOff>
                    <xdr:row>22</xdr:row>
                    <xdr:rowOff>152280</xdr:rowOff>
                  </from>
                  <to>
                    <xdr:col>29</xdr:col>
                    <xdr:colOff>170640</xdr:colOff>
                    <xdr:row>24</xdr:row>
                    <xdr:rowOff>47880</xdr:rowOff>
                  </to>
                </anchor>
              </controlPr>
            </control>
          </mc:Choice>
        </mc:AlternateContent>
        <mc:AlternateContent xmlns:mc="http://schemas.openxmlformats.org/markup-compatibility/2006">
          <mc:Choice Requires="x14">
            <control shapeId="1014" r:id="rId17" name="yes">
              <controlPr defaultSize="0" locked="1" autoFill="0" autoLine="0" autoPict="0" print="true" altText="Check Box 63">
                <anchor moveWithCells="true" sizeWithCells="false">
                  <from>
                    <xdr:col>25</xdr:col>
                    <xdr:colOff>160560</xdr:colOff>
                    <xdr:row>25</xdr:row>
                    <xdr:rowOff>9720</xdr:rowOff>
                  </from>
                  <to>
                    <xdr:col>28</xdr:col>
                    <xdr:colOff>50040</xdr:colOff>
                    <xdr:row>26</xdr:row>
                    <xdr:rowOff>38520</xdr:rowOff>
                  </to>
                </anchor>
              </controlPr>
            </control>
          </mc:Choice>
        </mc:AlternateContent>
        <mc:AlternateContent xmlns:mc="http://schemas.openxmlformats.org/markup-compatibility/2006">
          <mc:Choice Requires="x14">
            <control shapeId="1015" r:id="rId18" name="no">
              <controlPr defaultSize="0" locked="1" autoFill="0" autoLine="0" autoPict="0" print="true" altText="Check Box 64">
                <anchor moveWithCells="true" sizeWithCells="false">
                  <from>
                    <xdr:col>27</xdr:col>
                    <xdr:colOff>140400</xdr:colOff>
                    <xdr:row>25</xdr:row>
                    <xdr:rowOff>9720</xdr:rowOff>
                  </from>
                  <to>
                    <xdr:col>29</xdr:col>
                    <xdr:colOff>170640</xdr:colOff>
                    <xdr:row>26</xdr:row>
                    <xdr:rowOff>38520</xdr:rowOff>
                  </to>
                </anchor>
              </controlPr>
            </control>
          </mc:Choice>
        </mc:AlternateContent>
        <mc:AlternateContent xmlns:mc="http://schemas.openxmlformats.org/markup-compatibility/2006">
          <mc:Choice Requires="x14">
            <control shapeId="1016" r:id="rId19" name="yes">
              <controlPr defaultSize="0" locked="1" autoFill="0" autoLine="0" autoPict="0" print="true" altText="Check Box 67">
                <anchor moveWithCells="true" sizeWithCells="false">
                  <from>
                    <xdr:col>25</xdr:col>
                    <xdr:colOff>150480</xdr:colOff>
                    <xdr:row>18</xdr:row>
                    <xdr:rowOff>171720</xdr:rowOff>
                  </from>
                  <to>
                    <xdr:col>28</xdr:col>
                    <xdr:colOff>40320</xdr:colOff>
                    <xdr:row>20</xdr:row>
                    <xdr:rowOff>28080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68">
                <anchor moveWithCells="true" sizeWithCells="false">
                  <from>
                    <xdr:col>2</xdr:col>
                    <xdr:colOff>110520</xdr:colOff>
                    <xdr:row>30</xdr:row>
                    <xdr:rowOff>9360</xdr:rowOff>
                  </from>
                  <to>
                    <xdr:col>4</xdr:col>
                    <xdr:colOff>50040</xdr:colOff>
                    <xdr:row>31</xdr:row>
                    <xdr:rowOff>28800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69">
                <anchor moveWithCells="true" sizeWithCells="false">
                  <from>
                    <xdr:col>10</xdr:col>
                    <xdr:colOff>0</xdr:colOff>
                    <xdr:row>30</xdr:row>
                    <xdr:rowOff>9360</xdr:rowOff>
                  </from>
                  <to>
                    <xdr:col>11</xdr:col>
                    <xdr:colOff>130680</xdr:colOff>
                    <xdr:row>31</xdr:row>
                    <xdr:rowOff>28800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78">
                <anchor moveWithCells="true" sizeWithCells="false">
                  <from>
                    <xdr:col>11</xdr:col>
                    <xdr:colOff>180360</xdr:colOff>
                    <xdr:row>5</xdr:row>
                    <xdr:rowOff>0</xdr:rowOff>
                  </from>
                  <to>
                    <xdr:col>13</xdr:col>
                    <xdr:colOff>120600</xdr:colOff>
                    <xdr:row>6</xdr:row>
                    <xdr:rowOff>28440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79">
                <anchor moveWithCells="true" sizeWithCells="false">
                  <from>
                    <xdr:col>2</xdr:col>
                    <xdr:colOff>110520</xdr:colOff>
                    <xdr:row>37</xdr:row>
                    <xdr:rowOff>9360</xdr:rowOff>
                  </from>
                  <to>
                    <xdr:col>4</xdr:col>
                    <xdr:colOff>50040</xdr:colOff>
                    <xdr:row>38</xdr:row>
                    <xdr:rowOff>29160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80">
                <anchor moveWithCells="true" sizeWithCells="false">
                  <from>
                    <xdr:col>10</xdr:col>
                    <xdr:colOff>0</xdr:colOff>
                    <xdr:row>37</xdr:row>
                    <xdr:rowOff>9360</xdr:rowOff>
                  </from>
                  <to>
                    <xdr:col>11</xdr:col>
                    <xdr:colOff>130680</xdr:colOff>
                    <xdr:row>38</xdr:row>
                    <xdr:rowOff>29160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M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21" activeCellId="0" sqref="A2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159</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2.75" hidden="false" customHeight="false" outlineLevel="0" collapsed="false">
      <c r="A6" s="25" t="s">
        <v>160</v>
      </c>
      <c r="B6" s="24"/>
      <c r="C6" s="24"/>
      <c r="D6" s="24"/>
      <c r="E6" s="25" t="s">
        <v>161</v>
      </c>
      <c r="F6" s="24"/>
      <c r="G6" s="24"/>
      <c r="H6" s="37"/>
      <c r="I6" s="25" t="s">
        <v>162</v>
      </c>
      <c r="J6" s="24"/>
      <c r="K6" s="24"/>
      <c r="L6" s="24"/>
      <c r="M6" s="24"/>
      <c r="N6" s="24"/>
      <c r="O6" s="24"/>
      <c r="P6" s="24"/>
      <c r="Q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t="s">
        <v>163</v>
      </c>
      <c r="Q7" s="44"/>
      <c r="R7" s="44"/>
      <c r="S7" s="44"/>
      <c r="T7" s="24"/>
      <c r="U7" s="37"/>
      <c r="V7" s="37"/>
      <c r="W7" s="37"/>
      <c r="X7" s="37"/>
      <c r="Y7" s="37"/>
      <c r="Z7" s="2" t="s">
        <v>118</v>
      </c>
      <c r="AA7" s="108" t="s">
        <v>164</v>
      </c>
      <c r="AB7" s="108"/>
      <c r="AC7" s="108"/>
      <c r="AD7" s="108"/>
      <c r="AE7" s="108"/>
      <c r="AF7" s="108"/>
    </row>
    <row r="8" customFormat="false" ht="14.25" hidden="false" customHeight="true" outlineLevel="0" collapsed="false">
      <c r="A8" s="22" t="s">
        <v>119</v>
      </c>
      <c r="B8" s="25"/>
      <c r="C8" s="25"/>
      <c r="D8" s="25"/>
      <c r="G8" s="24"/>
      <c r="H8" s="44" t="s">
        <v>165</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 t="s">
        <v>166</v>
      </c>
      <c r="H10" s="44" t="s">
        <v>167</v>
      </c>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2.75" hidden="false" customHeight="false" outlineLevel="0" collapsed="false">
      <c r="A11" s="13"/>
      <c r="G11" s="2" t="s">
        <v>168</v>
      </c>
      <c r="H11" s="44" t="s">
        <v>169</v>
      </c>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customFormat="false" ht="15" hidden="false" customHeight="true" outlineLevel="0" collapsed="false">
      <c r="A12" s="6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true" outlineLevel="0" collapsed="false">
      <c r="A13" s="136" t="s">
        <v>170</v>
      </c>
      <c r="B13" s="137"/>
      <c r="C13" s="137"/>
      <c r="D13" s="137"/>
      <c r="E13" s="137"/>
      <c r="F13" s="137"/>
      <c r="G13" s="138"/>
      <c r="H13" s="139"/>
      <c r="I13" s="140" t="s">
        <v>121</v>
      </c>
      <c r="J13" s="140"/>
      <c r="K13" s="140"/>
      <c r="L13" s="140" t="s">
        <v>122</v>
      </c>
      <c r="M13" s="140"/>
      <c r="N13" s="140"/>
      <c r="O13" s="140" t="s">
        <v>123</v>
      </c>
      <c r="P13" s="140"/>
      <c r="Q13" s="140"/>
      <c r="R13" s="140" t="s">
        <v>124</v>
      </c>
      <c r="S13" s="140"/>
      <c r="T13" s="140"/>
      <c r="U13" s="24"/>
      <c r="V13" s="136" t="s">
        <v>138</v>
      </c>
      <c r="W13" s="137"/>
      <c r="X13" s="137"/>
      <c r="Y13" s="137"/>
      <c r="Z13" s="137"/>
      <c r="AA13" s="137"/>
      <c r="AB13" s="137"/>
      <c r="AC13" s="141"/>
      <c r="AD13" s="141"/>
      <c r="AE13" s="141"/>
      <c r="AF13" s="142"/>
      <c r="AG13" s="0"/>
      <c r="AH13" s="0"/>
      <c r="AI13" s="0"/>
      <c r="AJ13" s="0"/>
      <c r="AK13" s="0"/>
    </row>
    <row r="14" customFormat="false" ht="14.25" hidden="false" customHeight="true" outlineLevel="0" collapsed="false">
      <c r="A14" s="115"/>
      <c r="B14" s="24"/>
      <c r="C14" s="24"/>
      <c r="D14" s="24"/>
      <c r="E14" s="24"/>
      <c r="F14" s="24"/>
      <c r="G14" s="2" t="s">
        <v>126</v>
      </c>
      <c r="H14" s="2"/>
      <c r="I14" s="116"/>
      <c r="J14" s="116"/>
      <c r="K14" s="116"/>
      <c r="L14" s="116"/>
      <c r="M14" s="116"/>
      <c r="N14" s="116"/>
      <c r="O14" s="116"/>
      <c r="P14" s="116"/>
      <c r="Q14" s="116"/>
      <c r="R14" s="116" t="n">
        <v>1202</v>
      </c>
      <c r="S14" s="116"/>
      <c r="T14" s="116"/>
      <c r="U14" s="24"/>
      <c r="V14" s="115"/>
      <c r="W14" s="24"/>
      <c r="X14" s="24"/>
      <c r="Y14" s="24"/>
      <c r="Z14" s="24"/>
      <c r="AA14" s="2" t="s">
        <v>140</v>
      </c>
      <c r="AB14" s="2"/>
      <c r="AC14" s="125" t="n">
        <v>6</v>
      </c>
      <c r="AD14" s="125"/>
      <c r="AE14" s="125"/>
      <c r="AF14" s="125"/>
      <c r="AG14" s="0"/>
      <c r="AH14" s="0"/>
      <c r="AI14" s="0"/>
      <c r="AJ14" s="0"/>
      <c r="AK14" s="0"/>
    </row>
    <row r="15" customFormat="false" ht="14.25" hidden="false" customHeight="true" outlineLevel="0" collapsed="false">
      <c r="A15" s="115"/>
      <c r="B15" s="24"/>
      <c r="C15" s="24"/>
      <c r="D15" s="24"/>
      <c r="E15" s="24"/>
      <c r="F15" s="24"/>
      <c r="G15" s="2" t="s">
        <v>128</v>
      </c>
      <c r="H15" s="2"/>
      <c r="I15" s="116" t="n">
        <v>1500</v>
      </c>
      <c r="J15" s="116"/>
      <c r="K15" s="116"/>
      <c r="L15" s="116" t="n">
        <v>1705</v>
      </c>
      <c r="M15" s="116"/>
      <c r="N15" s="116"/>
      <c r="O15" s="116" t="n">
        <v>1730</v>
      </c>
      <c r="P15" s="116"/>
      <c r="Q15" s="116"/>
      <c r="R15" s="116"/>
      <c r="S15" s="116"/>
      <c r="T15" s="116"/>
      <c r="U15" s="24"/>
      <c r="V15" s="115"/>
      <c r="W15" s="2" t="s">
        <v>142</v>
      </c>
      <c r="X15" s="24"/>
      <c r="Y15" s="24"/>
      <c r="Z15" s="24"/>
      <c r="AA15" s="2"/>
      <c r="AB15" s="2"/>
      <c r="AC15" s="125"/>
      <c r="AD15" s="125"/>
      <c r="AE15" s="125"/>
      <c r="AF15" s="125"/>
      <c r="AG15" s="0"/>
      <c r="AH15" s="0"/>
      <c r="AI15" s="0"/>
      <c r="AJ15" s="0"/>
      <c r="AK15" s="0"/>
    </row>
    <row r="16" customFormat="false" ht="14.25" hidden="false" customHeight="true" outlineLevel="0" collapsed="false">
      <c r="A16" s="117"/>
      <c r="B16" s="118"/>
      <c r="C16" s="118"/>
      <c r="D16" s="118"/>
      <c r="E16" s="118"/>
      <c r="F16" s="118"/>
      <c r="G16" s="119" t="s">
        <v>130</v>
      </c>
      <c r="H16" s="120"/>
      <c r="I16" s="116" t="n">
        <v>985</v>
      </c>
      <c r="J16" s="116"/>
      <c r="K16" s="116"/>
      <c r="L16" s="116" t="n">
        <v>1010</v>
      </c>
      <c r="M16" s="116"/>
      <c r="N16" s="116"/>
      <c r="O16" s="116" t="n">
        <v>1016</v>
      </c>
      <c r="P16" s="116"/>
      <c r="Q16" s="116"/>
      <c r="R16" s="116" t="n">
        <v>1020</v>
      </c>
      <c r="S16" s="116"/>
      <c r="T16" s="116"/>
      <c r="U16" s="24"/>
      <c r="V16" s="115"/>
      <c r="W16" s="2" t="s">
        <v>144</v>
      </c>
      <c r="X16" s="24"/>
      <c r="Y16" s="24"/>
      <c r="Z16" s="24"/>
      <c r="AA16" s="2"/>
      <c r="AB16" s="2"/>
      <c r="AC16" s="125" t="n">
        <v>2</v>
      </c>
      <c r="AD16" s="125"/>
      <c r="AE16" s="125"/>
      <c r="AF16" s="125"/>
      <c r="AG16" s="0"/>
      <c r="AH16" s="0"/>
      <c r="AI16" s="0"/>
      <c r="AJ16" s="0"/>
      <c r="AK16" s="0"/>
    </row>
    <row r="17" customFormat="false" ht="14.25" hidden="false" customHeight="true" outlineLevel="0" collapsed="false">
      <c r="A17" s="24"/>
      <c r="B17" s="24"/>
      <c r="C17" s="24"/>
      <c r="D17" s="24"/>
      <c r="E17" s="24"/>
      <c r="F17" s="24"/>
      <c r="G17" s="2"/>
      <c r="H17" s="2"/>
      <c r="I17" s="121"/>
      <c r="J17" s="121"/>
      <c r="K17" s="121"/>
      <c r="L17" s="121"/>
      <c r="M17" s="121"/>
      <c r="N17" s="121"/>
      <c r="O17" s="121"/>
      <c r="P17" s="121"/>
      <c r="Q17" s="121"/>
      <c r="R17" s="121"/>
      <c r="S17" s="121"/>
      <c r="T17" s="121"/>
      <c r="U17" s="24"/>
      <c r="V17" s="143" t="s">
        <v>146</v>
      </c>
      <c r="W17" s="143"/>
      <c r="X17" s="143"/>
      <c r="Y17" s="143"/>
      <c r="Z17" s="143"/>
      <c r="AA17" s="143"/>
      <c r="AB17" s="25"/>
      <c r="AC17" s="125"/>
      <c r="AD17" s="125"/>
      <c r="AE17" s="125"/>
      <c r="AF17" s="125"/>
      <c r="AG17" s="0"/>
      <c r="AH17" s="0"/>
      <c r="AI17" s="0"/>
      <c r="AJ17" s="0"/>
      <c r="AK17" s="0"/>
    </row>
    <row r="18" customFormat="false" ht="13.5" hidden="false" customHeight="true" outlineLevel="0" collapsed="false">
      <c r="A18" s="0"/>
      <c r="B18" s="0"/>
      <c r="C18" s="0"/>
      <c r="D18" s="0"/>
      <c r="E18" s="0"/>
      <c r="F18" s="0"/>
      <c r="G18" s="0"/>
      <c r="H18" s="0"/>
      <c r="I18" s="0"/>
      <c r="J18" s="0"/>
      <c r="K18" s="0"/>
      <c r="L18" s="0"/>
      <c r="M18" s="0"/>
      <c r="N18" s="0"/>
      <c r="O18" s="0"/>
      <c r="P18" s="0"/>
      <c r="Q18" s="0"/>
      <c r="R18" s="0"/>
      <c r="S18" s="0"/>
      <c r="T18" s="0"/>
      <c r="U18" s="24"/>
      <c r="V18" s="144" t="s">
        <v>146</v>
      </c>
      <c r="W18" s="144"/>
      <c r="X18" s="144"/>
      <c r="Y18" s="144"/>
      <c r="Z18" s="144"/>
      <c r="AA18" s="144"/>
      <c r="AB18" s="127"/>
      <c r="AC18" s="125"/>
      <c r="AD18" s="125"/>
      <c r="AE18" s="125"/>
      <c r="AF18" s="125"/>
      <c r="AG18" s="0"/>
      <c r="AH18" s="0"/>
      <c r="AI18" s="0"/>
      <c r="AJ18" s="0"/>
      <c r="AK18" s="0"/>
    </row>
    <row r="19" customFormat="false" ht="13.5" hidden="false" customHeight="true" outlineLevel="0" collapsed="false">
      <c r="A19" s="145" t="s">
        <v>171</v>
      </c>
      <c r="B19" s="0"/>
      <c r="C19" s="0"/>
      <c r="D19" s="0"/>
      <c r="E19" s="0"/>
      <c r="F19" s="0"/>
      <c r="G19" s="0"/>
      <c r="H19" s="0"/>
      <c r="I19" s="0"/>
      <c r="J19" s="0"/>
      <c r="K19" s="0"/>
      <c r="O19" s="0"/>
      <c r="P19" s="0"/>
      <c r="Q19" s="0"/>
      <c r="R19" s="0"/>
      <c r="X19" s="25"/>
      <c r="Y19" s="25"/>
      <c r="Z19" s="25"/>
      <c r="AA19" s="25"/>
      <c r="AB19" s="25"/>
      <c r="AC19" s="121"/>
      <c r="AD19" s="146"/>
      <c r="AE19" s="146"/>
      <c r="AF19" s="146"/>
      <c r="AG19" s="0"/>
      <c r="AH19" s="0"/>
      <c r="AI19" s="0"/>
      <c r="AJ19" s="0"/>
      <c r="AK19" s="0"/>
    </row>
    <row r="20" customFormat="false" ht="14.25" hidden="false" customHeight="true" outlineLevel="0" collapsed="false">
      <c r="B20" s="0"/>
      <c r="C20" s="2" t="s">
        <v>172</v>
      </c>
      <c r="D20" s="108" t="s">
        <v>173</v>
      </c>
      <c r="E20" s="108"/>
      <c r="F20" s="108"/>
      <c r="G20" s="108"/>
      <c r="H20" s="108"/>
      <c r="I20" s="108"/>
      <c r="J20" s="0"/>
      <c r="L20" s="2" t="s">
        <v>154</v>
      </c>
      <c r="M20" s="108" t="s">
        <v>163</v>
      </c>
      <c r="N20" s="108"/>
      <c r="P20" s="0"/>
      <c r="Q20" s="0"/>
      <c r="T20" s="132" t="s">
        <v>155</v>
      </c>
      <c r="U20" s="134" t="s">
        <v>174</v>
      </c>
      <c r="V20" s="134"/>
      <c r="W20" s="134"/>
      <c r="X20" s="24"/>
      <c r="Y20" s="2"/>
      <c r="Z20" s="14" t="s">
        <v>156</v>
      </c>
      <c r="AA20" s="147" t="n">
        <v>70000</v>
      </c>
      <c r="AB20" s="147"/>
      <c r="AC20" s="147"/>
      <c r="AD20" s="147"/>
      <c r="AE20" s="147"/>
      <c r="AF20" s="147"/>
    </row>
    <row r="21" customFormat="false" ht="14.25" hidden="false" customHeight="true" outlineLevel="0" collapsed="false">
      <c r="E21" s="14" t="s">
        <v>175</v>
      </c>
      <c r="F21" s="135"/>
      <c r="G21" s="135"/>
      <c r="H21" s="135"/>
      <c r="N21" s="14" t="s">
        <v>176</v>
      </c>
      <c r="O21" s="108"/>
      <c r="P21" s="108"/>
      <c r="Q21" s="108"/>
      <c r="R21" s="108"/>
      <c r="S21" s="108"/>
      <c r="T21" s="108"/>
      <c r="X21" s="148"/>
      <c r="Z21" s="14" t="s">
        <v>177</v>
      </c>
    </row>
    <row r="22" customFormat="false" ht="19.5" hidden="false" customHeight="true" outlineLevel="0" collapsed="false">
      <c r="A22" s="145" t="s">
        <v>178</v>
      </c>
      <c r="B22" s="0"/>
      <c r="C22" s="0"/>
      <c r="D22" s="0"/>
      <c r="E22" s="0"/>
      <c r="F22" s="0"/>
      <c r="G22" s="0"/>
      <c r="H22" s="0"/>
      <c r="I22" s="0"/>
      <c r="J22" s="0"/>
      <c r="K22" s="0"/>
      <c r="O22" s="0"/>
      <c r="P22" s="0"/>
      <c r="Q22" s="0"/>
      <c r="R22" s="0"/>
      <c r="X22" s="25"/>
      <c r="Y22" s="25"/>
      <c r="Z22" s="25"/>
      <c r="AA22" s="25"/>
      <c r="AB22" s="25"/>
      <c r="AC22" s="121"/>
      <c r="AD22" s="146"/>
      <c r="AE22" s="146"/>
      <c r="AF22" s="146"/>
      <c r="AG22" s="0"/>
      <c r="AH22" s="0"/>
      <c r="AI22" s="0"/>
      <c r="AJ22" s="0"/>
      <c r="AK22" s="0"/>
      <c r="AL22" s="0"/>
      <c r="AM22" s="0"/>
    </row>
    <row r="23" customFormat="false" ht="14.25" hidden="false" customHeight="true" outlineLevel="0" collapsed="false">
      <c r="B23" s="0"/>
      <c r="C23" s="2" t="s">
        <v>172</v>
      </c>
      <c r="D23" s="108"/>
      <c r="E23" s="108"/>
      <c r="F23" s="108"/>
      <c r="G23" s="108"/>
      <c r="H23" s="108"/>
      <c r="I23" s="108"/>
      <c r="J23" s="0"/>
      <c r="L23" s="2" t="s">
        <v>154</v>
      </c>
      <c r="M23" s="108"/>
      <c r="N23" s="108"/>
      <c r="P23" s="0"/>
      <c r="Q23" s="0"/>
      <c r="T23" s="132" t="s">
        <v>155</v>
      </c>
      <c r="U23" s="134"/>
      <c r="V23" s="134"/>
      <c r="W23" s="134"/>
      <c r="X23" s="24"/>
      <c r="Y23" s="2"/>
      <c r="Z23" s="14" t="s">
        <v>156</v>
      </c>
      <c r="AA23" s="108"/>
      <c r="AB23" s="108"/>
      <c r="AC23" s="108"/>
      <c r="AD23" s="108"/>
      <c r="AE23" s="108"/>
      <c r="AF23" s="108"/>
    </row>
    <row r="24" customFormat="false" ht="14.25" hidden="false" customHeight="true" outlineLevel="0" collapsed="false">
      <c r="E24" s="14" t="s">
        <v>175</v>
      </c>
      <c r="F24" s="135"/>
      <c r="G24" s="135"/>
      <c r="H24" s="135"/>
      <c r="N24" s="14" t="s">
        <v>176</v>
      </c>
      <c r="O24" s="108"/>
      <c r="P24" s="108"/>
      <c r="Q24" s="108"/>
      <c r="R24" s="108"/>
      <c r="S24" s="108"/>
      <c r="T24" s="108"/>
      <c r="X24" s="148"/>
      <c r="Z24" s="14" t="s">
        <v>177</v>
      </c>
    </row>
    <row r="25" customFormat="false" ht="19.5" hidden="false" customHeight="true" outlineLevel="0" collapsed="false">
      <c r="A25" s="145" t="s">
        <v>179</v>
      </c>
      <c r="B25" s="0"/>
      <c r="C25" s="0"/>
      <c r="D25" s="0"/>
      <c r="E25" s="0"/>
      <c r="F25" s="0"/>
      <c r="G25" s="0"/>
      <c r="H25" s="0"/>
      <c r="I25" s="0"/>
      <c r="J25" s="0"/>
      <c r="K25" s="0"/>
      <c r="O25" s="0"/>
      <c r="P25" s="0"/>
      <c r="Q25" s="0"/>
      <c r="R25" s="0"/>
      <c r="X25" s="25"/>
      <c r="Y25" s="25"/>
      <c r="Z25" s="25"/>
      <c r="AA25" s="25"/>
      <c r="AB25" s="25"/>
      <c r="AC25" s="121"/>
      <c r="AD25" s="146"/>
      <c r="AE25" s="146"/>
      <c r="AF25" s="146"/>
      <c r="AG25" s="0"/>
      <c r="AH25" s="0"/>
      <c r="AI25" s="0"/>
      <c r="AJ25" s="0"/>
      <c r="AK25" s="0"/>
    </row>
    <row r="26" customFormat="false" ht="14.25" hidden="false" customHeight="true" outlineLevel="0" collapsed="false">
      <c r="B26" s="0"/>
      <c r="C26" s="2" t="s">
        <v>172</v>
      </c>
      <c r="D26" s="108"/>
      <c r="E26" s="108"/>
      <c r="F26" s="108"/>
      <c r="G26" s="108"/>
      <c r="H26" s="108"/>
      <c r="I26" s="108"/>
      <c r="J26" s="0"/>
      <c r="L26" s="2" t="s">
        <v>154</v>
      </c>
      <c r="M26" s="108"/>
      <c r="N26" s="108"/>
      <c r="P26" s="0"/>
      <c r="Q26" s="0"/>
      <c r="T26" s="132" t="s">
        <v>155</v>
      </c>
      <c r="U26" s="134"/>
      <c r="V26" s="134"/>
      <c r="W26" s="134"/>
      <c r="X26" s="24"/>
      <c r="Y26" s="2"/>
      <c r="Z26" s="14" t="s">
        <v>156</v>
      </c>
      <c r="AA26" s="108"/>
      <c r="AB26" s="108"/>
      <c r="AC26" s="108"/>
      <c r="AD26" s="108"/>
      <c r="AE26" s="108"/>
      <c r="AF26" s="108"/>
    </row>
    <row r="27" customFormat="false" ht="14.25" hidden="false" customHeight="true" outlineLevel="0" collapsed="false">
      <c r="E27" s="14" t="s">
        <v>175</v>
      </c>
      <c r="F27" s="135"/>
      <c r="G27" s="135"/>
      <c r="H27" s="135"/>
      <c r="N27" s="14" t="s">
        <v>176</v>
      </c>
      <c r="O27" s="108"/>
      <c r="P27" s="108"/>
      <c r="Q27" s="108"/>
      <c r="R27" s="108"/>
      <c r="S27" s="108"/>
      <c r="T27" s="108"/>
      <c r="X27" s="148"/>
      <c r="Z27" s="14" t="s">
        <v>177</v>
      </c>
    </row>
    <row r="28" customFormat="false" ht="19.5" hidden="false" customHeight="true" outlineLevel="0" collapsed="false">
      <c r="A28" s="145" t="s">
        <v>180</v>
      </c>
      <c r="B28" s="0"/>
      <c r="C28" s="0"/>
      <c r="D28" s="0"/>
      <c r="E28" s="0"/>
      <c r="F28" s="0"/>
      <c r="G28" s="0"/>
      <c r="H28" s="0"/>
      <c r="I28" s="0"/>
      <c r="J28" s="0"/>
      <c r="K28" s="0"/>
      <c r="O28" s="0"/>
      <c r="P28" s="0"/>
      <c r="Q28" s="0"/>
      <c r="R28" s="0"/>
      <c r="X28" s="25"/>
      <c r="Y28" s="25"/>
      <c r="Z28" s="25"/>
      <c r="AA28" s="25"/>
      <c r="AB28" s="25"/>
      <c r="AC28" s="121"/>
      <c r="AD28" s="146"/>
      <c r="AE28" s="146"/>
      <c r="AF28" s="146"/>
      <c r="AG28" s="0"/>
      <c r="AH28" s="0"/>
      <c r="AI28" s="0"/>
      <c r="AJ28" s="0"/>
      <c r="AK28" s="0"/>
    </row>
    <row r="29" customFormat="false" ht="14.25" hidden="false" customHeight="true" outlineLevel="0" collapsed="false">
      <c r="B29" s="0"/>
      <c r="C29" s="2" t="s">
        <v>172</v>
      </c>
      <c r="D29" s="108"/>
      <c r="E29" s="108"/>
      <c r="F29" s="108"/>
      <c r="G29" s="108"/>
      <c r="H29" s="108"/>
      <c r="I29" s="108"/>
      <c r="J29" s="0"/>
      <c r="L29" s="2" t="s">
        <v>154</v>
      </c>
      <c r="M29" s="108"/>
      <c r="N29" s="108"/>
      <c r="P29" s="0"/>
      <c r="Q29" s="0"/>
      <c r="T29" s="132" t="s">
        <v>155</v>
      </c>
      <c r="U29" s="134"/>
      <c r="V29" s="134"/>
      <c r="W29" s="134"/>
      <c r="X29" s="24"/>
      <c r="Y29" s="2"/>
      <c r="Z29" s="14" t="s">
        <v>156</v>
      </c>
      <c r="AA29" s="108"/>
      <c r="AB29" s="108"/>
      <c r="AC29" s="108"/>
      <c r="AD29" s="108"/>
      <c r="AE29" s="108"/>
      <c r="AF29" s="108"/>
    </row>
    <row r="30" customFormat="false" ht="14.25" hidden="false" customHeight="true" outlineLevel="0" collapsed="false">
      <c r="E30" s="14" t="s">
        <v>175</v>
      </c>
      <c r="F30" s="135"/>
      <c r="G30" s="135"/>
      <c r="H30" s="135"/>
      <c r="N30" s="14" t="s">
        <v>176</v>
      </c>
      <c r="O30" s="108"/>
      <c r="P30" s="108"/>
      <c r="Q30" s="108"/>
      <c r="R30" s="108"/>
      <c r="S30" s="108"/>
      <c r="T30" s="108"/>
      <c r="X30" s="148"/>
      <c r="Z30" s="14" t="s">
        <v>177</v>
      </c>
    </row>
    <row r="31" customFormat="false" ht="9.75" hidden="false" customHeight="true" outlineLevel="0" collapsed="false">
      <c r="E31" s="14"/>
      <c r="F31" s="149"/>
      <c r="G31" s="149"/>
      <c r="H31" s="149"/>
      <c r="N31" s="14"/>
      <c r="O31" s="54"/>
      <c r="P31" s="54"/>
      <c r="Q31" s="54"/>
      <c r="R31" s="54"/>
      <c r="S31" s="54"/>
      <c r="T31" s="54"/>
      <c r="X31" s="148"/>
      <c r="Z31" s="14"/>
      <c r="AA31" s="54"/>
      <c r="AB31" s="54"/>
      <c r="AC31" s="54"/>
      <c r="AD31" s="54"/>
      <c r="AE31" s="54"/>
      <c r="AF31" s="54"/>
    </row>
    <row r="32" customFormat="false" ht="15.75" hidden="false" customHeight="true" outlineLevel="0" collapsed="false">
      <c r="A32" s="13" t="s">
        <v>148</v>
      </c>
      <c r="B32" s="25"/>
      <c r="C32" s="25"/>
      <c r="D32" s="25"/>
      <c r="E32" s="25"/>
      <c r="F32" s="25"/>
      <c r="G32" s="25"/>
      <c r="H32" s="121"/>
      <c r="I32" s="121"/>
      <c r="J32" s="121"/>
      <c r="K32" s="121"/>
      <c r="L32" s="121"/>
      <c r="M32" s="121"/>
      <c r="N32" s="121"/>
      <c r="O32" s="121"/>
      <c r="Q32" s="54"/>
      <c r="R32" s="54"/>
      <c r="S32" s="24"/>
      <c r="T32" s="132" t="s">
        <v>149</v>
      </c>
      <c r="U32" s="108" t="n">
        <v>5</v>
      </c>
      <c r="V32" s="108"/>
      <c r="W32" s="24"/>
      <c r="X32" s="24"/>
      <c r="Y32" s="24"/>
      <c r="Z32" s="2"/>
      <c r="AA32" s="25"/>
      <c r="AB32" s="25"/>
      <c r="AC32" s="25"/>
      <c r="AD32" s="25"/>
      <c r="AE32" s="25"/>
      <c r="AF32" s="25"/>
    </row>
    <row r="33" customFormat="false" ht="15.75" hidden="false" customHeight="true" outlineLevel="0" collapsed="false">
      <c r="A33" s="150" t="s">
        <v>150</v>
      </c>
      <c r="B33" s="25"/>
      <c r="C33" s="25"/>
      <c r="D33" s="25"/>
      <c r="E33" s="44" t="s">
        <v>181</v>
      </c>
      <c r="F33" s="44"/>
      <c r="G33" s="44"/>
      <c r="H33" s="44"/>
      <c r="I33" s="44"/>
      <c r="J33" s="44"/>
      <c r="K33" s="44"/>
      <c r="L33" s="44"/>
      <c r="M33" s="44"/>
      <c r="N33" s="44"/>
      <c r="O33" s="44"/>
      <c r="P33" s="44"/>
      <c r="Q33" s="44"/>
      <c r="R33" s="44"/>
      <c r="S33" s="44"/>
      <c r="T33" s="44"/>
      <c r="U33" s="44"/>
      <c r="V33" s="44"/>
      <c r="W33" s="24"/>
      <c r="X33" s="24"/>
      <c r="Y33" s="24"/>
      <c r="Z33" s="2"/>
      <c r="AA33" s="25"/>
      <c r="AB33" s="25"/>
      <c r="AC33" s="25"/>
      <c r="AD33" s="25"/>
      <c r="AE33" s="25"/>
      <c r="AF33" s="25"/>
    </row>
    <row r="34" customFormat="false" ht="15.75" hidden="false" customHeight="true" outlineLevel="0" collapsed="false">
      <c r="A34" s="46" t="s">
        <v>151</v>
      </c>
      <c r="B34" s="25"/>
      <c r="C34" s="25"/>
      <c r="D34" s="25"/>
      <c r="E34" s="25"/>
      <c r="F34" s="25"/>
      <c r="G34" s="25"/>
      <c r="H34" s="121"/>
      <c r="I34" s="132" t="s">
        <v>152</v>
      </c>
      <c r="J34" s="121"/>
      <c r="K34" s="121"/>
      <c r="L34" s="121"/>
      <c r="M34" s="121"/>
      <c r="N34" s="121"/>
      <c r="O34" s="121"/>
      <c r="P34" s="121"/>
      <c r="Q34" s="54"/>
      <c r="R34" s="54"/>
      <c r="U34" s="24"/>
      <c r="V34" s="24"/>
      <c r="W34" s="24"/>
      <c r="X34" s="24"/>
      <c r="Y34" s="24"/>
      <c r="Z34" s="2"/>
      <c r="AA34" s="25"/>
      <c r="AB34" s="25"/>
      <c r="AC34" s="25"/>
      <c r="AD34" s="25"/>
      <c r="AE34" s="25"/>
      <c r="AF34" s="25"/>
    </row>
    <row r="35" customFormat="false" ht="15.75" hidden="false" customHeight="true" outlineLevel="0" collapsed="false">
      <c r="A35" s="46" t="s">
        <v>153</v>
      </c>
      <c r="B35" s="25"/>
      <c r="C35" s="25"/>
      <c r="D35" s="25"/>
      <c r="E35" s="25"/>
      <c r="G35" s="25"/>
      <c r="K35" s="121"/>
      <c r="M35" s="121"/>
      <c r="N35" s="121"/>
      <c r="O35" s="121"/>
      <c r="AC35" s="25"/>
      <c r="AD35" s="25"/>
      <c r="AE35" s="25"/>
      <c r="AF35" s="25"/>
    </row>
    <row r="36" customFormat="false" ht="15.75" hidden="false" customHeight="true" outlineLevel="0" collapsed="false">
      <c r="A36" s="46"/>
      <c r="B36" s="25"/>
      <c r="C36" s="2" t="s">
        <v>154</v>
      </c>
      <c r="D36" s="108"/>
      <c r="E36" s="108"/>
      <c r="F36" s="25"/>
      <c r="G36" s="25"/>
      <c r="K36" s="132" t="s">
        <v>155</v>
      </c>
      <c r="L36" s="134"/>
      <c r="M36" s="134"/>
      <c r="N36" s="134"/>
      <c r="O36" s="121"/>
      <c r="Q36" s="14" t="s">
        <v>156</v>
      </c>
      <c r="R36" s="108"/>
      <c r="S36" s="108"/>
      <c r="T36" s="108"/>
      <c r="U36" s="108"/>
      <c r="V36" s="108"/>
      <c r="W36" s="108"/>
      <c r="Z36" s="14" t="s">
        <v>157</v>
      </c>
      <c r="AA36" s="135"/>
      <c r="AB36" s="135"/>
      <c r="AC36" s="135"/>
      <c r="AD36" s="25"/>
      <c r="AE36" s="25"/>
      <c r="AF36" s="25"/>
    </row>
    <row r="37" customFormat="false" ht="15.75" hidden="false" customHeight="true" outlineLevel="0" collapsed="false">
      <c r="A37" s="46" t="s">
        <v>158</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20.25" hidden="false" customHeight="true" outlineLevel="0" collapsed="false">
      <c r="A39" s="150" t="s">
        <v>150</v>
      </c>
      <c r="B39" s="25"/>
      <c r="C39" s="25"/>
      <c r="D39" s="25"/>
      <c r="E39" s="44"/>
      <c r="F39" s="44"/>
      <c r="G39" s="44"/>
      <c r="H39" s="44"/>
      <c r="I39" s="44"/>
      <c r="J39" s="44"/>
      <c r="K39" s="44"/>
      <c r="L39" s="44"/>
      <c r="M39" s="44"/>
      <c r="N39" s="44"/>
      <c r="O39" s="44"/>
      <c r="P39" s="44"/>
      <c r="Q39" s="44"/>
      <c r="R39" s="44"/>
      <c r="S39" s="44"/>
      <c r="T39" s="44"/>
      <c r="U39" s="44"/>
      <c r="V39" s="44"/>
      <c r="W39" s="24"/>
      <c r="X39" s="24"/>
      <c r="Y39" s="24"/>
      <c r="Z39" s="2"/>
      <c r="AA39" s="25"/>
      <c r="AB39" s="25"/>
      <c r="AC39" s="25"/>
      <c r="AD39" s="25"/>
      <c r="AE39" s="25"/>
      <c r="AF39" s="25"/>
    </row>
    <row r="40" customFormat="false" ht="15.75" hidden="false" customHeight="true" outlineLevel="0" collapsed="false">
      <c r="A40" s="46" t="s">
        <v>151</v>
      </c>
      <c r="B40" s="25"/>
      <c r="C40" s="25"/>
      <c r="D40" s="25"/>
      <c r="E40" s="25"/>
      <c r="F40" s="25"/>
      <c r="G40" s="25"/>
      <c r="I40" s="132" t="s">
        <v>152</v>
      </c>
      <c r="J40" s="121"/>
      <c r="K40" s="121"/>
      <c r="L40" s="121"/>
      <c r="M40" s="121"/>
      <c r="N40" s="121"/>
      <c r="O40" s="121"/>
      <c r="P40" s="121"/>
      <c r="Q40" s="54"/>
      <c r="R40" s="54"/>
      <c r="U40" s="24"/>
      <c r="V40" s="24"/>
      <c r="W40" s="24"/>
      <c r="X40" s="24"/>
      <c r="Y40" s="24"/>
      <c r="Z40" s="2"/>
      <c r="AA40" s="25"/>
      <c r="AB40" s="25"/>
      <c r="AC40" s="25"/>
      <c r="AD40" s="25"/>
      <c r="AE40" s="25"/>
      <c r="AF40" s="25"/>
    </row>
    <row r="41" customFormat="false" ht="15.75" hidden="false" customHeight="true" outlineLevel="0" collapsed="false">
      <c r="A41" s="46" t="s">
        <v>153</v>
      </c>
      <c r="B41" s="25"/>
      <c r="C41" s="25"/>
      <c r="D41" s="25"/>
      <c r="E41" s="25"/>
      <c r="G41" s="25"/>
      <c r="K41" s="121"/>
      <c r="M41" s="121"/>
      <c r="N41" s="121"/>
      <c r="O41" s="121"/>
      <c r="AC41" s="25"/>
      <c r="AD41" s="25"/>
      <c r="AE41" s="25"/>
      <c r="AF41" s="25"/>
    </row>
    <row r="42" customFormat="false" ht="15.7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row>
    <row r="43" customFormat="false" ht="15.75" hidden="false" customHeight="true" outlineLevel="0" collapsed="false">
      <c r="A43" s="46" t="s">
        <v>158</v>
      </c>
      <c r="B43" s="25"/>
      <c r="C43" s="25"/>
      <c r="D43" s="25"/>
      <c r="E43" s="25"/>
      <c r="G43" s="25"/>
      <c r="K43" s="121"/>
      <c r="M43" s="121"/>
      <c r="N43" s="121"/>
      <c r="O43" s="121"/>
      <c r="AC43" s="25"/>
      <c r="AD43" s="25"/>
      <c r="AF43" s="0"/>
      <c r="AG43" s="0"/>
    </row>
    <row r="44" customFormat="false" ht="1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c r="AF44" s="0"/>
      <c r="AG44" s="0"/>
    </row>
    <row r="45" customFormat="false" ht="15" hidden="false" customHeight="true" outlineLevel="0" collapsed="false">
      <c r="A45" s="46"/>
      <c r="B45" s="25"/>
      <c r="C45" s="25"/>
      <c r="D45" s="25"/>
      <c r="E45" s="25"/>
      <c r="F45" s="25"/>
      <c r="G45" s="25"/>
      <c r="H45" s="121"/>
      <c r="I45" s="121"/>
      <c r="J45" s="121"/>
      <c r="K45" s="121"/>
      <c r="L45" s="121"/>
      <c r="M45" s="121"/>
      <c r="N45" s="121"/>
      <c r="O45" s="121"/>
      <c r="P45" s="121"/>
      <c r="Q45" s="54"/>
      <c r="R45" s="54"/>
      <c r="Z45" s="14"/>
      <c r="AA45" s="25"/>
      <c r="AB45" s="25"/>
      <c r="AC45" s="25"/>
      <c r="AD45" s="25"/>
      <c r="AE45" s="25"/>
      <c r="AF45" s="0"/>
      <c r="AG45" s="0"/>
    </row>
    <row r="46" customFormat="false" ht="12.75" hidden="false" customHeight="false" outlineLevel="0" collapsed="false">
      <c r="AF46" s="0"/>
      <c r="AG46" s="0"/>
    </row>
  </sheetData>
  <mergeCells count="73">
    <mergeCell ref="G7:M7"/>
    <mergeCell ref="P7:S7"/>
    <mergeCell ref="AA7:AF7"/>
    <mergeCell ref="H8:AF8"/>
    <mergeCell ref="H9:AF9"/>
    <mergeCell ref="H10:AF10"/>
    <mergeCell ref="H11:AF11"/>
    <mergeCell ref="I13:K13"/>
    <mergeCell ref="L13:N13"/>
    <mergeCell ref="O13:Q13"/>
    <mergeCell ref="R13:T13"/>
    <mergeCell ref="I14:K14"/>
    <mergeCell ref="L14:N14"/>
    <mergeCell ref="O14:Q14"/>
    <mergeCell ref="R14:T14"/>
    <mergeCell ref="AC14:AF14"/>
    <mergeCell ref="I15:K15"/>
    <mergeCell ref="L15:N15"/>
    <mergeCell ref="O15:Q15"/>
    <mergeCell ref="R15:T15"/>
    <mergeCell ref="AC15:AF15"/>
    <mergeCell ref="I16:K16"/>
    <mergeCell ref="L16:N16"/>
    <mergeCell ref="O16:Q16"/>
    <mergeCell ref="R16:T16"/>
    <mergeCell ref="AC16:AF16"/>
    <mergeCell ref="V17:AA17"/>
    <mergeCell ref="AC17:AF17"/>
    <mergeCell ref="V18:AA18"/>
    <mergeCell ref="AC18:AF18"/>
    <mergeCell ref="D20:I20"/>
    <mergeCell ref="M20:N20"/>
    <mergeCell ref="U20:W20"/>
    <mergeCell ref="AA20:AF20"/>
    <mergeCell ref="F21:H21"/>
    <mergeCell ref="O21:T21"/>
    <mergeCell ref="D23:I23"/>
    <mergeCell ref="M23:N23"/>
    <mergeCell ref="U23:W23"/>
    <mergeCell ref="AA23:AF23"/>
    <mergeCell ref="F24:H24"/>
    <mergeCell ref="O24:T24"/>
    <mergeCell ref="D26:I26"/>
    <mergeCell ref="M26:N26"/>
    <mergeCell ref="U26:W26"/>
    <mergeCell ref="AA26:AF26"/>
    <mergeCell ref="F27:H27"/>
    <mergeCell ref="O27:T27"/>
    <mergeCell ref="D29:I29"/>
    <mergeCell ref="M29:N29"/>
    <mergeCell ref="U29:W29"/>
    <mergeCell ref="AA29:AF29"/>
    <mergeCell ref="F30:H30"/>
    <mergeCell ref="O30:T30"/>
    <mergeCell ref="U32:V32"/>
    <mergeCell ref="E33:V33"/>
    <mergeCell ref="D36:E36"/>
    <mergeCell ref="L36:N36"/>
    <mergeCell ref="R36:W36"/>
    <mergeCell ref="AA36:AC36"/>
    <mergeCell ref="D38:E38"/>
    <mergeCell ref="L38:N38"/>
    <mergeCell ref="R38:W38"/>
    <mergeCell ref="AA38:AC38"/>
    <mergeCell ref="E39:V39"/>
    <mergeCell ref="D42:E42"/>
    <mergeCell ref="L42:N42"/>
    <mergeCell ref="R42:W42"/>
    <mergeCell ref="AA42:AC42"/>
    <mergeCell ref="D44:E44"/>
    <mergeCell ref="L44:N44"/>
    <mergeCell ref="R44:W44"/>
    <mergeCell ref="AA44:AC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3">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9">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10">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9">
                <anchor moveWithCells="true" sizeWithCells="false">
                  <from>
                    <xdr:col>2</xdr:col>
                    <xdr:colOff>80280</xdr:colOff>
                    <xdr:row>33</xdr:row>
                    <xdr:rowOff>9360</xdr:rowOff>
                  </from>
                  <to>
                    <xdr:col>4</xdr:col>
                    <xdr:colOff>20160</xdr:colOff>
                    <xdr:row>34</xdr:row>
                    <xdr:rowOff>29160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30">
                <anchor moveWithCells="true" sizeWithCells="false">
                  <from>
                    <xdr:col>8</xdr:col>
                    <xdr:colOff>150480</xdr:colOff>
                    <xdr:row>33</xdr:row>
                    <xdr:rowOff>9360</xdr:rowOff>
                  </from>
                  <to>
                    <xdr:col>10</xdr:col>
                    <xdr:colOff>90360</xdr:colOff>
                    <xdr:row>34</xdr:row>
                    <xdr:rowOff>29160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32">
                <anchor moveWithCells="true" sizeWithCells="false">
                  <from>
                    <xdr:col>2</xdr:col>
                    <xdr:colOff>80280</xdr:colOff>
                    <xdr:row>39</xdr:row>
                    <xdr:rowOff>9360</xdr:rowOff>
                  </from>
                  <to>
                    <xdr:col>4</xdr:col>
                    <xdr:colOff>20160</xdr:colOff>
                    <xdr:row>40</xdr:row>
                    <xdr:rowOff>28800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38">
                <anchor moveWithCells="true" sizeWithCells="false">
                  <from>
                    <xdr:col>11</xdr:col>
                    <xdr:colOff>180360</xdr:colOff>
                    <xdr:row>4</xdr:row>
                    <xdr:rowOff>124200</xdr:rowOff>
                  </from>
                  <to>
                    <xdr:col>13</xdr:col>
                    <xdr:colOff>120600</xdr:colOff>
                    <xdr:row>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42">
                <anchor moveWithCells="true" sizeWithCells="false">
                  <from>
                    <xdr:col>8</xdr:col>
                    <xdr:colOff>150480</xdr:colOff>
                    <xdr:row>39</xdr:row>
                    <xdr:rowOff>9360</xdr:rowOff>
                  </from>
                  <to>
                    <xdr:col>10</xdr:col>
                    <xdr:colOff>90360</xdr:colOff>
                    <xdr:row>40</xdr:row>
                    <xdr:rowOff>28800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M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G14" activeCellId="0" sqref="G14"/>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159</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2.75" hidden="false" customHeight="false" outlineLevel="0" collapsed="false">
      <c r="A6" s="25" t="s">
        <v>160</v>
      </c>
      <c r="B6" s="24"/>
      <c r="C6" s="24"/>
      <c r="D6" s="24"/>
      <c r="E6" s="25" t="s">
        <v>161</v>
      </c>
      <c r="F6" s="24"/>
      <c r="G6" s="24"/>
      <c r="H6" s="37"/>
      <c r="I6" s="25" t="s">
        <v>162</v>
      </c>
      <c r="J6" s="24"/>
      <c r="K6" s="24"/>
      <c r="L6" s="24"/>
      <c r="M6" s="24"/>
      <c r="N6" s="24"/>
      <c r="O6" s="24"/>
      <c r="P6" s="24"/>
      <c r="Q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t="s">
        <v>163</v>
      </c>
      <c r="Q7" s="44"/>
      <c r="R7" s="44"/>
      <c r="S7" s="44"/>
      <c r="T7" s="24"/>
      <c r="U7" s="37"/>
      <c r="V7" s="37"/>
      <c r="W7" s="37"/>
      <c r="X7" s="37"/>
      <c r="Y7" s="37"/>
      <c r="Z7" s="2" t="s">
        <v>118</v>
      </c>
      <c r="AA7" s="108"/>
      <c r="AB7" s="108"/>
      <c r="AC7" s="108"/>
      <c r="AD7" s="108"/>
      <c r="AE7" s="108"/>
      <c r="AF7" s="108"/>
    </row>
    <row r="8" customFormat="false" ht="14.25" hidden="false" customHeight="true" outlineLevel="0" collapsed="false">
      <c r="A8" s="22" t="s">
        <v>119</v>
      </c>
      <c r="B8" s="25"/>
      <c r="C8" s="25"/>
      <c r="D8" s="25"/>
      <c r="G8" s="24"/>
      <c r="H8" s="44" t="s">
        <v>182</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 t="s">
        <v>166</v>
      </c>
      <c r="H10" s="44" t="s">
        <v>183</v>
      </c>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2.75" hidden="false" customHeight="false" outlineLevel="0" collapsed="false">
      <c r="A11" s="13"/>
      <c r="G11" s="2" t="s">
        <v>168</v>
      </c>
      <c r="H11" s="44" t="s">
        <v>184</v>
      </c>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customFormat="false" ht="15" hidden="false" customHeight="true" outlineLevel="0" collapsed="false">
      <c r="A12" s="6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true" outlineLevel="0" collapsed="false">
      <c r="A13" s="136" t="s">
        <v>170</v>
      </c>
      <c r="B13" s="137"/>
      <c r="C13" s="137"/>
      <c r="D13" s="137"/>
      <c r="E13" s="137"/>
      <c r="F13" s="137"/>
      <c r="G13" s="138"/>
      <c r="H13" s="139"/>
      <c r="I13" s="140" t="s">
        <v>121</v>
      </c>
      <c r="J13" s="140"/>
      <c r="K13" s="140"/>
      <c r="L13" s="140" t="s">
        <v>122</v>
      </c>
      <c r="M13" s="140"/>
      <c r="N13" s="140"/>
      <c r="O13" s="140" t="s">
        <v>123</v>
      </c>
      <c r="P13" s="140"/>
      <c r="Q13" s="140"/>
      <c r="R13" s="140" t="s">
        <v>124</v>
      </c>
      <c r="S13" s="140"/>
      <c r="T13" s="140"/>
      <c r="U13" s="24"/>
      <c r="V13" s="136" t="s">
        <v>138</v>
      </c>
      <c r="W13" s="137"/>
      <c r="X13" s="137"/>
      <c r="Y13" s="137"/>
      <c r="Z13" s="137"/>
      <c r="AA13" s="137"/>
      <c r="AB13" s="137"/>
      <c r="AC13" s="141"/>
      <c r="AD13" s="141"/>
      <c r="AE13" s="141"/>
      <c r="AF13" s="142"/>
      <c r="AG13" s="0"/>
      <c r="AH13" s="0"/>
      <c r="AI13" s="0"/>
      <c r="AJ13" s="0"/>
      <c r="AK13" s="0"/>
    </row>
    <row r="14" customFormat="false" ht="14.25" hidden="false" customHeight="true" outlineLevel="0" collapsed="false">
      <c r="A14" s="115"/>
      <c r="B14" s="24"/>
      <c r="C14" s="24"/>
      <c r="D14" s="24"/>
      <c r="E14" s="24"/>
      <c r="F14" s="24"/>
      <c r="G14" s="2" t="s">
        <v>126</v>
      </c>
      <c r="H14" s="2"/>
      <c r="I14" s="116"/>
      <c r="J14" s="116"/>
      <c r="K14" s="116"/>
      <c r="L14" s="116"/>
      <c r="M14" s="116"/>
      <c r="N14" s="116"/>
      <c r="O14" s="116"/>
      <c r="P14" s="116"/>
      <c r="Q14" s="116"/>
      <c r="R14" s="116" t="n">
        <v>1008</v>
      </c>
      <c r="S14" s="116"/>
      <c r="T14" s="116"/>
      <c r="U14" s="24"/>
      <c r="V14" s="115"/>
      <c r="W14" s="24"/>
      <c r="X14" s="24"/>
      <c r="Y14" s="24"/>
      <c r="Z14" s="24"/>
      <c r="AA14" s="2" t="s">
        <v>140</v>
      </c>
      <c r="AB14" s="2"/>
      <c r="AC14" s="125" t="n">
        <v>6</v>
      </c>
      <c r="AD14" s="125"/>
      <c r="AE14" s="125"/>
      <c r="AF14" s="125"/>
      <c r="AG14" s="0"/>
      <c r="AH14" s="0"/>
      <c r="AI14" s="0"/>
      <c r="AJ14" s="0"/>
      <c r="AK14" s="0"/>
    </row>
    <row r="15" customFormat="false" ht="14.25" hidden="false" customHeight="true" outlineLevel="0" collapsed="false">
      <c r="A15" s="115"/>
      <c r="B15" s="24"/>
      <c r="C15" s="24"/>
      <c r="D15" s="24"/>
      <c r="E15" s="24"/>
      <c r="F15" s="24"/>
      <c r="G15" s="2" t="s">
        <v>128</v>
      </c>
      <c r="H15" s="2"/>
      <c r="I15" s="116" t="n">
        <v>950</v>
      </c>
      <c r="J15" s="116"/>
      <c r="K15" s="116"/>
      <c r="L15" s="116" t="n">
        <v>2058</v>
      </c>
      <c r="M15" s="116"/>
      <c r="N15" s="116"/>
      <c r="O15" s="116" t="n">
        <v>2075</v>
      </c>
      <c r="P15" s="116"/>
      <c r="Q15" s="116"/>
      <c r="R15" s="116"/>
      <c r="S15" s="116"/>
      <c r="T15" s="116"/>
      <c r="U15" s="24"/>
      <c r="V15" s="115"/>
      <c r="W15" s="2" t="s">
        <v>142</v>
      </c>
      <c r="X15" s="24"/>
      <c r="Y15" s="24"/>
      <c r="Z15" s="24"/>
      <c r="AA15" s="2"/>
      <c r="AB15" s="2"/>
      <c r="AC15" s="125"/>
      <c r="AD15" s="125"/>
      <c r="AE15" s="125"/>
      <c r="AF15" s="125"/>
      <c r="AG15" s="0"/>
      <c r="AH15" s="0"/>
      <c r="AI15" s="0"/>
      <c r="AJ15" s="0"/>
      <c r="AK15" s="0"/>
    </row>
    <row r="16" customFormat="false" ht="14.25" hidden="false" customHeight="true" outlineLevel="0" collapsed="false">
      <c r="A16" s="117"/>
      <c r="B16" s="118"/>
      <c r="C16" s="118"/>
      <c r="D16" s="118"/>
      <c r="E16" s="118"/>
      <c r="F16" s="118"/>
      <c r="G16" s="119" t="s">
        <v>130</v>
      </c>
      <c r="H16" s="120"/>
      <c r="I16" s="116" t="n">
        <v>985</v>
      </c>
      <c r="J16" s="116"/>
      <c r="K16" s="116"/>
      <c r="L16" s="116" t="n">
        <v>1010</v>
      </c>
      <c r="M16" s="116"/>
      <c r="N16" s="116"/>
      <c r="O16" s="116" t="n">
        <v>1016</v>
      </c>
      <c r="P16" s="116"/>
      <c r="Q16" s="116"/>
      <c r="R16" s="116" t="n">
        <v>1020</v>
      </c>
      <c r="S16" s="116"/>
      <c r="T16" s="116"/>
      <c r="U16" s="24"/>
      <c r="V16" s="115"/>
      <c r="W16" s="2" t="s">
        <v>144</v>
      </c>
      <c r="X16" s="24"/>
      <c r="Y16" s="24"/>
      <c r="Z16" s="24"/>
      <c r="AA16" s="2"/>
      <c r="AB16" s="2"/>
      <c r="AC16" s="125" t="n">
        <v>2</v>
      </c>
      <c r="AD16" s="125"/>
      <c r="AE16" s="125"/>
      <c r="AF16" s="125"/>
      <c r="AG16" s="0"/>
      <c r="AH16" s="0"/>
      <c r="AI16" s="0"/>
      <c r="AJ16" s="0"/>
      <c r="AK16" s="0"/>
    </row>
    <row r="17" customFormat="false" ht="14.25" hidden="false" customHeight="true" outlineLevel="0" collapsed="false">
      <c r="A17" s="24"/>
      <c r="B17" s="24"/>
      <c r="C17" s="24"/>
      <c r="D17" s="24"/>
      <c r="E17" s="24"/>
      <c r="F17" s="24"/>
      <c r="G17" s="2"/>
      <c r="H17" s="2"/>
      <c r="I17" s="121"/>
      <c r="J17" s="121"/>
      <c r="K17" s="121"/>
      <c r="L17" s="121"/>
      <c r="M17" s="121"/>
      <c r="N17" s="121"/>
      <c r="O17" s="121"/>
      <c r="P17" s="121"/>
      <c r="Q17" s="121"/>
      <c r="R17" s="121"/>
      <c r="S17" s="121"/>
      <c r="T17" s="121"/>
      <c r="U17" s="24"/>
      <c r="V17" s="143" t="s">
        <v>146</v>
      </c>
      <c r="W17" s="143"/>
      <c r="X17" s="143"/>
      <c r="Y17" s="143"/>
      <c r="Z17" s="143"/>
      <c r="AA17" s="143"/>
      <c r="AB17" s="25"/>
      <c r="AC17" s="125"/>
      <c r="AD17" s="125"/>
      <c r="AE17" s="125"/>
      <c r="AF17" s="125"/>
      <c r="AG17" s="0"/>
      <c r="AH17" s="0"/>
      <c r="AI17" s="0"/>
      <c r="AJ17" s="0"/>
      <c r="AK17" s="0"/>
    </row>
    <row r="18" customFormat="false" ht="13.5" hidden="false" customHeight="true" outlineLevel="0" collapsed="false">
      <c r="A18" s="0"/>
      <c r="B18" s="0"/>
      <c r="C18" s="0"/>
      <c r="D18" s="0"/>
      <c r="E18" s="0"/>
      <c r="F18" s="0"/>
      <c r="G18" s="0"/>
      <c r="H18" s="0"/>
      <c r="I18" s="0"/>
      <c r="J18" s="0"/>
      <c r="K18" s="0"/>
      <c r="L18" s="0"/>
      <c r="M18" s="0"/>
      <c r="N18" s="0"/>
      <c r="O18" s="0"/>
      <c r="P18" s="0"/>
      <c r="Q18" s="0"/>
      <c r="R18" s="0"/>
      <c r="S18" s="0"/>
      <c r="T18" s="0"/>
      <c r="U18" s="24"/>
      <c r="V18" s="144" t="s">
        <v>146</v>
      </c>
      <c r="W18" s="144"/>
      <c r="X18" s="144"/>
      <c r="Y18" s="144"/>
      <c r="Z18" s="144"/>
      <c r="AA18" s="144"/>
      <c r="AB18" s="127"/>
      <c r="AC18" s="125"/>
      <c r="AD18" s="125"/>
      <c r="AE18" s="125"/>
      <c r="AF18" s="125"/>
      <c r="AG18" s="0"/>
      <c r="AH18" s="0"/>
      <c r="AI18" s="0"/>
      <c r="AJ18" s="0"/>
      <c r="AK18" s="0"/>
    </row>
    <row r="19" customFormat="false" ht="13.5" hidden="false" customHeight="true" outlineLevel="0" collapsed="false">
      <c r="A19" s="145" t="s">
        <v>171</v>
      </c>
      <c r="B19" s="0"/>
      <c r="C19" s="0"/>
      <c r="D19" s="0"/>
      <c r="E19" s="0"/>
      <c r="F19" s="0"/>
      <c r="G19" s="0"/>
      <c r="H19" s="0"/>
      <c r="I19" s="0"/>
      <c r="J19" s="0"/>
      <c r="K19" s="0"/>
      <c r="O19" s="0"/>
      <c r="P19" s="0"/>
      <c r="Q19" s="0"/>
      <c r="R19" s="0"/>
      <c r="X19" s="25"/>
      <c r="Y19" s="25"/>
      <c r="Z19" s="25"/>
      <c r="AA19" s="25"/>
      <c r="AB19" s="25"/>
      <c r="AC19" s="121"/>
      <c r="AD19" s="146"/>
      <c r="AE19" s="146"/>
      <c r="AF19" s="146"/>
      <c r="AG19" s="0"/>
      <c r="AH19" s="0"/>
      <c r="AI19" s="0"/>
      <c r="AJ19" s="0"/>
      <c r="AK19" s="0"/>
    </row>
    <row r="20" customFormat="false" ht="14.25" hidden="false" customHeight="true" outlineLevel="0" collapsed="false">
      <c r="B20" s="0"/>
      <c r="C20" s="2" t="s">
        <v>172</v>
      </c>
      <c r="D20" s="108" t="n">
        <v>43.9</v>
      </c>
      <c r="E20" s="108"/>
      <c r="F20" s="108"/>
      <c r="G20" s="108"/>
      <c r="H20" s="108"/>
      <c r="I20" s="108"/>
      <c r="J20" s="0"/>
      <c r="L20" s="2" t="s">
        <v>154</v>
      </c>
      <c r="M20" s="108" t="s">
        <v>163</v>
      </c>
      <c r="N20" s="108"/>
      <c r="P20" s="0"/>
      <c r="Q20" s="0"/>
      <c r="T20" s="132" t="s">
        <v>155</v>
      </c>
      <c r="U20" s="134" t="s">
        <v>185</v>
      </c>
      <c r="V20" s="134"/>
      <c r="W20" s="134"/>
      <c r="X20" s="24"/>
      <c r="Y20" s="2"/>
      <c r="Z20" s="14" t="s">
        <v>156</v>
      </c>
      <c r="AA20" s="147" t="n">
        <v>65000</v>
      </c>
      <c r="AB20" s="147"/>
      <c r="AC20" s="147"/>
      <c r="AD20" s="147"/>
      <c r="AE20" s="147"/>
      <c r="AF20" s="147"/>
    </row>
    <row r="21" customFormat="false" ht="14.25" hidden="false" customHeight="true" outlineLevel="0" collapsed="false">
      <c r="E21" s="14" t="s">
        <v>175</v>
      </c>
      <c r="F21" s="135"/>
      <c r="G21" s="135"/>
      <c r="H21" s="135"/>
      <c r="N21" s="14" t="s">
        <v>176</v>
      </c>
      <c r="O21" s="108"/>
      <c r="P21" s="108"/>
      <c r="Q21" s="108"/>
      <c r="R21" s="108"/>
      <c r="S21" s="108"/>
      <c r="T21" s="108"/>
      <c r="X21" s="148"/>
      <c r="Z21" s="14" t="s">
        <v>177</v>
      </c>
    </row>
    <row r="22" customFormat="false" ht="19.5" hidden="false" customHeight="true" outlineLevel="0" collapsed="false">
      <c r="A22" s="145" t="s">
        <v>178</v>
      </c>
      <c r="B22" s="0"/>
      <c r="C22" s="0"/>
      <c r="D22" s="0"/>
      <c r="E22" s="0"/>
      <c r="F22" s="0"/>
      <c r="G22" s="0"/>
      <c r="H22" s="0"/>
      <c r="I22" s="0"/>
      <c r="J22" s="0"/>
      <c r="K22" s="0"/>
      <c r="O22" s="0"/>
      <c r="P22" s="0"/>
      <c r="Q22" s="0"/>
      <c r="R22" s="0"/>
      <c r="X22" s="25"/>
      <c r="Y22" s="25"/>
      <c r="Z22" s="25"/>
      <c r="AA22" s="25"/>
      <c r="AB22" s="25"/>
      <c r="AC22" s="121"/>
      <c r="AD22" s="146"/>
      <c r="AE22" s="146"/>
      <c r="AF22" s="146"/>
      <c r="AG22" s="0"/>
      <c r="AH22" s="0"/>
      <c r="AI22" s="0"/>
      <c r="AJ22" s="0"/>
      <c r="AK22" s="0"/>
      <c r="AL22" s="0"/>
      <c r="AM22" s="0"/>
    </row>
    <row r="23" customFormat="false" ht="14.25" hidden="false" customHeight="true" outlineLevel="0" collapsed="false">
      <c r="B23" s="0"/>
      <c r="C23" s="2" t="s">
        <v>172</v>
      </c>
      <c r="D23" s="108" t="n">
        <v>85.5</v>
      </c>
      <c r="E23" s="108"/>
      <c r="F23" s="108"/>
      <c r="G23" s="108"/>
      <c r="H23" s="108"/>
      <c r="I23" s="108"/>
      <c r="J23" s="0"/>
      <c r="L23" s="2" t="s">
        <v>154</v>
      </c>
      <c r="M23" s="108" t="s">
        <v>163</v>
      </c>
      <c r="N23" s="108"/>
      <c r="P23" s="0"/>
      <c r="Q23" s="0"/>
      <c r="T23" s="132" t="s">
        <v>155</v>
      </c>
      <c r="U23" s="134" t="s">
        <v>185</v>
      </c>
      <c r="V23" s="134"/>
      <c r="W23" s="134"/>
      <c r="X23" s="24"/>
      <c r="Y23" s="2"/>
      <c r="Z23" s="14" t="s">
        <v>156</v>
      </c>
      <c r="AA23" s="147" t="n">
        <v>65000</v>
      </c>
      <c r="AB23" s="147"/>
      <c r="AC23" s="147"/>
      <c r="AD23" s="147"/>
      <c r="AE23" s="147"/>
      <c r="AF23" s="147"/>
    </row>
    <row r="24" customFormat="false" ht="14.25" hidden="false" customHeight="true" outlineLevel="0" collapsed="false">
      <c r="E24" s="14" t="s">
        <v>175</v>
      </c>
      <c r="F24" s="135"/>
      <c r="G24" s="135"/>
      <c r="H24" s="135"/>
      <c r="N24" s="14" t="s">
        <v>176</v>
      </c>
      <c r="O24" s="108"/>
      <c r="P24" s="108"/>
      <c r="Q24" s="108"/>
      <c r="R24" s="108"/>
      <c r="S24" s="108"/>
      <c r="T24" s="108"/>
      <c r="X24" s="148"/>
      <c r="Z24" s="14" t="s">
        <v>177</v>
      </c>
    </row>
    <row r="25" customFormat="false" ht="19.5" hidden="false" customHeight="true" outlineLevel="0" collapsed="false">
      <c r="A25" s="145" t="s">
        <v>179</v>
      </c>
      <c r="B25" s="0"/>
      <c r="C25" s="0"/>
      <c r="D25" s="0"/>
      <c r="E25" s="0"/>
      <c r="F25" s="0"/>
      <c r="G25" s="0"/>
      <c r="H25" s="0"/>
      <c r="I25" s="0"/>
      <c r="J25" s="0"/>
      <c r="K25" s="0"/>
      <c r="O25" s="0"/>
      <c r="P25" s="0"/>
      <c r="Q25" s="0"/>
      <c r="R25" s="0"/>
      <c r="X25" s="25"/>
      <c r="Y25" s="25"/>
      <c r="Z25" s="25"/>
      <c r="AA25" s="25"/>
      <c r="AB25" s="25"/>
      <c r="AC25" s="121"/>
      <c r="AD25" s="146"/>
      <c r="AE25" s="146"/>
      <c r="AF25" s="146"/>
      <c r="AG25" s="0"/>
      <c r="AH25" s="0"/>
      <c r="AI25" s="0"/>
      <c r="AJ25" s="0"/>
      <c r="AK25" s="0"/>
    </row>
    <row r="26" customFormat="false" ht="14.25" hidden="false" customHeight="true" outlineLevel="0" collapsed="false">
      <c r="B26" s="0"/>
      <c r="C26" s="2" t="s">
        <v>172</v>
      </c>
      <c r="D26" s="108" t="n">
        <v>59.11</v>
      </c>
      <c r="E26" s="108"/>
      <c r="F26" s="108"/>
      <c r="G26" s="108"/>
      <c r="H26" s="108"/>
      <c r="I26" s="108"/>
      <c r="J26" s="0"/>
      <c r="L26" s="2" t="s">
        <v>154</v>
      </c>
      <c r="M26" s="108" t="s">
        <v>163</v>
      </c>
      <c r="N26" s="108"/>
      <c r="P26" s="0"/>
      <c r="Q26" s="0"/>
      <c r="T26" s="132" t="s">
        <v>155</v>
      </c>
      <c r="U26" s="134" t="s">
        <v>185</v>
      </c>
      <c r="V26" s="134"/>
      <c r="W26" s="134"/>
      <c r="X26" s="24"/>
      <c r="Y26" s="2"/>
      <c r="Z26" s="14" t="s">
        <v>156</v>
      </c>
      <c r="AA26" s="147" t="n">
        <v>65000</v>
      </c>
      <c r="AB26" s="147"/>
      <c r="AC26" s="147"/>
      <c r="AD26" s="147"/>
      <c r="AE26" s="147"/>
      <c r="AF26" s="147"/>
    </row>
    <row r="27" customFormat="false" ht="14.25" hidden="false" customHeight="true" outlineLevel="0" collapsed="false">
      <c r="E27" s="14" t="s">
        <v>175</v>
      </c>
      <c r="F27" s="135"/>
      <c r="G27" s="135"/>
      <c r="H27" s="135"/>
      <c r="N27" s="14" t="s">
        <v>176</v>
      </c>
      <c r="O27" s="108"/>
      <c r="P27" s="108"/>
      <c r="Q27" s="108"/>
      <c r="R27" s="108"/>
      <c r="S27" s="108"/>
      <c r="T27" s="108"/>
      <c r="X27" s="148"/>
      <c r="Z27" s="14" t="s">
        <v>177</v>
      </c>
    </row>
    <row r="28" customFormat="false" ht="19.5" hidden="false" customHeight="true" outlineLevel="0" collapsed="false">
      <c r="A28" s="145" t="s">
        <v>180</v>
      </c>
      <c r="B28" s="0"/>
      <c r="C28" s="0"/>
      <c r="D28" s="0"/>
      <c r="E28" s="0"/>
      <c r="F28" s="0"/>
      <c r="G28" s="0"/>
      <c r="H28" s="0"/>
      <c r="I28" s="0"/>
      <c r="J28" s="0"/>
      <c r="K28" s="0"/>
      <c r="O28" s="0"/>
      <c r="P28" s="0"/>
      <c r="Q28" s="0"/>
      <c r="R28" s="0"/>
      <c r="X28" s="25"/>
      <c r="Y28" s="25"/>
      <c r="Z28" s="25"/>
      <c r="AA28" s="25"/>
      <c r="AB28" s="25"/>
      <c r="AC28" s="121"/>
      <c r="AD28" s="146"/>
      <c r="AE28" s="146"/>
      <c r="AF28" s="146"/>
      <c r="AG28" s="0"/>
      <c r="AH28" s="0"/>
      <c r="AI28" s="0"/>
      <c r="AJ28" s="0"/>
      <c r="AK28" s="0"/>
    </row>
    <row r="29" customFormat="false" ht="14.25" hidden="false" customHeight="true" outlineLevel="0" collapsed="false">
      <c r="B29" s="0"/>
      <c r="C29" s="2" t="s">
        <v>172</v>
      </c>
      <c r="D29" s="108"/>
      <c r="E29" s="108"/>
      <c r="F29" s="108"/>
      <c r="G29" s="108"/>
      <c r="H29" s="108"/>
      <c r="I29" s="108"/>
      <c r="J29" s="0"/>
      <c r="L29" s="2" t="s">
        <v>154</v>
      </c>
      <c r="M29" s="108"/>
      <c r="N29" s="108"/>
      <c r="P29" s="0"/>
      <c r="Q29" s="0"/>
      <c r="T29" s="132" t="s">
        <v>155</v>
      </c>
      <c r="U29" s="134"/>
      <c r="V29" s="134"/>
      <c r="W29" s="134"/>
      <c r="X29" s="24"/>
      <c r="Y29" s="2"/>
      <c r="Z29" s="14" t="s">
        <v>156</v>
      </c>
      <c r="AA29" s="108"/>
      <c r="AB29" s="108"/>
      <c r="AC29" s="108"/>
      <c r="AD29" s="108"/>
      <c r="AE29" s="108"/>
      <c r="AF29" s="108"/>
    </row>
    <row r="30" customFormat="false" ht="14.25" hidden="false" customHeight="true" outlineLevel="0" collapsed="false">
      <c r="E30" s="14" t="s">
        <v>175</v>
      </c>
      <c r="F30" s="135"/>
      <c r="G30" s="135"/>
      <c r="H30" s="135"/>
      <c r="N30" s="14" t="s">
        <v>176</v>
      </c>
      <c r="O30" s="108"/>
      <c r="P30" s="108"/>
      <c r="Q30" s="108"/>
      <c r="R30" s="108"/>
      <c r="S30" s="108"/>
      <c r="T30" s="108"/>
      <c r="X30" s="148"/>
      <c r="Z30" s="14" t="s">
        <v>177</v>
      </c>
    </row>
    <row r="31" customFormat="false" ht="9.75" hidden="false" customHeight="true" outlineLevel="0" collapsed="false">
      <c r="E31" s="14"/>
      <c r="F31" s="149"/>
      <c r="G31" s="149"/>
      <c r="H31" s="149"/>
      <c r="N31" s="14"/>
      <c r="O31" s="54"/>
      <c r="P31" s="54"/>
      <c r="Q31" s="54"/>
      <c r="R31" s="54"/>
      <c r="S31" s="54"/>
      <c r="T31" s="54"/>
      <c r="X31" s="148"/>
      <c r="Z31" s="14"/>
      <c r="AA31" s="54"/>
      <c r="AB31" s="54"/>
      <c r="AC31" s="54"/>
      <c r="AD31" s="54"/>
      <c r="AE31" s="54"/>
      <c r="AF31" s="54"/>
    </row>
    <row r="32" customFormat="false" ht="15.75" hidden="false" customHeight="true" outlineLevel="0" collapsed="false">
      <c r="A32" s="13" t="s">
        <v>148</v>
      </c>
      <c r="B32" s="25"/>
      <c r="C32" s="25"/>
      <c r="D32" s="25"/>
      <c r="E32" s="25"/>
      <c r="F32" s="25"/>
      <c r="G32" s="25"/>
      <c r="H32" s="121"/>
      <c r="I32" s="121"/>
      <c r="J32" s="121"/>
      <c r="K32" s="121"/>
      <c r="L32" s="121"/>
      <c r="M32" s="121"/>
      <c r="N32" s="121"/>
      <c r="O32" s="121"/>
      <c r="Q32" s="54"/>
      <c r="R32" s="54"/>
      <c r="S32" s="24"/>
      <c r="T32" s="132" t="s">
        <v>149</v>
      </c>
      <c r="U32" s="108" t="n">
        <v>8</v>
      </c>
      <c r="V32" s="108"/>
      <c r="W32" s="24"/>
      <c r="X32" s="24"/>
      <c r="Y32" s="24"/>
      <c r="Z32" s="2"/>
      <c r="AA32" s="25"/>
      <c r="AB32" s="25"/>
      <c r="AC32" s="25"/>
      <c r="AD32" s="25"/>
      <c r="AE32" s="25"/>
      <c r="AF32" s="25"/>
    </row>
    <row r="33" customFormat="false" ht="15.75" hidden="false" customHeight="true" outlineLevel="0" collapsed="false">
      <c r="A33" s="150" t="s">
        <v>150</v>
      </c>
      <c r="B33" s="25"/>
      <c r="C33" s="25"/>
      <c r="D33" s="25"/>
      <c r="E33" s="44" t="s">
        <v>186</v>
      </c>
      <c r="F33" s="44"/>
      <c r="G33" s="44"/>
      <c r="H33" s="44"/>
      <c r="I33" s="44"/>
      <c r="J33" s="44"/>
      <c r="K33" s="44"/>
      <c r="L33" s="44"/>
      <c r="M33" s="44"/>
      <c r="N33" s="44"/>
      <c r="O33" s="44"/>
      <c r="P33" s="44"/>
      <c r="Q33" s="44"/>
      <c r="R33" s="44"/>
      <c r="S33" s="44"/>
      <c r="T33" s="44"/>
      <c r="U33" s="44"/>
      <c r="V33" s="44"/>
      <c r="W33" s="24"/>
      <c r="X33" s="24"/>
      <c r="Y33" s="24"/>
      <c r="Z33" s="2"/>
      <c r="AA33" s="25"/>
      <c r="AB33" s="25"/>
      <c r="AC33" s="25"/>
      <c r="AD33" s="25"/>
      <c r="AE33" s="25"/>
      <c r="AF33" s="25"/>
    </row>
    <row r="34" customFormat="false" ht="15.75" hidden="false" customHeight="true" outlineLevel="0" collapsed="false">
      <c r="A34" s="46" t="s">
        <v>151</v>
      </c>
      <c r="B34" s="25"/>
      <c r="C34" s="25"/>
      <c r="D34" s="25"/>
      <c r="E34" s="25"/>
      <c r="F34" s="25"/>
      <c r="G34" s="25"/>
      <c r="H34" s="121"/>
      <c r="I34" s="132" t="s">
        <v>152</v>
      </c>
      <c r="J34" s="121"/>
      <c r="K34" s="121"/>
      <c r="L34" s="121"/>
      <c r="M34" s="121"/>
      <c r="N34" s="121"/>
      <c r="O34" s="121"/>
      <c r="P34" s="121"/>
      <c r="Q34" s="54"/>
      <c r="R34" s="54"/>
      <c r="U34" s="24"/>
      <c r="V34" s="24"/>
      <c r="W34" s="24"/>
      <c r="X34" s="24"/>
      <c r="Y34" s="24"/>
      <c r="Z34" s="2"/>
      <c r="AA34" s="25"/>
      <c r="AB34" s="25"/>
      <c r="AC34" s="25"/>
      <c r="AD34" s="25"/>
      <c r="AE34" s="25"/>
      <c r="AF34" s="25"/>
    </row>
    <row r="35" customFormat="false" ht="15.75" hidden="false" customHeight="true" outlineLevel="0" collapsed="false">
      <c r="A35" s="46" t="s">
        <v>153</v>
      </c>
      <c r="B35" s="25"/>
      <c r="C35" s="25"/>
      <c r="D35" s="25"/>
      <c r="E35" s="25"/>
      <c r="G35" s="25"/>
      <c r="K35" s="121"/>
      <c r="M35" s="121"/>
      <c r="N35" s="121"/>
      <c r="O35" s="121"/>
      <c r="AC35" s="25"/>
      <c r="AD35" s="25"/>
      <c r="AE35" s="25"/>
      <c r="AF35" s="25"/>
    </row>
    <row r="36" customFormat="false" ht="15.75" hidden="false" customHeight="true" outlineLevel="0" collapsed="false">
      <c r="A36" s="46"/>
      <c r="B36" s="25"/>
      <c r="C36" s="2" t="s">
        <v>154</v>
      </c>
      <c r="D36" s="108"/>
      <c r="E36" s="108"/>
      <c r="F36" s="25"/>
      <c r="G36" s="25"/>
      <c r="K36" s="132" t="s">
        <v>155</v>
      </c>
      <c r="L36" s="134"/>
      <c r="M36" s="134"/>
      <c r="N36" s="134"/>
      <c r="O36" s="121"/>
      <c r="Q36" s="14" t="s">
        <v>156</v>
      </c>
      <c r="R36" s="108"/>
      <c r="S36" s="108"/>
      <c r="T36" s="108"/>
      <c r="U36" s="108"/>
      <c r="V36" s="108"/>
      <c r="W36" s="108"/>
      <c r="Z36" s="14" t="s">
        <v>157</v>
      </c>
      <c r="AA36" s="135"/>
      <c r="AB36" s="135"/>
      <c r="AC36" s="135"/>
      <c r="AD36" s="25"/>
      <c r="AE36" s="25"/>
      <c r="AF36" s="25"/>
    </row>
    <row r="37" customFormat="false" ht="15.75" hidden="false" customHeight="true" outlineLevel="0" collapsed="false">
      <c r="A37" s="46" t="s">
        <v>158</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20.25" hidden="false" customHeight="true" outlineLevel="0" collapsed="false">
      <c r="A39" s="150" t="s">
        <v>150</v>
      </c>
      <c r="B39" s="25"/>
      <c r="C39" s="25"/>
      <c r="D39" s="25"/>
      <c r="E39" s="44"/>
      <c r="F39" s="44"/>
      <c r="G39" s="44"/>
      <c r="H39" s="44"/>
      <c r="I39" s="44"/>
      <c r="J39" s="44"/>
      <c r="K39" s="44"/>
      <c r="L39" s="44"/>
      <c r="M39" s="44"/>
      <c r="N39" s="44"/>
      <c r="O39" s="44"/>
      <c r="P39" s="44"/>
      <c r="Q39" s="44"/>
      <c r="R39" s="44"/>
      <c r="S39" s="44"/>
      <c r="T39" s="44"/>
      <c r="U39" s="44"/>
      <c r="V39" s="44"/>
      <c r="W39" s="24"/>
      <c r="X39" s="24"/>
      <c r="Y39" s="24"/>
      <c r="Z39" s="2"/>
      <c r="AA39" s="25"/>
      <c r="AB39" s="25"/>
      <c r="AC39" s="25"/>
      <c r="AD39" s="25"/>
      <c r="AE39" s="25"/>
      <c r="AF39" s="25"/>
    </row>
    <row r="40" customFormat="false" ht="15.75" hidden="false" customHeight="true" outlineLevel="0" collapsed="false">
      <c r="A40" s="46" t="s">
        <v>151</v>
      </c>
      <c r="B40" s="25"/>
      <c r="C40" s="25"/>
      <c r="D40" s="25"/>
      <c r="E40" s="25"/>
      <c r="F40" s="25"/>
      <c r="G40" s="25"/>
      <c r="I40" s="132" t="s">
        <v>152</v>
      </c>
      <c r="J40" s="121"/>
      <c r="K40" s="121"/>
      <c r="L40" s="121"/>
      <c r="M40" s="121"/>
      <c r="N40" s="121"/>
      <c r="O40" s="121"/>
      <c r="P40" s="121"/>
      <c r="Q40" s="54"/>
      <c r="R40" s="54"/>
      <c r="U40" s="24"/>
      <c r="V40" s="24"/>
      <c r="W40" s="24"/>
      <c r="X40" s="24"/>
      <c r="Y40" s="24"/>
      <c r="Z40" s="2"/>
      <c r="AA40" s="25"/>
      <c r="AB40" s="25"/>
      <c r="AC40" s="25"/>
      <c r="AD40" s="25"/>
      <c r="AE40" s="25"/>
      <c r="AF40" s="25"/>
    </row>
    <row r="41" customFormat="false" ht="15.75" hidden="false" customHeight="true" outlineLevel="0" collapsed="false">
      <c r="A41" s="46" t="s">
        <v>153</v>
      </c>
      <c r="B41" s="25"/>
      <c r="C41" s="25"/>
      <c r="D41" s="25"/>
      <c r="E41" s="25"/>
      <c r="G41" s="25"/>
      <c r="K41" s="121"/>
      <c r="M41" s="121"/>
      <c r="N41" s="121"/>
      <c r="O41" s="121"/>
      <c r="AC41" s="25"/>
      <c r="AD41" s="25"/>
      <c r="AE41" s="25"/>
      <c r="AF41" s="25"/>
    </row>
    <row r="42" customFormat="false" ht="15.7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row>
    <row r="43" customFormat="false" ht="15.75" hidden="false" customHeight="true" outlineLevel="0" collapsed="false">
      <c r="A43" s="46" t="s">
        <v>158</v>
      </c>
      <c r="B43" s="25"/>
      <c r="C43" s="25"/>
      <c r="D43" s="25"/>
      <c r="E43" s="25"/>
      <c r="G43" s="25"/>
      <c r="K43" s="121"/>
      <c r="M43" s="121"/>
      <c r="N43" s="121"/>
      <c r="O43" s="121"/>
      <c r="AC43" s="25"/>
      <c r="AD43" s="25"/>
      <c r="AF43" s="0"/>
      <c r="AG43" s="0"/>
    </row>
    <row r="44" customFormat="false" ht="1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c r="AF44" s="0"/>
      <c r="AG44" s="0"/>
    </row>
    <row r="45" customFormat="false" ht="15" hidden="false" customHeight="true" outlineLevel="0" collapsed="false">
      <c r="A45" s="46"/>
      <c r="B45" s="25"/>
      <c r="C45" s="25"/>
      <c r="D45" s="25"/>
      <c r="E45" s="25"/>
      <c r="F45" s="25"/>
      <c r="G45" s="25"/>
      <c r="H45" s="121"/>
      <c r="I45" s="121"/>
      <c r="J45" s="121"/>
      <c r="K45" s="121"/>
      <c r="L45" s="121"/>
      <c r="M45" s="121"/>
      <c r="N45" s="121"/>
      <c r="O45" s="121"/>
      <c r="P45" s="121"/>
      <c r="Q45" s="54"/>
      <c r="R45" s="54"/>
      <c r="Z45" s="14"/>
      <c r="AA45" s="25"/>
      <c r="AB45" s="25"/>
      <c r="AC45" s="25"/>
      <c r="AD45" s="25"/>
      <c r="AE45" s="25"/>
      <c r="AF45" s="0"/>
      <c r="AG45" s="0"/>
    </row>
    <row r="46" customFormat="false" ht="12.75" hidden="false" customHeight="false" outlineLevel="0" collapsed="false">
      <c r="AF46" s="0"/>
      <c r="AG46" s="0"/>
    </row>
  </sheetData>
  <mergeCells count="73">
    <mergeCell ref="G7:M7"/>
    <mergeCell ref="P7:S7"/>
    <mergeCell ref="AA7:AF7"/>
    <mergeCell ref="H8:AF8"/>
    <mergeCell ref="H9:AF9"/>
    <mergeCell ref="H10:AF10"/>
    <mergeCell ref="H11:AF11"/>
    <mergeCell ref="I13:K13"/>
    <mergeCell ref="L13:N13"/>
    <mergeCell ref="O13:Q13"/>
    <mergeCell ref="R13:T13"/>
    <mergeCell ref="I14:K14"/>
    <mergeCell ref="L14:N14"/>
    <mergeCell ref="O14:Q14"/>
    <mergeCell ref="R14:T14"/>
    <mergeCell ref="AC14:AF14"/>
    <mergeCell ref="I15:K15"/>
    <mergeCell ref="L15:N15"/>
    <mergeCell ref="O15:Q15"/>
    <mergeCell ref="R15:T15"/>
    <mergeCell ref="AC15:AF15"/>
    <mergeCell ref="I16:K16"/>
    <mergeCell ref="L16:N16"/>
    <mergeCell ref="O16:Q16"/>
    <mergeCell ref="R16:T16"/>
    <mergeCell ref="AC16:AF16"/>
    <mergeCell ref="V17:AA17"/>
    <mergeCell ref="AC17:AF17"/>
    <mergeCell ref="V18:AA18"/>
    <mergeCell ref="AC18:AF18"/>
    <mergeCell ref="D20:I20"/>
    <mergeCell ref="M20:N20"/>
    <mergeCell ref="U20:W20"/>
    <mergeCell ref="AA20:AF20"/>
    <mergeCell ref="F21:H21"/>
    <mergeCell ref="O21:T21"/>
    <mergeCell ref="D23:I23"/>
    <mergeCell ref="M23:N23"/>
    <mergeCell ref="U23:W23"/>
    <mergeCell ref="AA23:AF23"/>
    <mergeCell ref="F24:H24"/>
    <mergeCell ref="O24:T24"/>
    <mergeCell ref="D26:I26"/>
    <mergeCell ref="M26:N26"/>
    <mergeCell ref="U26:W26"/>
    <mergeCell ref="AA26:AF26"/>
    <mergeCell ref="F27:H27"/>
    <mergeCell ref="O27:T27"/>
    <mergeCell ref="D29:I29"/>
    <mergeCell ref="M29:N29"/>
    <mergeCell ref="U29:W29"/>
    <mergeCell ref="AA29:AF29"/>
    <mergeCell ref="F30:H30"/>
    <mergeCell ref="O30:T30"/>
    <mergeCell ref="U32:V32"/>
    <mergeCell ref="E33:V33"/>
    <mergeCell ref="D36:E36"/>
    <mergeCell ref="L36:N36"/>
    <mergeCell ref="R36:W36"/>
    <mergeCell ref="AA36:AC36"/>
    <mergeCell ref="D38:E38"/>
    <mergeCell ref="L38:N38"/>
    <mergeCell ref="R38:W38"/>
    <mergeCell ref="AA38:AC38"/>
    <mergeCell ref="E39:V39"/>
    <mergeCell ref="D42:E42"/>
    <mergeCell ref="L42:N42"/>
    <mergeCell ref="R42:W42"/>
    <mergeCell ref="AA42:AC42"/>
    <mergeCell ref="D44:E44"/>
    <mergeCell ref="L44:N44"/>
    <mergeCell ref="R44:W44"/>
    <mergeCell ref="AA44:AC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8">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9">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10">
                <anchor moveWithCells="true" sizeWithCells="false">
                  <from>
                    <xdr:col>2</xdr:col>
                    <xdr:colOff>80280</xdr:colOff>
                    <xdr:row>33</xdr:row>
                    <xdr:rowOff>9360</xdr:rowOff>
                  </from>
                  <to>
                    <xdr:col>4</xdr:col>
                    <xdr:colOff>20160</xdr:colOff>
                    <xdr:row>34</xdr:row>
                    <xdr:rowOff>29160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11">
                <anchor moveWithCells="true" sizeWithCells="false">
                  <from>
                    <xdr:col>8</xdr:col>
                    <xdr:colOff>150480</xdr:colOff>
                    <xdr:row>33</xdr:row>
                    <xdr:rowOff>9360</xdr:rowOff>
                  </from>
                  <to>
                    <xdr:col>10</xdr:col>
                    <xdr:colOff>90360</xdr:colOff>
                    <xdr:row>34</xdr:row>
                    <xdr:rowOff>29160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12">
                <anchor moveWithCells="true" sizeWithCells="false">
                  <from>
                    <xdr:col>2</xdr:col>
                    <xdr:colOff>80280</xdr:colOff>
                    <xdr:row>39</xdr:row>
                    <xdr:rowOff>9360</xdr:rowOff>
                  </from>
                  <to>
                    <xdr:col>4</xdr:col>
                    <xdr:colOff>20160</xdr:colOff>
                    <xdr:row>40</xdr:row>
                    <xdr:rowOff>28800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14">
                <anchor moveWithCells="true" sizeWithCells="false">
                  <from>
                    <xdr:col>11</xdr:col>
                    <xdr:colOff>180360</xdr:colOff>
                    <xdr:row>4</xdr:row>
                    <xdr:rowOff>124200</xdr:rowOff>
                  </from>
                  <to>
                    <xdr:col>13</xdr:col>
                    <xdr:colOff>120600</xdr:colOff>
                    <xdr:row>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15">
                <anchor moveWithCells="true" sizeWithCells="false">
                  <from>
                    <xdr:col>8</xdr:col>
                    <xdr:colOff>150480</xdr:colOff>
                    <xdr:row>39</xdr:row>
                    <xdr:rowOff>9360</xdr:rowOff>
                  </from>
                  <to>
                    <xdr:col>10</xdr:col>
                    <xdr:colOff>90360</xdr:colOff>
                    <xdr:row>40</xdr:row>
                    <xdr:rowOff>28800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M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2" activeCellId="0" sqref="A12"/>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159</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2.75" hidden="false" customHeight="false" outlineLevel="0" collapsed="false">
      <c r="A6" s="25" t="s">
        <v>160</v>
      </c>
      <c r="B6" s="24"/>
      <c r="C6" s="24"/>
      <c r="D6" s="24"/>
      <c r="E6" s="25" t="s">
        <v>161</v>
      </c>
      <c r="F6" s="24"/>
      <c r="G6" s="24"/>
      <c r="H6" s="37"/>
      <c r="I6" s="25" t="s">
        <v>162</v>
      </c>
      <c r="J6" s="24"/>
      <c r="K6" s="24"/>
      <c r="L6" s="24"/>
      <c r="M6" s="24"/>
      <c r="N6" s="24"/>
      <c r="O6" s="24"/>
      <c r="P6" s="24"/>
      <c r="Q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t="s">
        <v>187</v>
      </c>
      <c r="Q7" s="44"/>
      <c r="R7" s="44"/>
      <c r="S7" s="44"/>
      <c r="T7" s="24"/>
      <c r="U7" s="37"/>
      <c r="V7" s="37"/>
      <c r="W7" s="37"/>
      <c r="X7" s="37"/>
      <c r="Y7" s="37"/>
      <c r="Z7" s="2" t="s">
        <v>118</v>
      </c>
      <c r="AA7" s="108"/>
      <c r="AB7" s="108"/>
      <c r="AC7" s="108"/>
      <c r="AD7" s="108"/>
      <c r="AE7" s="108"/>
      <c r="AF7" s="108"/>
    </row>
    <row r="8" customFormat="false" ht="14.25" hidden="false" customHeight="true" outlineLevel="0" collapsed="false">
      <c r="A8" s="22" t="s">
        <v>119</v>
      </c>
      <c r="B8" s="25"/>
      <c r="C8" s="25"/>
      <c r="D8" s="25"/>
      <c r="G8" s="24"/>
      <c r="H8" s="44" t="s">
        <v>188</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 t="s">
        <v>166</v>
      </c>
      <c r="H10" s="44" t="s">
        <v>189</v>
      </c>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2.75" hidden="false" customHeight="false" outlineLevel="0" collapsed="false">
      <c r="A11" s="13"/>
      <c r="G11" s="2" t="s">
        <v>168</v>
      </c>
      <c r="H11" s="44" t="s">
        <v>190</v>
      </c>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customFormat="false" ht="15" hidden="false" customHeight="true" outlineLevel="0" collapsed="false">
      <c r="A12" s="6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true" outlineLevel="0" collapsed="false">
      <c r="A13" s="136" t="s">
        <v>170</v>
      </c>
      <c r="B13" s="137"/>
      <c r="C13" s="137"/>
      <c r="D13" s="137"/>
      <c r="E13" s="137"/>
      <c r="F13" s="137"/>
      <c r="G13" s="138"/>
      <c r="H13" s="139"/>
      <c r="I13" s="140" t="s">
        <v>121</v>
      </c>
      <c r="J13" s="140"/>
      <c r="K13" s="140"/>
      <c r="L13" s="140" t="s">
        <v>122</v>
      </c>
      <c r="M13" s="140"/>
      <c r="N13" s="140"/>
      <c r="O13" s="140" t="s">
        <v>123</v>
      </c>
      <c r="P13" s="140"/>
      <c r="Q13" s="140"/>
      <c r="R13" s="140" t="s">
        <v>124</v>
      </c>
      <c r="S13" s="140"/>
      <c r="T13" s="140"/>
      <c r="U13" s="24"/>
      <c r="V13" s="136" t="s">
        <v>138</v>
      </c>
      <c r="W13" s="137"/>
      <c r="X13" s="137"/>
      <c r="Y13" s="137"/>
      <c r="Z13" s="137"/>
      <c r="AA13" s="137"/>
      <c r="AB13" s="137"/>
      <c r="AC13" s="141"/>
      <c r="AD13" s="141"/>
      <c r="AE13" s="141"/>
      <c r="AF13" s="142"/>
      <c r="AG13" s="0"/>
      <c r="AH13" s="0"/>
      <c r="AI13" s="0"/>
      <c r="AJ13" s="0"/>
      <c r="AK13" s="0"/>
    </row>
    <row r="14" customFormat="false" ht="14.25" hidden="false" customHeight="true" outlineLevel="0" collapsed="false">
      <c r="A14" s="115"/>
      <c r="B14" s="24"/>
      <c r="C14" s="24"/>
      <c r="D14" s="24"/>
      <c r="E14" s="24"/>
      <c r="F14" s="24"/>
      <c r="G14" s="2" t="s">
        <v>126</v>
      </c>
      <c r="H14" s="2"/>
      <c r="I14" s="116" t="n">
        <v>750</v>
      </c>
      <c r="J14" s="116"/>
      <c r="K14" s="116"/>
      <c r="L14" s="116" t="n">
        <v>960</v>
      </c>
      <c r="M14" s="116"/>
      <c r="N14" s="116"/>
      <c r="O14" s="116" t="n">
        <v>975</v>
      </c>
      <c r="P14" s="116"/>
      <c r="Q14" s="116"/>
      <c r="R14" s="116" t="n">
        <v>1008</v>
      </c>
      <c r="S14" s="116"/>
      <c r="T14" s="116"/>
      <c r="U14" s="24"/>
      <c r="V14" s="115"/>
      <c r="W14" s="24"/>
      <c r="X14" s="24"/>
      <c r="Y14" s="24"/>
      <c r="Z14" s="24"/>
      <c r="AA14" s="2" t="s">
        <v>140</v>
      </c>
      <c r="AB14" s="2"/>
      <c r="AC14" s="125" t="n">
        <v>6</v>
      </c>
      <c r="AD14" s="125"/>
      <c r="AE14" s="125"/>
      <c r="AF14" s="125"/>
      <c r="AG14" s="0"/>
      <c r="AH14" s="0"/>
      <c r="AI14" s="0"/>
      <c r="AJ14" s="0"/>
      <c r="AK14" s="0"/>
    </row>
    <row r="15" customFormat="false" ht="14.25" hidden="false" customHeight="true" outlineLevel="0" collapsed="false">
      <c r="A15" s="115"/>
      <c r="B15" s="24"/>
      <c r="C15" s="24"/>
      <c r="D15" s="24"/>
      <c r="E15" s="24"/>
      <c r="F15" s="24"/>
      <c r="G15" s="2" t="s">
        <v>128</v>
      </c>
      <c r="H15" s="2"/>
      <c r="I15" s="116" t="n">
        <v>200</v>
      </c>
      <c r="J15" s="116"/>
      <c r="K15" s="116"/>
      <c r="L15" s="116" t="n">
        <v>400</v>
      </c>
      <c r="M15" s="116"/>
      <c r="N15" s="116"/>
      <c r="O15" s="116" t="n">
        <v>550</v>
      </c>
      <c r="P15" s="116"/>
      <c r="Q15" s="116"/>
      <c r="R15" s="116" t="n">
        <v>450</v>
      </c>
      <c r="S15" s="116"/>
      <c r="T15" s="116"/>
      <c r="U15" s="24"/>
      <c r="V15" s="115"/>
      <c r="W15" s="2" t="s">
        <v>142</v>
      </c>
      <c r="X15" s="24"/>
      <c r="Y15" s="24"/>
      <c r="Z15" s="24"/>
      <c r="AA15" s="2"/>
      <c r="AB15" s="2"/>
      <c r="AC15" s="125"/>
      <c r="AD15" s="125"/>
      <c r="AE15" s="125"/>
      <c r="AF15" s="125"/>
      <c r="AG15" s="0"/>
      <c r="AH15" s="0"/>
      <c r="AI15" s="0"/>
      <c r="AJ15" s="0"/>
      <c r="AK15" s="0"/>
    </row>
    <row r="16" customFormat="false" ht="14.25" hidden="false" customHeight="true" outlineLevel="0" collapsed="false">
      <c r="A16" s="117"/>
      <c r="B16" s="118"/>
      <c r="C16" s="118"/>
      <c r="D16" s="118"/>
      <c r="E16" s="118"/>
      <c r="F16" s="118"/>
      <c r="G16" s="119" t="s">
        <v>130</v>
      </c>
      <c r="H16" s="120"/>
      <c r="I16" s="116" t="n">
        <v>985</v>
      </c>
      <c r="J16" s="116"/>
      <c r="K16" s="116"/>
      <c r="L16" s="116" t="n">
        <v>1010</v>
      </c>
      <c r="M16" s="116"/>
      <c r="N16" s="116"/>
      <c r="O16" s="116" t="n">
        <v>1016</v>
      </c>
      <c r="P16" s="116"/>
      <c r="Q16" s="116"/>
      <c r="R16" s="116" t="n">
        <v>1020</v>
      </c>
      <c r="S16" s="116"/>
      <c r="T16" s="116"/>
      <c r="U16" s="24"/>
      <c r="V16" s="115"/>
      <c r="W16" s="2" t="s">
        <v>144</v>
      </c>
      <c r="X16" s="24"/>
      <c r="Y16" s="24"/>
      <c r="Z16" s="24"/>
      <c r="AA16" s="2"/>
      <c r="AB16" s="2"/>
      <c r="AC16" s="125" t="n">
        <v>2</v>
      </c>
      <c r="AD16" s="125"/>
      <c r="AE16" s="125"/>
      <c r="AF16" s="125"/>
      <c r="AG16" s="0"/>
      <c r="AH16" s="0"/>
      <c r="AI16" s="0"/>
      <c r="AJ16" s="0"/>
      <c r="AK16" s="0"/>
    </row>
    <row r="17" customFormat="false" ht="14.25" hidden="false" customHeight="true" outlineLevel="0" collapsed="false">
      <c r="A17" s="24"/>
      <c r="B17" s="24"/>
      <c r="C17" s="24"/>
      <c r="D17" s="24"/>
      <c r="E17" s="24"/>
      <c r="F17" s="24"/>
      <c r="G17" s="2"/>
      <c r="H17" s="2"/>
      <c r="I17" s="121"/>
      <c r="J17" s="121"/>
      <c r="K17" s="121"/>
      <c r="L17" s="121"/>
      <c r="M17" s="121"/>
      <c r="N17" s="121"/>
      <c r="O17" s="121"/>
      <c r="P17" s="121"/>
      <c r="Q17" s="121"/>
      <c r="R17" s="121"/>
      <c r="S17" s="121"/>
      <c r="T17" s="121"/>
      <c r="U17" s="24"/>
      <c r="V17" s="143" t="s">
        <v>146</v>
      </c>
      <c r="W17" s="143"/>
      <c r="X17" s="143"/>
      <c r="Y17" s="143"/>
      <c r="Z17" s="143"/>
      <c r="AA17" s="143"/>
      <c r="AB17" s="25"/>
      <c r="AC17" s="125"/>
      <c r="AD17" s="125"/>
      <c r="AE17" s="125"/>
      <c r="AF17" s="125"/>
      <c r="AG17" s="0"/>
      <c r="AH17" s="0"/>
      <c r="AI17" s="0"/>
      <c r="AJ17" s="0"/>
      <c r="AK17" s="0"/>
    </row>
    <row r="18" customFormat="false" ht="13.5" hidden="false" customHeight="true" outlineLevel="0" collapsed="false">
      <c r="A18" s="0"/>
      <c r="B18" s="0"/>
      <c r="C18" s="0"/>
      <c r="D18" s="0"/>
      <c r="E18" s="0"/>
      <c r="F18" s="0"/>
      <c r="G18" s="0"/>
      <c r="H18" s="0"/>
      <c r="I18" s="0"/>
      <c r="J18" s="0"/>
      <c r="K18" s="0"/>
      <c r="L18" s="0"/>
      <c r="M18" s="0"/>
      <c r="N18" s="0"/>
      <c r="O18" s="0"/>
      <c r="P18" s="0"/>
      <c r="Q18" s="0"/>
      <c r="R18" s="0"/>
      <c r="S18" s="0"/>
      <c r="T18" s="0"/>
      <c r="U18" s="24"/>
      <c r="V18" s="144" t="s">
        <v>146</v>
      </c>
      <c r="W18" s="144"/>
      <c r="X18" s="144"/>
      <c r="Y18" s="144"/>
      <c r="Z18" s="144"/>
      <c r="AA18" s="144"/>
      <c r="AB18" s="127"/>
      <c r="AC18" s="125"/>
      <c r="AD18" s="125"/>
      <c r="AE18" s="125"/>
      <c r="AF18" s="125"/>
      <c r="AG18" s="0"/>
      <c r="AH18" s="0"/>
      <c r="AI18" s="0"/>
      <c r="AJ18" s="0"/>
      <c r="AK18" s="0"/>
    </row>
    <row r="19" customFormat="false" ht="13.5" hidden="false" customHeight="true" outlineLevel="0" collapsed="false">
      <c r="A19" s="145" t="s">
        <v>171</v>
      </c>
      <c r="B19" s="0"/>
      <c r="C19" s="0"/>
      <c r="D19" s="0"/>
      <c r="E19" s="0"/>
      <c r="F19" s="0"/>
      <c r="G19" s="0"/>
      <c r="H19" s="0"/>
      <c r="I19" s="0"/>
      <c r="J19" s="0"/>
      <c r="K19" s="0"/>
      <c r="O19" s="0"/>
      <c r="P19" s="0"/>
      <c r="Q19" s="0"/>
      <c r="R19" s="0"/>
      <c r="X19" s="25"/>
      <c r="Y19" s="25"/>
      <c r="Z19" s="25"/>
      <c r="AA19" s="25"/>
      <c r="AB19" s="25"/>
      <c r="AC19" s="121"/>
      <c r="AD19" s="146"/>
      <c r="AE19" s="146"/>
      <c r="AF19" s="146"/>
      <c r="AG19" s="0"/>
      <c r="AH19" s="0"/>
      <c r="AI19" s="0"/>
      <c r="AJ19" s="0"/>
      <c r="AK19" s="0"/>
    </row>
    <row r="20" customFormat="false" ht="14.25" hidden="false" customHeight="true" outlineLevel="0" collapsed="false">
      <c r="B20" s="0"/>
      <c r="C20" s="2" t="s">
        <v>172</v>
      </c>
      <c r="D20" s="108" t="n">
        <v>126</v>
      </c>
      <c r="E20" s="108"/>
      <c r="F20" s="108"/>
      <c r="G20" s="108"/>
      <c r="H20" s="108"/>
      <c r="I20" s="108"/>
      <c r="J20" s="0"/>
      <c r="L20" s="2" t="s">
        <v>154</v>
      </c>
      <c r="M20" s="108" t="s">
        <v>163</v>
      </c>
      <c r="N20" s="108"/>
      <c r="P20" s="0"/>
      <c r="Q20" s="0"/>
      <c r="T20" s="132" t="s">
        <v>155</v>
      </c>
      <c r="U20" s="134" t="s">
        <v>191</v>
      </c>
      <c r="V20" s="134"/>
      <c r="W20" s="134"/>
      <c r="X20" s="24"/>
      <c r="Y20" s="2"/>
      <c r="Z20" s="14" t="s">
        <v>156</v>
      </c>
      <c r="AA20" s="147" t="n">
        <v>65000</v>
      </c>
      <c r="AB20" s="147"/>
      <c r="AC20" s="147"/>
      <c r="AD20" s="147"/>
      <c r="AE20" s="147"/>
      <c r="AF20" s="147"/>
    </row>
    <row r="21" customFormat="false" ht="14.25" hidden="false" customHeight="true" outlineLevel="0" collapsed="false">
      <c r="E21" s="14" t="s">
        <v>175</v>
      </c>
      <c r="F21" s="135"/>
      <c r="G21" s="135"/>
      <c r="H21" s="135"/>
      <c r="N21" s="14" t="s">
        <v>176</v>
      </c>
      <c r="O21" s="108"/>
      <c r="P21" s="108"/>
      <c r="Q21" s="108"/>
      <c r="R21" s="108"/>
      <c r="S21" s="108"/>
      <c r="T21" s="108"/>
      <c r="X21" s="148"/>
      <c r="Z21" s="14" t="s">
        <v>177</v>
      </c>
    </row>
    <row r="22" customFormat="false" ht="19.5" hidden="false" customHeight="true" outlineLevel="0" collapsed="false">
      <c r="A22" s="145" t="s">
        <v>178</v>
      </c>
      <c r="B22" s="0"/>
      <c r="C22" s="0"/>
      <c r="D22" s="0"/>
      <c r="E22" s="0"/>
      <c r="F22" s="0"/>
      <c r="G22" s="0"/>
      <c r="H22" s="0"/>
      <c r="I22" s="0"/>
      <c r="J22" s="0"/>
      <c r="K22" s="0"/>
      <c r="O22" s="0"/>
      <c r="P22" s="0"/>
      <c r="Q22" s="0"/>
      <c r="R22" s="0"/>
      <c r="X22" s="25"/>
      <c r="Y22" s="25"/>
      <c r="Z22" s="25"/>
      <c r="AA22" s="25"/>
      <c r="AB22" s="25"/>
      <c r="AC22" s="121"/>
      <c r="AD22" s="146"/>
      <c r="AE22" s="146"/>
      <c r="AF22" s="146"/>
      <c r="AG22" s="0"/>
      <c r="AH22" s="0"/>
      <c r="AI22" s="0"/>
      <c r="AJ22" s="0"/>
      <c r="AK22" s="0"/>
      <c r="AL22" s="0"/>
      <c r="AM22" s="0"/>
    </row>
    <row r="23" customFormat="false" ht="14.25" hidden="false" customHeight="true" outlineLevel="0" collapsed="false">
      <c r="B23" s="0"/>
      <c r="C23" s="2" t="s">
        <v>172</v>
      </c>
      <c r="D23" s="108"/>
      <c r="E23" s="108"/>
      <c r="F23" s="108"/>
      <c r="G23" s="108"/>
      <c r="H23" s="108"/>
      <c r="I23" s="108"/>
      <c r="J23" s="0"/>
      <c r="L23" s="2" t="s">
        <v>154</v>
      </c>
      <c r="M23" s="108"/>
      <c r="N23" s="108"/>
      <c r="P23" s="0"/>
      <c r="Q23" s="0"/>
      <c r="T23" s="132" t="s">
        <v>155</v>
      </c>
      <c r="U23" s="134"/>
      <c r="V23" s="134"/>
      <c r="W23" s="134"/>
      <c r="X23" s="24"/>
      <c r="Y23" s="2"/>
      <c r="Z23" s="14" t="s">
        <v>156</v>
      </c>
      <c r="AA23" s="108"/>
      <c r="AB23" s="108"/>
      <c r="AC23" s="108"/>
      <c r="AD23" s="108"/>
      <c r="AE23" s="108"/>
      <c r="AF23" s="108"/>
    </row>
    <row r="24" customFormat="false" ht="14.25" hidden="false" customHeight="true" outlineLevel="0" collapsed="false">
      <c r="E24" s="14" t="s">
        <v>175</v>
      </c>
      <c r="F24" s="135"/>
      <c r="G24" s="135"/>
      <c r="H24" s="135"/>
      <c r="N24" s="14" t="s">
        <v>176</v>
      </c>
      <c r="O24" s="108"/>
      <c r="P24" s="108"/>
      <c r="Q24" s="108"/>
      <c r="R24" s="108"/>
      <c r="S24" s="108"/>
      <c r="T24" s="108"/>
      <c r="X24" s="148"/>
      <c r="Z24" s="14" t="s">
        <v>177</v>
      </c>
    </row>
    <row r="25" customFormat="false" ht="19.5" hidden="false" customHeight="true" outlineLevel="0" collapsed="false">
      <c r="A25" s="145" t="s">
        <v>179</v>
      </c>
      <c r="B25" s="0"/>
      <c r="C25" s="0"/>
      <c r="D25" s="0"/>
      <c r="E25" s="0"/>
      <c r="F25" s="0"/>
      <c r="G25" s="0"/>
      <c r="H25" s="0"/>
      <c r="I25" s="0"/>
      <c r="J25" s="0"/>
      <c r="K25" s="0"/>
      <c r="O25" s="0"/>
      <c r="P25" s="0"/>
      <c r="Q25" s="0"/>
      <c r="R25" s="0"/>
      <c r="X25" s="25"/>
      <c r="Y25" s="25"/>
      <c r="Z25" s="25"/>
      <c r="AA25" s="25"/>
      <c r="AB25" s="25"/>
      <c r="AC25" s="121"/>
      <c r="AD25" s="146"/>
      <c r="AE25" s="146"/>
      <c r="AF25" s="146"/>
      <c r="AG25" s="0"/>
      <c r="AH25" s="0"/>
      <c r="AI25" s="0"/>
      <c r="AJ25" s="0"/>
      <c r="AK25" s="0"/>
    </row>
    <row r="26" customFormat="false" ht="14.25" hidden="false" customHeight="true" outlineLevel="0" collapsed="false">
      <c r="B26" s="0"/>
      <c r="C26" s="2" t="s">
        <v>172</v>
      </c>
      <c r="D26" s="108"/>
      <c r="E26" s="108"/>
      <c r="F26" s="108"/>
      <c r="G26" s="108"/>
      <c r="H26" s="108"/>
      <c r="I26" s="108"/>
      <c r="J26" s="0"/>
      <c r="L26" s="2" t="s">
        <v>154</v>
      </c>
      <c r="M26" s="108"/>
      <c r="N26" s="108"/>
      <c r="P26" s="0"/>
      <c r="Q26" s="0"/>
      <c r="T26" s="132" t="s">
        <v>155</v>
      </c>
      <c r="U26" s="134"/>
      <c r="V26" s="134"/>
      <c r="W26" s="134"/>
      <c r="X26" s="24"/>
      <c r="Y26" s="2"/>
      <c r="Z26" s="14" t="s">
        <v>156</v>
      </c>
      <c r="AA26" s="108"/>
      <c r="AB26" s="108"/>
      <c r="AC26" s="108"/>
      <c r="AD26" s="108"/>
      <c r="AE26" s="108"/>
      <c r="AF26" s="108"/>
    </row>
    <row r="27" customFormat="false" ht="14.25" hidden="false" customHeight="true" outlineLevel="0" collapsed="false">
      <c r="E27" s="14" t="s">
        <v>175</v>
      </c>
      <c r="F27" s="135"/>
      <c r="G27" s="135"/>
      <c r="H27" s="135"/>
      <c r="N27" s="14" t="s">
        <v>176</v>
      </c>
      <c r="O27" s="108"/>
      <c r="P27" s="108"/>
      <c r="Q27" s="108"/>
      <c r="R27" s="108"/>
      <c r="S27" s="108"/>
      <c r="T27" s="108"/>
      <c r="X27" s="148"/>
      <c r="Z27" s="14" t="s">
        <v>177</v>
      </c>
    </row>
    <row r="28" customFormat="false" ht="19.5" hidden="false" customHeight="true" outlineLevel="0" collapsed="false">
      <c r="A28" s="145" t="s">
        <v>180</v>
      </c>
      <c r="B28" s="0"/>
      <c r="C28" s="0"/>
      <c r="D28" s="0"/>
      <c r="E28" s="0"/>
      <c r="F28" s="0"/>
      <c r="G28" s="0"/>
      <c r="H28" s="0"/>
      <c r="I28" s="0"/>
      <c r="J28" s="0"/>
      <c r="K28" s="0"/>
      <c r="O28" s="0"/>
      <c r="P28" s="0"/>
      <c r="Q28" s="0"/>
      <c r="R28" s="0"/>
      <c r="X28" s="25"/>
      <c r="Y28" s="25"/>
      <c r="Z28" s="25"/>
      <c r="AA28" s="25"/>
      <c r="AB28" s="25"/>
      <c r="AC28" s="121"/>
      <c r="AD28" s="146"/>
      <c r="AE28" s="146"/>
      <c r="AF28" s="146"/>
      <c r="AG28" s="0"/>
      <c r="AH28" s="0"/>
      <c r="AI28" s="0"/>
      <c r="AJ28" s="0"/>
      <c r="AK28" s="0"/>
    </row>
    <row r="29" customFormat="false" ht="14.25" hidden="false" customHeight="true" outlineLevel="0" collapsed="false">
      <c r="B29" s="0"/>
      <c r="C29" s="2" t="s">
        <v>172</v>
      </c>
      <c r="D29" s="108"/>
      <c r="E29" s="108"/>
      <c r="F29" s="108"/>
      <c r="G29" s="108"/>
      <c r="H29" s="108"/>
      <c r="I29" s="108"/>
      <c r="J29" s="0"/>
      <c r="L29" s="2" t="s">
        <v>154</v>
      </c>
      <c r="M29" s="108"/>
      <c r="N29" s="108"/>
      <c r="P29" s="0"/>
      <c r="Q29" s="0"/>
      <c r="T29" s="132" t="s">
        <v>155</v>
      </c>
      <c r="U29" s="134"/>
      <c r="V29" s="134"/>
      <c r="W29" s="134"/>
      <c r="X29" s="24"/>
      <c r="Y29" s="2"/>
      <c r="Z29" s="14" t="s">
        <v>156</v>
      </c>
      <c r="AA29" s="108"/>
      <c r="AB29" s="108"/>
      <c r="AC29" s="108"/>
      <c r="AD29" s="108"/>
      <c r="AE29" s="108"/>
      <c r="AF29" s="108"/>
    </row>
    <row r="30" customFormat="false" ht="14.25" hidden="false" customHeight="true" outlineLevel="0" collapsed="false">
      <c r="E30" s="14" t="s">
        <v>175</v>
      </c>
      <c r="F30" s="135"/>
      <c r="G30" s="135"/>
      <c r="H30" s="135"/>
      <c r="N30" s="14" t="s">
        <v>176</v>
      </c>
      <c r="O30" s="108"/>
      <c r="P30" s="108"/>
      <c r="Q30" s="108"/>
      <c r="R30" s="108"/>
      <c r="S30" s="108"/>
      <c r="T30" s="108"/>
      <c r="X30" s="148"/>
      <c r="Z30" s="14" t="s">
        <v>177</v>
      </c>
    </row>
    <row r="31" customFormat="false" ht="9.75" hidden="false" customHeight="true" outlineLevel="0" collapsed="false">
      <c r="E31" s="14"/>
      <c r="F31" s="149"/>
      <c r="G31" s="149"/>
      <c r="H31" s="149"/>
      <c r="N31" s="14"/>
      <c r="O31" s="54"/>
      <c r="P31" s="54"/>
      <c r="Q31" s="54"/>
      <c r="R31" s="54"/>
      <c r="S31" s="54"/>
      <c r="T31" s="54"/>
      <c r="X31" s="148"/>
      <c r="Z31" s="14"/>
      <c r="AA31" s="54"/>
      <c r="AB31" s="54"/>
      <c r="AC31" s="54"/>
      <c r="AD31" s="54"/>
      <c r="AE31" s="54"/>
      <c r="AF31" s="54"/>
    </row>
    <row r="32" customFormat="false" ht="15.75" hidden="false" customHeight="true" outlineLevel="0" collapsed="false">
      <c r="A32" s="13" t="s">
        <v>148</v>
      </c>
      <c r="B32" s="25"/>
      <c r="C32" s="25"/>
      <c r="D32" s="25"/>
      <c r="E32" s="25"/>
      <c r="F32" s="25"/>
      <c r="G32" s="25"/>
      <c r="H32" s="121"/>
      <c r="I32" s="121"/>
      <c r="J32" s="121"/>
      <c r="K32" s="121"/>
      <c r="L32" s="121"/>
      <c r="M32" s="121"/>
      <c r="N32" s="121"/>
      <c r="O32" s="121"/>
      <c r="Q32" s="54"/>
      <c r="R32" s="54"/>
      <c r="S32" s="24"/>
      <c r="T32" s="132" t="s">
        <v>149</v>
      </c>
      <c r="U32" s="108"/>
      <c r="V32" s="108"/>
      <c r="W32" s="24"/>
      <c r="X32" s="24"/>
      <c r="Y32" s="24"/>
      <c r="Z32" s="2"/>
      <c r="AA32" s="25"/>
      <c r="AB32" s="25"/>
      <c r="AC32" s="25"/>
      <c r="AD32" s="25"/>
      <c r="AE32" s="25"/>
      <c r="AF32" s="25"/>
    </row>
    <row r="33" customFormat="false" ht="15.75" hidden="false" customHeight="true" outlineLevel="0" collapsed="false">
      <c r="A33" s="150" t="s">
        <v>150</v>
      </c>
      <c r="B33" s="25"/>
      <c r="C33" s="25"/>
      <c r="D33" s="25"/>
      <c r="E33" s="44"/>
      <c r="F33" s="44"/>
      <c r="G33" s="44"/>
      <c r="H33" s="44"/>
      <c r="I33" s="44"/>
      <c r="J33" s="44"/>
      <c r="K33" s="44"/>
      <c r="L33" s="44"/>
      <c r="M33" s="44"/>
      <c r="N33" s="44"/>
      <c r="O33" s="44"/>
      <c r="P33" s="44"/>
      <c r="Q33" s="44"/>
      <c r="R33" s="44"/>
      <c r="S33" s="44"/>
      <c r="T33" s="44"/>
      <c r="U33" s="44"/>
      <c r="V33" s="44"/>
      <c r="W33" s="24"/>
      <c r="X33" s="24"/>
      <c r="Y33" s="24"/>
      <c r="Z33" s="2"/>
      <c r="AA33" s="25"/>
      <c r="AB33" s="25"/>
      <c r="AC33" s="25"/>
      <c r="AD33" s="25"/>
      <c r="AE33" s="25"/>
      <c r="AF33" s="25"/>
    </row>
    <row r="34" customFormat="false" ht="15.75" hidden="false" customHeight="true" outlineLevel="0" collapsed="false">
      <c r="A34" s="46" t="s">
        <v>151</v>
      </c>
      <c r="B34" s="25"/>
      <c r="C34" s="25"/>
      <c r="D34" s="25"/>
      <c r="E34" s="25"/>
      <c r="F34" s="25"/>
      <c r="G34" s="25"/>
      <c r="H34" s="121"/>
      <c r="I34" s="132" t="s">
        <v>152</v>
      </c>
      <c r="J34" s="121"/>
      <c r="K34" s="121"/>
      <c r="L34" s="121"/>
      <c r="M34" s="121"/>
      <c r="N34" s="121"/>
      <c r="O34" s="121"/>
      <c r="P34" s="121"/>
      <c r="Q34" s="54"/>
      <c r="R34" s="54"/>
      <c r="U34" s="24"/>
      <c r="V34" s="24"/>
      <c r="W34" s="24"/>
      <c r="X34" s="24"/>
      <c r="Y34" s="24"/>
      <c r="Z34" s="2"/>
      <c r="AA34" s="25"/>
      <c r="AB34" s="25"/>
      <c r="AC34" s="25"/>
      <c r="AD34" s="25"/>
      <c r="AE34" s="25"/>
      <c r="AF34" s="25"/>
    </row>
    <row r="35" customFormat="false" ht="15.75" hidden="false" customHeight="true" outlineLevel="0" collapsed="false">
      <c r="A35" s="46" t="s">
        <v>153</v>
      </c>
      <c r="B35" s="25"/>
      <c r="C35" s="25"/>
      <c r="D35" s="25"/>
      <c r="E35" s="25"/>
      <c r="G35" s="25"/>
      <c r="K35" s="121"/>
      <c r="M35" s="121"/>
      <c r="N35" s="121"/>
      <c r="O35" s="121"/>
      <c r="AC35" s="25"/>
      <c r="AD35" s="25"/>
      <c r="AE35" s="25"/>
      <c r="AF35" s="25"/>
    </row>
    <row r="36" customFormat="false" ht="15.75" hidden="false" customHeight="true" outlineLevel="0" collapsed="false">
      <c r="A36" s="46"/>
      <c r="B36" s="25"/>
      <c r="C36" s="2" t="s">
        <v>154</v>
      </c>
      <c r="D36" s="108"/>
      <c r="E36" s="108"/>
      <c r="F36" s="25"/>
      <c r="G36" s="25"/>
      <c r="K36" s="132" t="s">
        <v>155</v>
      </c>
      <c r="L36" s="134"/>
      <c r="M36" s="134"/>
      <c r="N36" s="134"/>
      <c r="O36" s="121"/>
      <c r="Q36" s="14" t="s">
        <v>156</v>
      </c>
      <c r="R36" s="108"/>
      <c r="S36" s="108"/>
      <c r="T36" s="108"/>
      <c r="U36" s="108"/>
      <c r="V36" s="108"/>
      <c r="W36" s="108"/>
      <c r="Z36" s="14" t="s">
        <v>157</v>
      </c>
      <c r="AA36" s="135"/>
      <c r="AB36" s="135"/>
      <c r="AC36" s="135"/>
      <c r="AD36" s="25"/>
      <c r="AE36" s="25"/>
      <c r="AF36" s="25"/>
    </row>
    <row r="37" customFormat="false" ht="15.75" hidden="false" customHeight="true" outlineLevel="0" collapsed="false">
      <c r="A37" s="46" t="s">
        <v>158</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20.25" hidden="false" customHeight="true" outlineLevel="0" collapsed="false">
      <c r="A39" s="150" t="s">
        <v>150</v>
      </c>
      <c r="B39" s="25"/>
      <c r="C39" s="25"/>
      <c r="D39" s="25"/>
      <c r="E39" s="44"/>
      <c r="F39" s="44"/>
      <c r="G39" s="44"/>
      <c r="H39" s="44"/>
      <c r="I39" s="44"/>
      <c r="J39" s="44"/>
      <c r="K39" s="44"/>
      <c r="L39" s="44"/>
      <c r="M39" s="44"/>
      <c r="N39" s="44"/>
      <c r="O39" s="44"/>
      <c r="P39" s="44"/>
      <c r="Q39" s="44"/>
      <c r="R39" s="44"/>
      <c r="S39" s="44"/>
      <c r="T39" s="44"/>
      <c r="U39" s="44"/>
      <c r="V39" s="44"/>
      <c r="W39" s="24"/>
      <c r="X39" s="24"/>
      <c r="Y39" s="24"/>
      <c r="Z39" s="2"/>
      <c r="AA39" s="25"/>
      <c r="AB39" s="25"/>
      <c r="AC39" s="25"/>
      <c r="AD39" s="25"/>
      <c r="AE39" s="25"/>
      <c r="AF39" s="25"/>
    </row>
    <row r="40" customFormat="false" ht="15.75" hidden="false" customHeight="true" outlineLevel="0" collapsed="false">
      <c r="A40" s="46" t="s">
        <v>151</v>
      </c>
      <c r="B40" s="25"/>
      <c r="C40" s="25"/>
      <c r="D40" s="25"/>
      <c r="E40" s="25"/>
      <c r="F40" s="25"/>
      <c r="G40" s="25"/>
      <c r="I40" s="132" t="s">
        <v>152</v>
      </c>
      <c r="J40" s="121"/>
      <c r="K40" s="121"/>
      <c r="L40" s="121"/>
      <c r="M40" s="121"/>
      <c r="N40" s="121"/>
      <c r="O40" s="121"/>
      <c r="P40" s="121"/>
      <c r="Q40" s="54"/>
      <c r="R40" s="54"/>
      <c r="U40" s="24"/>
      <c r="V40" s="24"/>
      <c r="W40" s="24"/>
      <c r="X40" s="24"/>
      <c r="Y40" s="24"/>
      <c r="Z40" s="2"/>
      <c r="AA40" s="25"/>
      <c r="AB40" s="25"/>
      <c r="AC40" s="25"/>
      <c r="AD40" s="25"/>
      <c r="AE40" s="25"/>
      <c r="AF40" s="25"/>
    </row>
    <row r="41" customFormat="false" ht="15.75" hidden="false" customHeight="true" outlineLevel="0" collapsed="false">
      <c r="A41" s="46" t="s">
        <v>153</v>
      </c>
      <c r="B41" s="25"/>
      <c r="C41" s="25"/>
      <c r="D41" s="25"/>
      <c r="E41" s="25"/>
      <c r="G41" s="25"/>
      <c r="K41" s="121"/>
      <c r="M41" s="121"/>
      <c r="N41" s="121"/>
      <c r="O41" s="121"/>
      <c r="AC41" s="25"/>
      <c r="AD41" s="25"/>
      <c r="AE41" s="25"/>
      <c r="AF41" s="25"/>
    </row>
    <row r="42" customFormat="false" ht="15.7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row>
    <row r="43" customFormat="false" ht="15.75" hidden="false" customHeight="true" outlineLevel="0" collapsed="false">
      <c r="A43" s="46" t="s">
        <v>158</v>
      </c>
      <c r="B43" s="25"/>
      <c r="C43" s="25"/>
      <c r="D43" s="25"/>
      <c r="E43" s="25"/>
      <c r="G43" s="25"/>
      <c r="K43" s="121"/>
      <c r="M43" s="121"/>
      <c r="N43" s="121"/>
      <c r="O43" s="121"/>
      <c r="AC43" s="25"/>
      <c r="AD43" s="25"/>
      <c r="AF43" s="0"/>
      <c r="AG43" s="0"/>
    </row>
    <row r="44" customFormat="false" ht="1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c r="AF44" s="0"/>
      <c r="AG44" s="0"/>
    </row>
    <row r="45" customFormat="false" ht="15" hidden="false" customHeight="true" outlineLevel="0" collapsed="false">
      <c r="A45" s="46"/>
      <c r="B45" s="25"/>
      <c r="C45" s="25"/>
      <c r="D45" s="25"/>
      <c r="E45" s="25"/>
      <c r="F45" s="25"/>
      <c r="G45" s="25"/>
      <c r="H45" s="121"/>
      <c r="I45" s="121"/>
      <c r="J45" s="121"/>
      <c r="K45" s="121"/>
      <c r="L45" s="121"/>
      <c r="M45" s="121"/>
      <c r="N45" s="121"/>
      <c r="O45" s="121"/>
      <c r="P45" s="121"/>
      <c r="Q45" s="54"/>
      <c r="R45" s="54"/>
      <c r="Z45" s="14"/>
      <c r="AA45" s="25"/>
      <c r="AB45" s="25"/>
      <c r="AC45" s="25"/>
      <c r="AD45" s="25"/>
      <c r="AE45" s="25"/>
      <c r="AF45" s="0"/>
      <c r="AG45" s="0"/>
    </row>
    <row r="46" customFormat="false" ht="12.75" hidden="false" customHeight="false" outlineLevel="0" collapsed="false">
      <c r="AF46" s="0"/>
      <c r="AG46" s="0"/>
    </row>
  </sheetData>
  <mergeCells count="73">
    <mergeCell ref="G7:M7"/>
    <mergeCell ref="P7:S7"/>
    <mergeCell ref="AA7:AF7"/>
    <mergeCell ref="H8:AF8"/>
    <mergeCell ref="H9:AF9"/>
    <mergeCell ref="H10:AF10"/>
    <mergeCell ref="H11:AF11"/>
    <mergeCell ref="I13:K13"/>
    <mergeCell ref="L13:N13"/>
    <mergeCell ref="O13:Q13"/>
    <mergeCell ref="R13:T13"/>
    <mergeCell ref="I14:K14"/>
    <mergeCell ref="L14:N14"/>
    <mergeCell ref="O14:Q14"/>
    <mergeCell ref="R14:T14"/>
    <mergeCell ref="AC14:AF14"/>
    <mergeCell ref="I15:K15"/>
    <mergeCell ref="L15:N15"/>
    <mergeCell ref="O15:Q15"/>
    <mergeCell ref="R15:T15"/>
    <mergeCell ref="AC15:AF15"/>
    <mergeCell ref="I16:K16"/>
    <mergeCell ref="L16:N16"/>
    <mergeCell ref="O16:Q16"/>
    <mergeCell ref="R16:T16"/>
    <mergeCell ref="AC16:AF16"/>
    <mergeCell ref="V17:AA17"/>
    <mergeCell ref="AC17:AF17"/>
    <mergeCell ref="V18:AA18"/>
    <mergeCell ref="AC18:AF18"/>
    <mergeCell ref="D20:I20"/>
    <mergeCell ref="M20:N20"/>
    <mergeCell ref="U20:W20"/>
    <mergeCell ref="AA20:AF20"/>
    <mergeCell ref="F21:H21"/>
    <mergeCell ref="O21:T21"/>
    <mergeCell ref="D23:I23"/>
    <mergeCell ref="M23:N23"/>
    <mergeCell ref="U23:W23"/>
    <mergeCell ref="AA23:AF23"/>
    <mergeCell ref="F24:H24"/>
    <mergeCell ref="O24:T24"/>
    <mergeCell ref="D26:I26"/>
    <mergeCell ref="M26:N26"/>
    <mergeCell ref="U26:W26"/>
    <mergeCell ref="AA26:AF26"/>
    <mergeCell ref="F27:H27"/>
    <mergeCell ref="O27:T27"/>
    <mergeCell ref="D29:I29"/>
    <mergeCell ref="M29:N29"/>
    <mergeCell ref="U29:W29"/>
    <mergeCell ref="AA29:AF29"/>
    <mergeCell ref="F30:H30"/>
    <mergeCell ref="O30:T30"/>
    <mergeCell ref="U32:V32"/>
    <mergeCell ref="E33:V33"/>
    <mergeCell ref="D36:E36"/>
    <mergeCell ref="L36:N36"/>
    <mergeCell ref="R36:W36"/>
    <mergeCell ref="AA36:AC36"/>
    <mergeCell ref="D38:E38"/>
    <mergeCell ref="L38:N38"/>
    <mergeCell ref="R38:W38"/>
    <mergeCell ref="AA38:AC38"/>
    <mergeCell ref="E39:V39"/>
    <mergeCell ref="D42:E42"/>
    <mergeCell ref="L42:N42"/>
    <mergeCell ref="R42:W42"/>
    <mergeCell ref="AA42:AC42"/>
    <mergeCell ref="D44:E44"/>
    <mergeCell ref="L44:N44"/>
    <mergeCell ref="R44:W44"/>
    <mergeCell ref="AA44:AC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8">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9">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10">
                <anchor moveWithCells="true" sizeWithCells="false">
                  <from>
                    <xdr:col>2</xdr:col>
                    <xdr:colOff>80280</xdr:colOff>
                    <xdr:row>33</xdr:row>
                    <xdr:rowOff>9360</xdr:rowOff>
                  </from>
                  <to>
                    <xdr:col>4</xdr:col>
                    <xdr:colOff>20160</xdr:colOff>
                    <xdr:row>34</xdr:row>
                    <xdr:rowOff>29160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11">
                <anchor moveWithCells="true" sizeWithCells="false">
                  <from>
                    <xdr:col>8</xdr:col>
                    <xdr:colOff>150480</xdr:colOff>
                    <xdr:row>33</xdr:row>
                    <xdr:rowOff>9360</xdr:rowOff>
                  </from>
                  <to>
                    <xdr:col>10</xdr:col>
                    <xdr:colOff>90360</xdr:colOff>
                    <xdr:row>34</xdr:row>
                    <xdr:rowOff>29160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12">
                <anchor moveWithCells="true" sizeWithCells="false">
                  <from>
                    <xdr:col>2</xdr:col>
                    <xdr:colOff>80280</xdr:colOff>
                    <xdr:row>39</xdr:row>
                    <xdr:rowOff>9360</xdr:rowOff>
                  </from>
                  <to>
                    <xdr:col>4</xdr:col>
                    <xdr:colOff>20160</xdr:colOff>
                    <xdr:row>40</xdr:row>
                    <xdr:rowOff>28800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14">
                <anchor moveWithCells="true" sizeWithCells="false">
                  <from>
                    <xdr:col>11</xdr:col>
                    <xdr:colOff>180360</xdr:colOff>
                    <xdr:row>4</xdr:row>
                    <xdr:rowOff>124200</xdr:rowOff>
                  </from>
                  <to>
                    <xdr:col>13</xdr:col>
                    <xdr:colOff>120600</xdr:colOff>
                    <xdr:row>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15">
                <anchor moveWithCells="true" sizeWithCells="false">
                  <from>
                    <xdr:col>8</xdr:col>
                    <xdr:colOff>150480</xdr:colOff>
                    <xdr:row>39</xdr:row>
                    <xdr:rowOff>9360</xdr:rowOff>
                  </from>
                  <to>
                    <xdr:col>10</xdr:col>
                    <xdr:colOff>90360</xdr:colOff>
                    <xdr:row>40</xdr:row>
                    <xdr:rowOff>28800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K17" activeCellId="0" sqref="K17:M17"/>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2.75" hidden="false" customHeight="false" outlineLevel="0" collapsed="false">
      <c r="L1" s="1" t="s">
        <v>192</v>
      </c>
    </row>
    <row r="3" customFormat="false" ht="12.75" hidden="false" customHeight="false" outlineLevel="0" collapsed="false">
      <c r="H3" s="13" t="s">
        <v>193</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P5" s="24"/>
      <c r="Q5" s="24"/>
      <c r="R5" s="24"/>
      <c r="S5" s="24"/>
      <c r="T5" s="24"/>
      <c r="AB5" s="24"/>
      <c r="AC5" s="24"/>
      <c r="AD5" s="24"/>
      <c r="AE5" s="24"/>
      <c r="AF5" s="24"/>
    </row>
    <row r="6" customFormat="false" ht="12.75" hidden="false" customHeight="false" outlineLevel="0" collapsed="false">
      <c r="A6" s="13" t="s">
        <v>194</v>
      </c>
      <c r="J6" s="42" t="s">
        <v>195</v>
      </c>
      <c r="K6" s="42"/>
      <c r="L6" s="42"/>
      <c r="M6" s="42"/>
      <c r="N6" s="42"/>
      <c r="O6" s="42"/>
      <c r="P6" s="42"/>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c r="P7" s="0"/>
      <c r="Q7" s="0"/>
      <c r="R7" s="0"/>
      <c r="S7" s="0"/>
      <c r="T7" s="2" t="s">
        <v>118</v>
      </c>
      <c r="U7" s="108" t="s">
        <v>196</v>
      </c>
      <c r="V7" s="108"/>
      <c r="W7" s="108"/>
      <c r="X7" s="108"/>
      <c r="Y7" s="108"/>
      <c r="Z7" s="108"/>
    </row>
    <row r="8" customFormat="false" ht="14.25" hidden="false" customHeight="true" outlineLevel="0" collapsed="false">
      <c r="A8" s="22" t="s">
        <v>119</v>
      </c>
      <c r="B8" s="25"/>
      <c r="C8" s="25"/>
      <c r="D8" s="25"/>
      <c r="G8" s="24"/>
      <c r="H8" s="44" t="s">
        <v>197</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4.25" hidden="false" customHeight="true" outlineLevel="0" collapsed="false">
      <c r="A10" s="24" t="s">
        <v>198</v>
      </c>
      <c r="B10" s="24"/>
      <c r="C10" s="24"/>
      <c r="D10" s="24"/>
      <c r="E10" s="24"/>
      <c r="F10" s="24"/>
      <c r="G10" s="2" t="s">
        <v>199</v>
      </c>
      <c r="H10" s="151"/>
      <c r="I10" s="151"/>
      <c r="J10" s="151"/>
      <c r="L10" s="152" t="s">
        <v>200</v>
      </c>
      <c r="M10" s="151"/>
      <c r="N10" s="153"/>
      <c r="O10" s="153"/>
      <c r="P10" s="153"/>
      <c r="Q10" s="152" t="s">
        <v>201</v>
      </c>
      <c r="R10" s="32"/>
      <c r="S10" s="24"/>
      <c r="T10" s="24"/>
      <c r="U10" s="152" t="s">
        <v>202</v>
      </c>
      <c r="V10" s="24"/>
      <c r="W10" s="2"/>
      <c r="X10" s="153"/>
      <c r="Y10" s="153"/>
      <c r="Z10" s="153"/>
      <c r="AA10" s="153"/>
      <c r="AB10" s="153"/>
      <c r="AC10" s="153"/>
      <c r="AD10" s="153"/>
      <c r="AE10" s="153"/>
      <c r="AF10" s="153"/>
      <c r="AG10" s="0"/>
      <c r="AH10" s="0"/>
      <c r="AI10" s="0"/>
    </row>
    <row r="11" customFormat="false" ht="14.25" hidden="false" customHeight="true" outlineLevel="0" collapsed="false">
      <c r="A11" s="24" t="s">
        <v>203</v>
      </c>
      <c r="B11" s="24"/>
      <c r="C11" s="24"/>
      <c r="D11" s="24"/>
      <c r="E11" s="24"/>
      <c r="F11" s="24"/>
      <c r="G11" s="2"/>
      <c r="H11" s="135" t="n">
        <v>25000</v>
      </c>
      <c r="I11" s="135"/>
      <c r="J11" s="135"/>
      <c r="K11" s="121"/>
      <c r="M11" s="121"/>
      <c r="N11" s="121"/>
      <c r="P11" s="132" t="s">
        <v>204</v>
      </c>
      <c r="Q11" s="108" t="n">
        <v>1</v>
      </c>
      <c r="R11" s="108"/>
      <c r="S11" s="121"/>
      <c r="T11" s="121"/>
      <c r="U11" s="0"/>
      <c r="Y11" s="98" t="s">
        <v>205</v>
      </c>
      <c r="Z11" s="154" t="s">
        <v>206</v>
      </c>
      <c r="AA11" s="154"/>
      <c r="AB11" s="154"/>
      <c r="AD11" s="98" t="s">
        <v>207</v>
      </c>
      <c r="AE11" s="108" t="n">
        <v>7300</v>
      </c>
      <c r="AF11" s="108"/>
      <c r="AJ11" s="0"/>
      <c r="AK11" s="0"/>
    </row>
    <row r="12" customFormat="false" ht="7.5" hidden="false" customHeight="true" outlineLevel="0" collapsed="false">
      <c r="A12" s="24"/>
      <c r="B12" s="24"/>
      <c r="C12" s="24"/>
      <c r="D12" s="24"/>
      <c r="E12" s="24"/>
      <c r="F12" s="24"/>
      <c r="G12" s="2"/>
      <c r="H12" s="155"/>
      <c r="I12" s="155"/>
      <c r="J12" s="155"/>
      <c r="K12" s="121"/>
      <c r="L12" s="156"/>
      <c r="M12" s="121"/>
      <c r="N12" s="121"/>
      <c r="O12" s="121"/>
      <c r="P12" s="121"/>
      <c r="Q12" s="157"/>
      <c r="R12" s="157"/>
      <c r="S12" s="121"/>
      <c r="T12" s="121"/>
      <c r="U12" s="0"/>
      <c r="V12" s="0"/>
      <c r="W12" s="0"/>
      <c r="X12" s="0"/>
      <c r="Y12" s="0"/>
      <c r="Z12" s="0"/>
      <c r="AA12" s="0"/>
      <c r="AB12" s="0"/>
      <c r="AC12" s="0"/>
      <c r="AD12" s="0"/>
      <c r="AE12" s="0"/>
      <c r="AF12" s="0"/>
      <c r="AG12" s="0"/>
      <c r="AH12" s="0"/>
      <c r="AI12" s="0"/>
      <c r="AJ12" s="0"/>
      <c r="AK12" s="0"/>
    </row>
    <row r="13" customFormat="false" ht="15" hidden="false" customHeight="true" outlineLevel="0" collapsed="false">
      <c r="A13" s="158"/>
      <c r="B13" s="159"/>
      <c r="C13" s="159"/>
      <c r="D13" s="159"/>
      <c r="E13" s="159"/>
      <c r="F13" s="159"/>
      <c r="G13" s="159"/>
      <c r="H13" s="159"/>
      <c r="I13" s="159"/>
      <c r="J13" s="159"/>
      <c r="K13" s="159"/>
      <c r="L13" s="160"/>
      <c r="M13" s="160" t="s">
        <v>157</v>
      </c>
      <c r="N13" s="161"/>
      <c r="O13" s="162" t="s">
        <v>208</v>
      </c>
      <c r="P13" s="163"/>
      <c r="Q13" s="158"/>
      <c r="R13" s="158"/>
      <c r="S13" s="158"/>
      <c r="T13" s="158"/>
      <c r="U13" s="158"/>
      <c r="V13" s="158"/>
      <c r="W13" s="158"/>
      <c r="X13" s="158"/>
      <c r="Y13" s="158"/>
      <c r="Z13" s="158"/>
      <c r="AA13" s="158"/>
      <c r="AB13" s="158"/>
      <c r="AC13" s="160" t="s">
        <v>157</v>
      </c>
      <c r="AD13" s="161"/>
      <c r="AE13" s="162" t="s">
        <v>208</v>
      </c>
      <c r="AF13" s="164"/>
    </row>
    <row r="14" customFormat="false" ht="15" hidden="false" customHeight="true" outlineLevel="0" collapsed="false">
      <c r="A14" s="136" t="s">
        <v>209</v>
      </c>
      <c r="B14" s="137"/>
      <c r="C14" s="137"/>
      <c r="D14" s="137"/>
      <c r="E14" s="137"/>
      <c r="F14" s="137"/>
      <c r="G14" s="138"/>
      <c r="H14" s="140" t="s">
        <v>121</v>
      </c>
      <c r="I14" s="140"/>
      <c r="J14" s="140"/>
      <c r="K14" s="140" t="s">
        <v>122</v>
      </c>
      <c r="L14" s="140"/>
      <c r="M14" s="140"/>
      <c r="N14" s="165" t="s">
        <v>123</v>
      </c>
      <c r="O14" s="165"/>
      <c r="P14" s="165"/>
      <c r="Q14" s="166" t="s">
        <v>210</v>
      </c>
      <c r="R14" s="137"/>
      <c r="S14" s="137"/>
      <c r="T14" s="137"/>
      <c r="U14" s="137"/>
      <c r="V14" s="137"/>
      <c r="W14" s="138"/>
      <c r="X14" s="140" t="s">
        <v>121</v>
      </c>
      <c r="Y14" s="140"/>
      <c r="Z14" s="140"/>
      <c r="AA14" s="140" t="s">
        <v>122</v>
      </c>
      <c r="AB14" s="140"/>
      <c r="AC14" s="140"/>
      <c r="AD14" s="140" t="s">
        <v>123</v>
      </c>
      <c r="AE14" s="140"/>
      <c r="AF14" s="140"/>
      <c r="AG14" s="0"/>
      <c r="AH14" s="0"/>
      <c r="AI14" s="0"/>
    </row>
    <row r="15" customFormat="false" ht="14.25" hidden="false" customHeight="true" outlineLevel="0" collapsed="false">
      <c r="A15" s="115"/>
      <c r="B15" s="24"/>
      <c r="C15" s="24"/>
      <c r="D15" s="24"/>
      <c r="E15" s="24"/>
      <c r="F15" s="24"/>
      <c r="G15" s="2" t="s">
        <v>126</v>
      </c>
      <c r="H15" s="116" t="n">
        <v>760</v>
      </c>
      <c r="I15" s="116"/>
      <c r="J15" s="116"/>
      <c r="K15" s="116" t="n">
        <v>780</v>
      </c>
      <c r="L15" s="116"/>
      <c r="M15" s="116"/>
      <c r="N15" s="167" t="n">
        <v>810</v>
      </c>
      <c r="O15" s="167"/>
      <c r="P15" s="167"/>
      <c r="Q15" s="24"/>
      <c r="R15" s="24"/>
      <c r="S15" s="24"/>
      <c r="T15" s="24"/>
      <c r="U15" s="24"/>
      <c r="V15" s="24"/>
      <c r="W15" s="2" t="s">
        <v>126</v>
      </c>
      <c r="X15" s="116" t="n">
        <v>950</v>
      </c>
      <c r="Y15" s="116"/>
      <c r="Z15" s="116"/>
      <c r="AA15" s="116" t="n">
        <v>972</v>
      </c>
      <c r="AB15" s="116"/>
      <c r="AC15" s="116"/>
      <c r="AD15" s="116" t="n">
        <v>1008</v>
      </c>
      <c r="AE15" s="116"/>
      <c r="AF15" s="116"/>
      <c r="AG15" s="0"/>
      <c r="AH15" s="0"/>
      <c r="AI15" s="0"/>
    </row>
    <row r="16" customFormat="false" ht="14.25" hidden="false" customHeight="true" outlineLevel="0" collapsed="false">
      <c r="A16" s="115"/>
      <c r="B16" s="24"/>
      <c r="C16" s="24"/>
      <c r="D16" s="24"/>
      <c r="E16" s="24"/>
      <c r="F16" s="24"/>
      <c r="G16" s="2" t="s">
        <v>211</v>
      </c>
      <c r="H16" s="168"/>
      <c r="I16" s="169" t="s">
        <v>212</v>
      </c>
      <c r="J16" s="170"/>
      <c r="K16" s="168"/>
      <c r="L16" s="169" t="s">
        <v>213</v>
      </c>
      <c r="M16" s="170"/>
      <c r="N16" s="168"/>
      <c r="O16" s="169" t="s">
        <v>214</v>
      </c>
      <c r="P16" s="171"/>
      <c r="Q16" s="24"/>
      <c r="R16" s="24"/>
      <c r="S16" s="24"/>
      <c r="T16" s="24"/>
      <c r="U16" s="24"/>
      <c r="V16" s="24"/>
      <c r="W16" s="2" t="s">
        <v>211</v>
      </c>
      <c r="X16" s="168"/>
      <c r="Y16" s="169" t="s">
        <v>215</v>
      </c>
      <c r="Z16" s="170"/>
      <c r="AA16" s="168"/>
      <c r="AB16" s="169" t="s">
        <v>216</v>
      </c>
      <c r="AC16" s="170"/>
      <c r="AD16" s="168"/>
      <c r="AE16" s="169" t="s">
        <v>217</v>
      </c>
      <c r="AF16" s="170"/>
      <c r="AG16" s="0"/>
      <c r="AH16" s="0"/>
      <c r="AI16" s="0"/>
    </row>
    <row r="17" customFormat="false" ht="14.25" hidden="false" customHeight="true" outlineLevel="0" collapsed="false">
      <c r="A17" s="115"/>
      <c r="B17" s="24"/>
      <c r="C17" s="24"/>
      <c r="D17" s="24"/>
      <c r="E17" s="24"/>
      <c r="F17" s="24"/>
      <c r="G17" s="2" t="s">
        <v>128</v>
      </c>
      <c r="H17" s="116" t="n">
        <v>950</v>
      </c>
      <c r="I17" s="116"/>
      <c r="J17" s="116"/>
      <c r="K17" s="116" t="n">
        <v>2105</v>
      </c>
      <c r="L17" s="116"/>
      <c r="M17" s="116"/>
      <c r="N17" s="167" t="n">
        <v>2120</v>
      </c>
      <c r="O17" s="167"/>
      <c r="P17" s="167"/>
      <c r="Q17" s="24"/>
      <c r="R17" s="24"/>
      <c r="S17" s="24"/>
      <c r="T17" s="24"/>
      <c r="U17" s="24"/>
      <c r="V17" s="24"/>
      <c r="W17" s="2" t="s">
        <v>128</v>
      </c>
      <c r="X17" s="116" t="n">
        <v>950</v>
      </c>
      <c r="Y17" s="116"/>
      <c r="Z17" s="116"/>
      <c r="AA17" s="116" t="n">
        <v>2105</v>
      </c>
      <c r="AB17" s="116"/>
      <c r="AC17" s="116"/>
      <c r="AD17" s="116" t="n">
        <v>2120</v>
      </c>
      <c r="AE17" s="116"/>
      <c r="AF17" s="116"/>
      <c r="AG17" s="0"/>
      <c r="AH17" s="0"/>
      <c r="AI17" s="0"/>
    </row>
    <row r="18" customFormat="false" ht="14.25" hidden="false" customHeight="true" outlineLevel="0" collapsed="false">
      <c r="A18" s="117"/>
      <c r="B18" s="118"/>
      <c r="C18" s="118"/>
      <c r="D18" s="118"/>
      <c r="E18" s="118"/>
      <c r="F18" s="118"/>
      <c r="G18" s="119" t="s">
        <v>130</v>
      </c>
      <c r="H18" s="116" t="n">
        <v>985</v>
      </c>
      <c r="I18" s="116"/>
      <c r="J18" s="116"/>
      <c r="K18" s="116" t="n">
        <v>1010</v>
      </c>
      <c r="L18" s="116"/>
      <c r="M18" s="116"/>
      <c r="N18" s="167" t="n">
        <v>1020</v>
      </c>
      <c r="O18" s="167"/>
      <c r="P18" s="167"/>
      <c r="Q18" s="118"/>
      <c r="R18" s="118"/>
      <c r="S18" s="118"/>
      <c r="T18" s="118"/>
      <c r="U18" s="118"/>
      <c r="V18" s="118"/>
      <c r="W18" s="119" t="s">
        <v>130</v>
      </c>
      <c r="X18" s="116" t="n">
        <v>985</v>
      </c>
      <c r="Y18" s="116"/>
      <c r="Z18" s="116"/>
      <c r="AA18" s="116" t="n">
        <v>1010</v>
      </c>
      <c r="AB18" s="116"/>
      <c r="AC18" s="116"/>
      <c r="AD18" s="116" t="n">
        <v>1020</v>
      </c>
      <c r="AE18" s="116"/>
      <c r="AF18" s="116"/>
      <c r="AG18" s="0"/>
      <c r="AH18" s="0"/>
      <c r="AI18" s="0"/>
    </row>
    <row r="20" customFormat="false" ht="12.75" hidden="false" customHeight="false" outlineLevel="0" collapsed="false">
      <c r="A20" s="13" t="s">
        <v>218</v>
      </c>
      <c r="J20" s="42" t="s">
        <v>219</v>
      </c>
      <c r="K20" s="42"/>
      <c r="L20" s="42"/>
      <c r="M20" s="42"/>
      <c r="N20" s="42"/>
      <c r="O20" s="42"/>
      <c r="P20" s="42"/>
      <c r="T20" s="24"/>
      <c r="U20" s="24"/>
      <c r="V20" s="24"/>
      <c r="W20" s="24"/>
      <c r="X20" s="24"/>
      <c r="Y20" s="24"/>
      <c r="Z20" s="24"/>
      <c r="AA20" s="24"/>
      <c r="AB20" s="24"/>
      <c r="AC20" s="24"/>
      <c r="AD20" s="24"/>
      <c r="AE20" s="24"/>
      <c r="AF20" s="24"/>
    </row>
    <row r="21" customFormat="false" ht="14.25" hidden="false" customHeight="true" outlineLevel="0" collapsed="false">
      <c r="A21" s="39" t="s">
        <v>116</v>
      </c>
      <c r="B21" s="25"/>
      <c r="D21" s="23"/>
      <c r="E21" s="23"/>
      <c r="F21" s="23"/>
      <c r="G21" s="42"/>
      <c r="H21" s="42"/>
      <c r="I21" s="42"/>
      <c r="J21" s="42"/>
      <c r="K21" s="42"/>
      <c r="L21" s="42"/>
      <c r="M21" s="42"/>
      <c r="N21" s="24"/>
      <c r="O21" s="2"/>
      <c r="P21" s="0"/>
      <c r="Q21" s="0"/>
      <c r="R21" s="0"/>
      <c r="S21" s="0"/>
      <c r="T21" s="2" t="s">
        <v>118</v>
      </c>
      <c r="U21" s="108" t="s">
        <v>220</v>
      </c>
      <c r="V21" s="108"/>
      <c r="W21" s="108"/>
      <c r="X21" s="108"/>
      <c r="Y21" s="108"/>
      <c r="Z21" s="108"/>
    </row>
    <row r="22" customFormat="false" ht="14.25" hidden="false" customHeight="true" outlineLevel="0" collapsed="false">
      <c r="A22" s="22" t="s">
        <v>119</v>
      </c>
      <c r="B22" s="25"/>
      <c r="C22" s="25"/>
      <c r="D22" s="25"/>
      <c r="G22" s="24"/>
      <c r="H22" s="44" t="s">
        <v>221</v>
      </c>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customFormat="false" ht="12.75" hidden="false" customHeight="false" outlineLevel="0" collapsed="false">
      <c r="A23" s="1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customFormat="false" ht="14.25" hidden="false" customHeight="true" outlineLevel="0" collapsed="false">
      <c r="A24" s="24" t="s">
        <v>198</v>
      </c>
      <c r="B24" s="24"/>
      <c r="C24" s="24"/>
      <c r="D24" s="24"/>
      <c r="E24" s="24"/>
      <c r="F24" s="24"/>
      <c r="G24" s="2" t="s">
        <v>199</v>
      </c>
      <c r="H24" s="151"/>
      <c r="I24" s="151"/>
      <c r="J24" s="151"/>
      <c r="L24" s="152" t="s">
        <v>200</v>
      </c>
      <c r="M24" s="151"/>
      <c r="N24" s="153"/>
      <c r="O24" s="153"/>
      <c r="P24" s="153"/>
      <c r="Q24" s="152" t="s">
        <v>201</v>
      </c>
      <c r="R24" s="32"/>
      <c r="S24" s="24"/>
      <c r="T24" s="24"/>
      <c r="U24" s="152" t="s">
        <v>202</v>
      </c>
      <c r="V24" s="24"/>
      <c r="W24" s="2"/>
      <c r="X24" s="153"/>
      <c r="Y24" s="153"/>
      <c r="Z24" s="153"/>
      <c r="AA24" s="153"/>
      <c r="AB24" s="153"/>
      <c r="AC24" s="153"/>
      <c r="AD24" s="153"/>
      <c r="AE24" s="153"/>
      <c r="AF24" s="153"/>
      <c r="AG24" s="0"/>
      <c r="AH24" s="0"/>
      <c r="AI24" s="0"/>
    </row>
    <row r="25" customFormat="false" ht="14.25" hidden="false" customHeight="true" outlineLevel="0" collapsed="false">
      <c r="A25" s="24" t="s">
        <v>203</v>
      </c>
      <c r="B25" s="24"/>
      <c r="C25" s="24"/>
      <c r="D25" s="24"/>
      <c r="E25" s="24"/>
      <c r="F25" s="24"/>
      <c r="G25" s="2"/>
      <c r="H25" s="135" t="n">
        <v>25000</v>
      </c>
      <c r="I25" s="135"/>
      <c r="J25" s="135"/>
      <c r="K25" s="121"/>
      <c r="M25" s="121"/>
      <c r="N25" s="121"/>
      <c r="P25" s="132" t="s">
        <v>204</v>
      </c>
      <c r="Q25" s="108" t="n">
        <v>1</v>
      </c>
      <c r="R25" s="108"/>
      <c r="S25" s="121"/>
      <c r="T25" s="121"/>
      <c r="U25" s="0"/>
      <c r="Y25" s="98" t="s">
        <v>205</v>
      </c>
      <c r="Z25" s="154" t="s">
        <v>206</v>
      </c>
      <c r="AA25" s="154"/>
      <c r="AB25" s="154"/>
      <c r="AD25" s="98" t="s">
        <v>207</v>
      </c>
      <c r="AE25" s="108" t="n">
        <v>5120</v>
      </c>
      <c r="AF25" s="108"/>
      <c r="AJ25" s="0"/>
      <c r="AK25" s="0"/>
    </row>
    <row r="26" customFormat="false" ht="7.5" hidden="false" customHeight="true" outlineLevel="0" collapsed="false">
      <c r="A26" s="24"/>
      <c r="B26" s="24"/>
      <c r="C26" s="24"/>
      <c r="D26" s="24"/>
      <c r="E26" s="24"/>
      <c r="F26" s="24"/>
      <c r="G26" s="2"/>
      <c r="H26" s="155"/>
      <c r="I26" s="155"/>
      <c r="J26" s="155"/>
      <c r="K26" s="121"/>
      <c r="L26" s="156"/>
      <c r="M26" s="121"/>
      <c r="N26" s="121"/>
      <c r="O26" s="121"/>
      <c r="P26" s="121"/>
      <c r="Q26" s="157"/>
      <c r="R26" s="157"/>
      <c r="S26" s="121"/>
      <c r="T26" s="121"/>
      <c r="U26" s="0"/>
      <c r="V26" s="0"/>
      <c r="W26" s="0"/>
      <c r="X26" s="0"/>
      <c r="Y26" s="0"/>
      <c r="Z26" s="0"/>
      <c r="AA26" s="0"/>
      <c r="AB26" s="0"/>
      <c r="AC26" s="0"/>
      <c r="AD26" s="0"/>
      <c r="AE26" s="0"/>
      <c r="AF26" s="0"/>
      <c r="AG26" s="0"/>
      <c r="AH26" s="0"/>
      <c r="AI26" s="0"/>
      <c r="AJ26" s="0"/>
      <c r="AK26" s="0"/>
    </row>
    <row r="27" customFormat="false" ht="15" hidden="false" customHeight="true" outlineLevel="0" collapsed="false">
      <c r="A27" s="158"/>
      <c r="B27" s="159"/>
      <c r="C27" s="159"/>
      <c r="D27" s="159"/>
      <c r="E27" s="159"/>
      <c r="F27" s="159"/>
      <c r="G27" s="159"/>
      <c r="H27" s="159"/>
      <c r="I27" s="159"/>
      <c r="J27" s="159"/>
      <c r="K27" s="159"/>
      <c r="L27" s="160"/>
      <c r="M27" s="160" t="s">
        <v>157</v>
      </c>
      <c r="N27" s="161"/>
      <c r="O27" s="162" t="s">
        <v>208</v>
      </c>
      <c r="P27" s="163"/>
      <c r="Q27" s="158"/>
      <c r="R27" s="158"/>
      <c r="S27" s="158"/>
      <c r="T27" s="158"/>
      <c r="U27" s="158"/>
      <c r="V27" s="158"/>
      <c r="W27" s="158"/>
      <c r="X27" s="158"/>
      <c r="Y27" s="158"/>
      <c r="Z27" s="158"/>
      <c r="AA27" s="158"/>
      <c r="AB27" s="158"/>
      <c r="AC27" s="160" t="s">
        <v>157</v>
      </c>
      <c r="AD27" s="161"/>
      <c r="AE27" s="162" t="s">
        <v>208</v>
      </c>
      <c r="AF27" s="164"/>
    </row>
    <row r="28" customFormat="false" ht="15" hidden="false" customHeight="true" outlineLevel="0" collapsed="false">
      <c r="A28" s="136" t="s">
        <v>209</v>
      </c>
      <c r="B28" s="137"/>
      <c r="C28" s="137"/>
      <c r="D28" s="137"/>
      <c r="E28" s="137"/>
      <c r="F28" s="137"/>
      <c r="G28" s="138"/>
      <c r="H28" s="140" t="s">
        <v>121</v>
      </c>
      <c r="I28" s="140"/>
      <c r="J28" s="140"/>
      <c r="K28" s="140" t="s">
        <v>122</v>
      </c>
      <c r="L28" s="140"/>
      <c r="M28" s="140"/>
      <c r="N28" s="165" t="s">
        <v>123</v>
      </c>
      <c r="O28" s="165"/>
      <c r="P28" s="165"/>
      <c r="Q28" s="166" t="s">
        <v>210</v>
      </c>
      <c r="R28" s="137"/>
      <c r="S28" s="137"/>
      <c r="T28" s="137"/>
      <c r="U28" s="137"/>
      <c r="V28" s="137"/>
      <c r="W28" s="138"/>
      <c r="X28" s="140" t="s">
        <v>121</v>
      </c>
      <c r="Y28" s="140"/>
      <c r="Z28" s="140"/>
      <c r="AA28" s="140" t="s">
        <v>122</v>
      </c>
      <c r="AB28" s="140"/>
      <c r="AC28" s="140"/>
      <c r="AD28" s="140" t="s">
        <v>123</v>
      </c>
      <c r="AE28" s="140"/>
      <c r="AF28" s="140"/>
      <c r="AG28" s="0"/>
      <c r="AH28" s="0"/>
      <c r="AI28" s="0"/>
    </row>
    <row r="29" customFormat="false" ht="14.25" hidden="false" customHeight="true" outlineLevel="0" collapsed="false">
      <c r="A29" s="115"/>
      <c r="B29" s="24"/>
      <c r="C29" s="24"/>
      <c r="D29" s="24"/>
      <c r="E29" s="24"/>
      <c r="F29" s="24"/>
      <c r="G29" s="2" t="s">
        <v>126</v>
      </c>
      <c r="H29" s="116" t="n">
        <v>725</v>
      </c>
      <c r="I29" s="116"/>
      <c r="J29" s="116"/>
      <c r="K29" s="116" t="n">
        <v>788</v>
      </c>
      <c r="L29" s="116"/>
      <c r="M29" s="116"/>
      <c r="N29" s="167" t="n">
        <v>820</v>
      </c>
      <c r="O29" s="167"/>
      <c r="P29" s="167"/>
      <c r="Q29" s="24"/>
      <c r="R29" s="24"/>
      <c r="S29" s="24"/>
      <c r="T29" s="24"/>
      <c r="U29" s="24"/>
      <c r="V29" s="24"/>
      <c r="W29" s="2" t="s">
        <v>126</v>
      </c>
      <c r="X29" s="116" t="n">
        <v>900</v>
      </c>
      <c r="Y29" s="116"/>
      <c r="Z29" s="116"/>
      <c r="AA29" s="116" t="n">
        <v>969</v>
      </c>
      <c r="AB29" s="116"/>
      <c r="AC29" s="116"/>
      <c r="AD29" s="116" t="n">
        <v>1008</v>
      </c>
      <c r="AE29" s="116"/>
      <c r="AF29" s="116"/>
      <c r="AG29" s="0"/>
      <c r="AH29" s="0"/>
      <c r="AI29" s="0"/>
    </row>
    <row r="30" customFormat="false" ht="14.25" hidden="false" customHeight="true" outlineLevel="0" collapsed="false">
      <c r="A30" s="115"/>
      <c r="B30" s="24"/>
      <c r="C30" s="24"/>
      <c r="D30" s="24"/>
      <c r="E30" s="24"/>
      <c r="F30" s="24"/>
      <c r="G30" s="2" t="s">
        <v>211</v>
      </c>
      <c r="H30" s="168"/>
      <c r="I30" s="169" t="s">
        <v>222</v>
      </c>
      <c r="J30" s="170"/>
      <c r="K30" s="168"/>
      <c r="L30" s="169" t="s">
        <v>223</v>
      </c>
      <c r="M30" s="170"/>
      <c r="N30" s="168"/>
      <c r="O30" s="169" t="s">
        <v>224</v>
      </c>
      <c r="P30" s="171"/>
      <c r="Q30" s="24"/>
      <c r="R30" s="24"/>
      <c r="S30" s="24"/>
      <c r="T30" s="24"/>
      <c r="U30" s="24"/>
      <c r="V30" s="24"/>
      <c r="W30" s="2" t="s">
        <v>211</v>
      </c>
      <c r="X30" s="168"/>
      <c r="Y30" s="169" t="s">
        <v>225</v>
      </c>
      <c r="Z30" s="170"/>
      <c r="AA30" s="168"/>
      <c r="AB30" s="169" t="s">
        <v>226</v>
      </c>
      <c r="AC30" s="170"/>
      <c r="AD30" s="168"/>
      <c r="AE30" s="169" t="s">
        <v>227</v>
      </c>
      <c r="AF30" s="170"/>
      <c r="AG30" s="0"/>
      <c r="AH30" s="0"/>
      <c r="AI30" s="0"/>
    </row>
    <row r="31" customFormat="false" ht="14.25" hidden="false" customHeight="true" outlineLevel="0" collapsed="false">
      <c r="A31" s="115"/>
      <c r="B31" s="24"/>
      <c r="C31" s="24"/>
      <c r="D31" s="24"/>
      <c r="E31" s="24"/>
      <c r="F31" s="24"/>
      <c r="G31" s="2" t="s">
        <v>128</v>
      </c>
      <c r="H31" s="116" t="n">
        <v>0</v>
      </c>
      <c r="I31" s="116"/>
      <c r="J31" s="116"/>
      <c r="K31" s="116" t="n">
        <v>2085</v>
      </c>
      <c r="L31" s="116"/>
      <c r="M31" s="116"/>
      <c r="N31" s="167" t="n">
        <v>2100</v>
      </c>
      <c r="O31" s="167"/>
      <c r="P31" s="167"/>
      <c r="Q31" s="24"/>
      <c r="R31" s="24"/>
      <c r="S31" s="24"/>
      <c r="T31" s="24"/>
      <c r="U31" s="24"/>
      <c r="V31" s="24"/>
      <c r="W31" s="2" t="s">
        <v>128</v>
      </c>
      <c r="X31" s="116" t="n">
        <v>0</v>
      </c>
      <c r="Y31" s="116"/>
      <c r="Z31" s="116"/>
      <c r="AA31" s="116" t="n">
        <v>2085</v>
      </c>
      <c r="AB31" s="116"/>
      <c r="AC31" s="116"/>
      <c r="AD31" s="116" t="n">
        <v>2100</v>
      </c>
      <c r="AE31" s="116"/>
      <c r="AF31" s="116"/>
      <c r="AG31" s="0"/>
      <c r="AH31" s="0"/>
      <c r="AI31" s="0"/>
    </row>
    <row r="32" customFormat="false" ht="14.25" hidden="false" customHeight="true" outlineLevel="0" collapsed="false">
      <c r="A32" s="117"/>
      <c r="B32" s="118"/>
      <c r="C32" s="118"/>
      <c r="D32" s="118"/>
      <c r="E32" s="118"/>
      <c r="F32" s="118"/>
      <c r="G32" s="119" t="s">
        <v>130</v>
      </c>
      <c r="H32" s="116" t="n">
        <v>985</v>
      </c>
      <c r="I32" s="116"/>
      <c r="J32" s="116"/>
      <c r="K32" s="116" t="n">
        <v>1010</v>
      </c>
      <c r="L32" s="116"/>
      <c r="M32" s="116"/>
      <c r="N32" s="167" t="n">
        <v>1020</v>
      </c>
      <c r="O32" s="167"/>
      <c r="P32" s="167"/>
      <c r="Q32" s="118"/>
      <c r="R32" s="118"/>
      <c r="S32" s="118"/>
      <c r="T32" s="118"/>
      <c r="U32" s="118"/>
      <c r="V32" s="118"/>
      <c r="W32" s="119" t="s">
        <v>130</v>
      </c>
      <c r="X32" s="116" t="n">
        <v>985</v>
      </c>
      <c r="Y32" s="116"/>
      <c r="Z32" s="116"/>
      <c r="AA32" s="116" t="n">
        <v>1010</v>
      </c>
      <c r="AB32" s="116"/>
      <c r="AC32" s="116"/>
      <c r="AD32" s="116" t="n">
        <v>1020</v>
      </c>
      <c r="AE32" s="116"/>
      <c r="AF32" s="116"/>
      <c r="AG32" s="0"/>
      <c r="AH32" s="0"/>
      <c r="AI32" s="0"/>
    </row>
    <row r="33" customFormat="false" ht="9.75" hidden="false" customHeight="tru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75" hidden="false" customHeight="true" outlineLevel="0" collapsed="false">
      <c r="A34" s="13" t="s">
        <v>148</v>
      </c>
      <c r="B34" s="25"/>
      <c r="C34" s="25"/>
      <c r="D34" s="25"/>
      <c r="E34" s="25"/>
      <c r="F34" s="25"/>
      <c r="G34" s="25"/>
      <c r="H34" s="121"/>
      <c r="I34" s="121"/>
      <c r="J34" s="121"/>
      <c r="K34" s="121"/>
      <c r="L34" s="121"/>
      <c r="M34" s="121"/>
      <c r="N34" s="121"/>
      <c r="O34" s="121"/>
      <c r="Q34" s="54"/>
      <c r="R34" s="54"/>
      <c r="S34" s="24"/>
      <c r="T34" s="132" t="s">
        <v>149</v>
      </c>
      <c r="U34" s="108"/>
      <c r="V34" s="108"/>
      <c r="W34" s="24"/>
      <c r="X34" s="24"/>
      <c r="Y34" s="24"/>
      <c r="Z34" s="2"/>
      <c r="AA34" s="25"/>
      <c r="AB34" s="25"/>
      <c r="AC34" s="25"/>
      <c r="AD34" s="25"/>
      <c r="AE34" s="25"/>
      <c r="AF34" s="25"/>
    </row>
    <row r="35" customFormat="false" ht="15.75" hidden="false" customHeight="true" outlineLevel="0" collapsed="false">
      <c r="A35" s="150" t="s">
        <v>150</v>
      </c>
      <c r="B35" s="25"/>
      <c r="C35" s="25"/>
      <c r="D35" s="25"/>
      <c r="E35" s="44"/>
      <c r="F35" s="44"/>
      <c r="G35" s="44"/>
      <c r="H35" s="44"/>
      <c r="I35" s="44"/>
      <c r="J35" s="44"/>
      <c r="K35" s="44"/>
      <c r="L35" s="44"/>
      <c r="M35" s="44"/>
      <c r="N35" s="44"/>
      <c r="O35" s="44"/>
      <c r="P35" s="44"/>
      <c r="Q35" s="44"/>
      <c r="R35" s="44"/>
      <c r="S35" s="44"/>
      <c r="T35" s="44"/>
      <c r="U35" s="44"/>
      <c r="V35" s="44"/>
      <c r="W35" s="24"/>
      <c r="X35" s="24"/>
      <c r="Y35" s="24"/>
      <c r="Z35" s="2"/>
      <c r="AA35" s="25"/>
      <c r="AB35" s="25"/>
      <c r="AC35" s="25"/>
      <c r="AD35" s="25"/>
      <c r="AE35" s="25"/>
      <c r="AF35" s="25"/>
    </row>
    <row r="36" customFormat="false" ht="15.75" hidden="false" customHeight="true" outlineLevel="0" collapsed="false">
      <c r="A36" s="46" t="s">
        <v>228</v>
      </c>
      <c r="B36" s="25"/>
      <c r="C36" s="25"/>
      <c r="D36" s="25"/>
      <c r="E36" s="25"/>
      <c r="F36" s="25"/>
      <c r="G36" s="25"/>
      <c r="H36" s="121"/>
      <c r="K36" s="121"/>
      <c r="L36" s="132" t="s">
        <v>229</v>
      </c>
      <c r="M36" s="121"/>
      <c r="N36" s="121"/>
      <c r="O36" s="121"/>
      <c r="P36" s="121"/>
      <c r="Q36" s="54"/>
      <c r="R36" s="54"/>
      <c r="U36" s="24"/>
      <c r="V36" s="24"/>
      <c r="W36" s="24"/>
      <c r="X36" s="24"/>
      <c r="Y36" s="24"/>
      <c r="Z36" s="2"/>
      <c r="AA36" s="25"/>
      <c r="AB36" s="25"/>
      <c r="AC36" s="25"/>
      <c r="AD36" s="25"/>
      <c r="AE36" s="25"/>
      <c r="AF36" s="25"/>
    </row>
    <row r="37" customFormat="false" ht="15.75" hidden="false" customHeight="true" outlineLevel="0" collapsed="false">
      <c r="A37" s="46" t="s">
        <v>153</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15.75" hidden="false" customHeight="true" outlineLevel="0" collapsed="false">
      <c r="A39" s="46" t="s">
        <v>158</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c r="AF40" s="25"/>
    </row>
    <row r="41" customFormat="false" ht="20.25" hidden="false" customHeight="true" outlineLevel="0" collapsed="false">
      <c r="A41" s="150" t="s">
        <v>150</v>
      </c>
      <c r="B41" s="25"/>
      <c r="C41" s="25"/>
      <c r="D41" s="25"/>
      <c r="E41" s="44"/>
      <c r="F41" s="44"/>
      <c r="G41" s="44"/>
      <c r="H41" s="44"/>
      <c r="I41" s="44"/>
      <c r="J41" s="44"/>
      <c r="K41" s="44"/>
      <c r="L41" s="44"/>
      <c r="M41" s="44"/>
      <c r="N41" s="44"/>
      <c r="O41" s="44"/>
      <c r="P41" s="44"/>
      <c r="Q41" s="44"/>
      <c r="R41" s="44"/>
      <c r="S41" s="44"/>
      <c r="T41" s="44"/>
      <c r="U41" s="44"/>
      <c r="V41" s="44"/>
      <c r="W41" s="24"/>
      <c r="X41" s="24"/>
      <c r="Y41" s="24"/>
      <c r="Z41" s="2"/>
      <c r="AA41" s="25"/>
      <c r="AB41" s="25"/>
      <c r="AC41" s="25"/>
      <c r="AD41" s="25"/>
      <c r="AE41" s="25"/>
      <c r="AF41" s="25"/>
    </row>
    <row r="42" customFormat="false" ht="15.75" hidden="false" customHeight="true" outlineLevel="0" collapsed="false">
      <c r="A42" s="46" t="s">
        <v>228</v>
      </c>
      <c r="B42" s="25"/>
      <c r="C42" s="25"/>
      <c r="D42" s="25"/>
      <c r="E42" s="25"/>
      <c r="F42" s="25"/>
      <c r="G42" s="25"/>
      <c r="H42" s="121"/>
      <c r="K42" s="121"/>
      <c r="L42" s="132" t="s">
        <v>229</v>
      </c>
      <c r="M42" s="121"/>
      <c r="N42" s="121"/>
      <c r="O42" s="121"/>
      <c r="P42" s="121"/>
      <c r="Q42" s="54"/>
      <c r="R42" s="54"/>
      <c r="U42" s="24"/>
      <c r="V42" s="24"/>
      <c r="W42" s="24"/>
      <c r="X42" s="24"/>
      <c r="Y42" s="24"/>
      <c r="Z42" s="2"/>
      <c r="AA42" s="25"/>
      <c r="AB42" s="25"/>
      <c r="AC42" s="25"/>
      <c r="AD42" s="25"/>
      <c r="AE42" s="25"/>
      <c r="AF42" s="25"/>
    </row>
    <row r="43" customFormat="false" ht="15.75" hidden="false" customHeight="true" outlineLevel="0" collapsed="false">
      <c r="A43" s="46" t="s">
        <v>153</v>
      </c>
      <c r="B43" s="25"/>
      <c r="C43" s="25"/>
      <c r="D43" s="25"/>
      <c r="E43" s="25"/>
      <c r="G43" s="25"/>
      <c r="K43" s="121"/>
      <c r="M43" s="121"/>
      <c r="N43" s="121"/>
      <c r="O43" s="121"/>
      <c r="AC43" s="25"/>
      <c r="AD43" s="25"/>
      <c r="AE43" s="25"/>
      <c r="AF43" s="25"/>
    </row>
    <row r="44" customFormat="false" ht="15.7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row>
    <row r="45" customFormat="false" ht="15.75" hidden="false" customHeight="true" outlineLevel="0" collapsed="false">
      <c r="A45" s="46" t="s">
        <v>158</v>
      </c>
      <c r="B45" s="25"/>
      <c r="C45" s="25"/>
      <c r="D45" s="25"/>
      <c r="E45" s="25"/>
      <c r="G45" s="25"/>
      <c r="K45" s="121"/>
      <c r="M45" s="121"/>
      <c r="N45" s="121"/>
      <c r="O45" s="121"/>
      <c r="AC45" s="25"/>
      <c r="AD45" s="25"/>
      <c r="AF45" s="0"/>
      <c r="AG45" s="0"/>
    </row>
    <row r="46" customFormat="false" ht="15" hidden="false" customHeight="true" outlineLevel="0" collapsed="false">
      <c r="A46" s="46"/>
      <c r="B46" s="25"/>
      <c r="C46" s="2" t="s">
        <v>154</v>
      </c>
      <c r="D46" s="108"/>
      <c r="E46" s="108"/>
      <c r="F46" s="25"/>
      <c r="G46" s="25"/>
      <c r="K46" s="132" t="s">
        <v>155</v>
      </c>
      <c r="L46" s="134"/>
      <c r="M46" s="134"/>
      <c r="N46" s="134"/>
      <c r="O46" s="121"/>
      <c r="Q46" s="14" t="s">
        <v>156</v>
      </c>
      <c r="R46" s="108"/>
      <c r="S46" s="108"/>
      <c r="T46" s="108"/>
      <c r="U46" s="108"/>
      <c r="V46" s="108"/>
      <c r="W46" s="108"/>
      <c r="Z46" s="14" t="s">
        <v>157</v>
      </c>
      <c r="AA46" s="135"/>
      <c r="AB46" s="135"/>
      <c r="AC46" s="135"/>
      <c r="AD46" s="25"/>
      <c r="AE46" s="25"/>
      <c r="AF46" s="0"/>
      <c r="AG46" s="0"/>
    </row>
    <row r="47" customFormat="false" ht="15" hidden="false" customHeight="true" outlineLevel="0" collapsed="false">
      <c r="A47" s="46"/>
      <c r="B47" s="25"/>
      <c r="C47" s="25"/>
      <c r="D47" s="25"/>
      <c r="E47" s="25"/>
      <c r="F47" s="25"/>
      <c r="G47" s="25"/>
      <c r="H47" s="121"/>
      <c r="I47" s="121"/>
      <c r="J47" s="121"/>
      <c r="K47" s="121"/>
      <c r="L47" s="121"/>
      <c r="M47" s="121"/>
      <c r="N47" s="121"/>
      <c r="O47" s="121"/>
      <c r="P47" s="121"/>
      <c r="Q47" s="54"/>
      <c r="R47" s="54"/>
      <c r="Z47" s="14"/>
      <c r="AA47" s="25"/>
      <c r="AB47" s="25"/>
      <c r="AC47" s="25"/>
      <c r="AD47" s="25"/>
      <c r="AE47" s="25"/>
      <c r="AF47" s="0"/>
      <c r="AG47" s="0"/>
    </row>
    <row r="48" customFormat="false" ht="12.75" hidden="false" customHeight="false" outlineLevel="0" collapsed="false">
      <c r="AF48" s="0"/>
      <c r="AG48" s="0"/>
    </row>
  </sheetData>
  <mergeCells count="85">
    <mergeCell ref="J6:P6"/>
    <mergeCell ref="G7:M7"/>
    <mergeCell ref="U7:Z7"/>
    <mergeCell ref="H8:AF8"/>
    <mergeCell ref="H9:AF9"/>
    <mergeCell ref="H11:J11"/>
    <mergeCell ref="Q11:R11"/>
    <mergeCell ref="Z11:AB11"/>
    <mergeCell ref="AE11:AF11"/>
    <mergeCell ref="H14:J14"/>
    <mergeCell ref="K14:M14"/>
    <mergeCell ref="N14:P14"/>
    <mergeCell ref="X14:Z14"/>
    <mergeCell ref="AA14:AC14"/>
    <mergeCell ref="AD14:AF14"/>
    <mergeCell ref="H15:J15"/>
    <mergeCell ref="K15:M15"/>
    <mergeCell ref="N15:P15"/>
    <mergeCell ref="X15:Z15"/>
    <mergeCell ref="AA15:AC15"/>
    <mergeCell ref="AD15:AF15"/>
    <mergeCell ref="H17:J17"/>
    <mergeCell ref="K17:M17"/>
    <mergeCell ref="N17:P17"/>
    <mergeCell ref="X17:Z17"/>
    <mergeCell ref="AA17:AC17"/>
    <mergeCell ref="AD17:AF17"/>
    <mergeCell ref="H18:J18"/>
    <mergeCell ref="K18:M18"/>
    <mergeCell ref="N18:P18"/>
    <mergeCell ref="X18:Z18"/>
    <mergeCell ref="AA18:AC18"/>
    <mergeCell ref="AD18:AF18"/>
    <mergeCell ref="J20:P20"/>
    <mergeCell ref="G21:M21"/>
    <mergeCell ref="U21:Z21"/>
    <mergeCell ref="H22:AF22"/>
    <mergeCell ref="H23:AF23"/>
    <mergeCell ref="H25:J25"/>
    <mergeCell ref="Q25:R25"/>
    <mergeCell ref="Z25:AB25"/>
    <mergeCell ref="AE25:AF25"/>
    <mergeCell ref="H28:J28"/>
    <mergeCell ref="K28:M28"/>
    <mergeCell ref="N28:P28"/>
    <mergeCell ref="X28:Z28"/>
    <mergeCell ref="AA28:AC28"/>
    <mergeCell ref="AD28:AF28"/>
    <mergeCell ref="H29:J29"/>
    <mergeCell ref="K29:M29"/>
    <mergeCell ref="N29:P29"/>
    <mergeCell ref="X29:Z29"/>
    <mergeCell ref="AA29:AC29"/>
    <mergeCell ref="AD29:AF29"/>
    <mergeCell ref="H31:J31"/>
    <mergeCell ref="K31:M31"/>
    <mergeCell ref="N31:P31"/>
    <mergeCell ref="X31:Z31"/>
    <mergeCell ref="AA31:AC31"/>
    <mergeCell ref="AD31:AF31"/>
    <mergeCell ref="H32:J32"/>
    <mergeCell ref="K32:M32"/>
    <mergeCell ref="N32:P32"/>
    <mergeCell ref="X32:Z32"/>
    <mergeCell ref="AA32:AC32"/>
    <mergeCell ref="AD32:AF32"/>
    <mergeCell ref="U34:V34"/>
    <mergeCell ref="E35:V35"/>
    <mergeCell ref="D38:E38"/>
    <mergeCell ref="L38:N38"/>
    <mergeCell ref="R38:W38"/>
    <mergeCell ref="AA38:AC38"/>
    <mergeCell ref="D40:E40"/>
    <mergeCell ref="L40:N40"/>
    <mergeCell ref="R40:W40"/>
    <mergeCell ref="AA40:AC40"/>
    <mergeCell ref="E41:V41"/>
    <mergeCell ref="D44:E44"/>
    <mergeCell ref="L44:N44"/>
    <mergeCell ref="R44:W44"/>
    <mergeCell ref="AA44:AC44"/>
    <mergeCell ref="D46:E46"/>
    <mergeCell ref="L46:N46"/>
    <mergeCell ref="R46:W46"/>
    <mergeCell ref="AA46:A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0">
                <anchor moveWithCells="true" sizeWithCells="false">
                  <from>
                    <xdr:col>2</xdr:col>
                    <xdr:colOff>150480</xdr:colOff>
                    <xdr:row>35</xdr:row>
                    <xdr:rowOff>9360</xdr:rowOff>
                  </from>
                  <to>
                    <xdr:col>4</xdr:col>
                    <xdr:colOff>90360</xdr:colOff>
                    <xdr:row>36</xdr:row>
                    <xdr:rowOff>28800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11">
                <anchor moveWithCells="true" sizeWithCells="false">
                  <from>
                    <xdr:col>11</xdr:col>
                    <xdr:colOff>150120</xdr:colOff>
                    <xdr:row>35</xdr:row>
                    <xdr:rowOff>9360</xdr:rowOff>
                  </from>
                  <to>
                    <xdr:col>13</xdr:col>
                    <xdr:colOff>90360</xdr:colOff>
                    <xdr:row>36</xdr:row>
                    <xdr:rowOff>28800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12">
                <anchor moveWithCells="true" sizeWithCells="false">
                  <from>
                    <xdr:col>2</xdr:col>
                    <xdr:colOff>150480</xdr:colOff>
                    <xdr:row>41</xdr:row>
                    <xdr:rowOff>9360</xdr:rowOff>
                  </from>
                  <to>
                    <xdr:col>4</xdr:col>
                    <xdr:colOff>90360</xdr:colOff>
                    <xdr:row>42</xdr:row>
                    <xdr:rowOff>29160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19">
                <anchor moveWithCells="true" sizeWithCells="false">
                  <from>
                    <xdr:col>6</xdr:col>
                    <xdr:colOff>160200</xdr:colOff>
                    <xdr:row>9</xdr:row>
                    <xdr:rowOff>0</xdr:rowOff>
                  </from>
                  <to>
                    <xdr:col>8</xdr:col>
                    <xdr:colOff>100440</xdr:colOff>
                    <xdr:row>10</xdr:row>
                    <xdr:rowOff>38160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20">
                <anchor moveWithCells="true" sizeWithCells="false">
                  <from>
                    <xdr:col>11</xdr:col>
                    <xdr:colOff>160200</xdr:colOff>
                    <xdr:row>9</xdr:row>
                    <xdr:rowOff>0</xdr:rowOff>
                  </from>
                  <to>
                    <xdr:col>13</xdr:col>
                    <xdr:colOff>100440</xdr:colOff>
                    <xdr:row>10</xdr:row>
                    <xdr:rowOff>38160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21">
                <anchor moveWithCells="true" sizeWithCells="false">
                  <from>
                    <xdr:col>16</xdr:col>
                    <xdr:colOff>150120</xdr:colOff>
                    <xdr:row>9</xdr:row>
                    <xdr:rowOff>0</xdr:rowOff>
                  </from>
                  <to>
                    <xdr:col>18</xdr:col>
                    <xdr:colOff>90360</xdr:colOff>
                    <xdr:row>10</xdr:row>
                    <xdr:rowOff>38160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22">
                <anchor moveWithCells="true" sizeWithCells="false">
                  <from>
                    <xdr:col>20</xdr:col>
                    <xdr:colOff>150480</xdr:colOff>
                    <xdr:row>9</xdr:row>
                    <xdr:rowOff>0</xdr:rowOff>
                  </from>
                  <to>
                    <xdr:col>22</xdr:col>
                    <xdr:colOff>90360</xdr:colOff>
                    <xdr:row>10</xdr:row>
                    <xdr:rowOff>38160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23">
                <anchor moveWithCells="true" sizeWithCells="false">
                  <from>
                    <xdr:col>6</xdr:col>
                    <xdr:colOff>160200</xdr:colOff>
                    <xdr:row>23</xdr:row>
                    <xdr:rowOff>0</xdr:rowOff>
                  </from>
                  <to>
                    <xdr:col>8</xdr:col>
                    <xdr:colOff>100440</xdr:colOff>
                    <xdr:row>24</xdr:row>
                    <xdr:rowOff>38160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24">
                <anchor moveWithCells="true" sizeWithCells="false">
                  <from>
                    <xdr:col>11</xdr:col>
                    <xdr:colOff>160200</xdr:colOff>
                    <xdr:row>23</xdr:row>
                    <xdr:rowOff>0</xdr:rowOff>
                  </from>
                  <to>
                    <xdr:col>13</xdr:col>
                    <xdr:colOff>100440</xdr:colOff>
                    <xdr:row>24</xdr:row>
                    <xdr:rowOff>38160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25">
                <anchor moveWithCells="true" sizeWithCells="false">
                  <from>
                    <xdr:col>16</xdr:col>
                    <xdr:colOff>150120</xdr:colOff>
                    <xdr:row>23</xdr:row>
                    <xdr:rowOff>0</xdr:rowOff>
                  </from>
                  <to>
                    <xdr:col>18</xdr:col>
                    <xdr:colOff>90360</xdr:colOff>
                    <xdr:row>24</xdr:row>
                    <xdr:rowOff>38160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26">
                <anchor moveWithCells="true" sizeWithCells="false">
                  <from>
                    <xdr:col>20</xdr:col>
                    <xdr:colOff>150480</xdr:colOff>
                    <xdr:row>23</xdr:row>
                    <xdr:rowOff>0</xdr:rowOff>
                  </from>
                  <to>
                    <xdr:col>22</xdr:col>
                    <xdr:colOff>90360</xdr:colOff>
                    <xdr:row>24</xdr:row>
                    <xdr:rowOff>38160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27">
                <anchor moveWithCells="true" sizeWithCells="false">
                  <from>
                    <xdr:col>11</xdr:col>
                    <xdr:colOff>150120</xdr:colOff>
                    <xdr:row>41</xdr:row>
                    <xdr:rowOff>9360</xdr:rowOff>
                  </from>
                  <to>
                    <xdr:col>13</xdr:col>
                    <xdr:colOff>90360</xdr:colOff>
                    <xdr:row>42</xdr:row>
                    <xdr:rowOff>29160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2" activeCellId="0" sqref="A12"/>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2.75" hidden="false" customHeight="false" outlineLevel="0" collapsed="false">
      <c r="L1" s="1" t="s">
        <v>192</v>
      </c>
    </row>
    <row r="3" customFormat="false" ht="12.75" hidden="false" customHeight="false" outlineLevel="0" collapsed="false">
      <c r="H3" s="13" t="s">
        <v>193</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P5" s="24"/>
      <c r="Q5" s="24"/>
      <c r="R5" s="24"/>
      <c r="S5" s="24"/>
      <c r="T5" s="24"/>
      <c r="AB5" s="24"/>
      <c r="AC5" s="24"/>
      <c r="AD5" s="24"/>
      <c r="AE5" s="24"/>
      <c r="AF5" s="24"/>
    </row>
    <row r="6" customFormat="false" ht="12.75" hidden="false" customHeight="false" outlineLevel="0" collapsed="false">
      <c r="A6" s="13" t="s">
        <v>194</v>
      </c>
      <c r="J6" s="42" t="s">
        <v>230</v>
      </c>
      <c r="K6" s="42"/>
      <c r="L6" s="42"/>
      <c r="M6" s="42"/>
      <c r="N6" s="42"/>
      <c r="O6" s="42"/>
      <c r="P6" s="42"/>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c r="P7" s="0"/>
      <c r="Q7" s="0"/>
      <c r="R7" s="0"/>
      <c r="S7" s="0"/>
      <c r="T7" s="2" t="s">
        <v>118</v>
      </c>
      <c r="U7" s="108" t="s">
        <v>231</v>
      </c>
      <c r="V7" s="108"/>
      <c r="W7" s="108"/>
      <c r="X7" s="108"/>
      <c r="Y7" s="108"/>
      <c r="Z7" s="108"/>
    </row>
    <row r="8" customFormat="false" ht="14.25" hidden="false" customHeight="true" outlineLevel="0" collapsed="false">
      <c r="A8" s="22" t="s">
        <v>119</v>
      </c>
      <c r="B8" s="25"/>
      <c r="C8" s="25"/>
      <c r="D8" s="25"/>
      <c r="G8" s="24"/>
      <c r="H8" s="44" t="s">
        <v>232</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4.25" hidden="false" customHeight="true" outlineLevel="0" collapsed="false">
      <c r="A10" s="24" t="s">
        <v>198</v>
      </c>
      <c r="B10" s="24"/>
      <c r="C10" s="24"/>
      <c r="D10" s="24"/>
      <c r="E10" s="24"/>
      <c r="F10" s="24"/>
      <c r="G10" s="2" t="s">
        <v>199</v>
      </c>
      <c r="H10" s="151"/>
      <c r="I10" s="151"/>
      <c r="J10" s="151"/>
      <c r="L10" s="152" t="s">
        <v>200</v>
      </c>
      <c r="M10" s="151"/>
      <c r="N10" s="153"/>
      <c r="O10" s="153"/>
      <c r="P10" s="153"/>
      <c r="Q10" s="152" t="s">
        <v>201</v>
      </c>
      <c r="R10" s="32"/>
      <c r="S10" s="24"/>
      <c r="T10" s="24"/>
      <c r="U10" s="152" t="s">
        <v>202</v>
      </c>
      <c r="V10" s="24"/>
      <c r="W10" s="2"/>
      <c r="X10" s="153"/>
      <c r="Y10" s="153"/>
      <c r="Z10" s="153"/>
      <c r="AA10" s="153"/>
      <c r="AB10" s="153"/>
      <c r="AC10" s="153"/>
      <c r="AD10" s="153"/>
      <c r="AE10" s="153"/>
      <c r="AF10" s="153"/>
      <c r="AG10" s="0"/>
      <c r="AH10" s="0"/>
      <c r="AI10" s="0"/>
    </row>
    <row r="11" customFormat="false" ht="14.25" hidden="false" customHeight="true" outlineLevel="0" collapsed="false">
      <c r="A11" s="24" t="s">
        <v>203</v>
      </c>
      <c r="B11" s="24"/>
      <c r="C11" s="24"/>
      <c r="D11" s="24"/>
      <c r="E11" s="24"/>
      <c r="F11" s="24"/>
      <c r="G11" s="2"/>
      <c r="H11" s="135" t="n">
        <v>30000</v>
      </c>
      <c r="I11" s="135"/>
      <c r="J11" s="135"/>
      <c r="K11" s="121"/>
      <c r="M11" s="121"/>
      <c r="N11" s="121"/>
      <c r="P11" s="132" t="s">
        <v>204</v>
      </c>
      <c r="Q11" s="108" t="n">
        <v>1</v>
      </c>
      <c r="R11" s="108"/>
      <c r="S11" s="121"/>
      <c r="T11" s="121"/>
      <c r="U11" s="0"/>
      <c r="Y11" s="98" t="s">
        <v>205</v>
      </c>
      <c r="Z11" s="154" t="n">
        <v>120</v>
      </c>
      <c r="AA11" s="154"/>
      <c r="AB11" s="154"/>
      <c r="AD11" s="98" t="s">
        <v>207</v>
      </c>
      <c r="AE11" s="108" t="n">
        <v>2600</v>
      </c>
      <c r="AF11" s="108"/>
      <c r="AJ11" s="0"/>
      <c r="AK11" s="0"/>
    </row>
    <row r="12" customFormat="false" ht="7.5" hidden="false" customHeight="true" outlineLevel="0" collapsed="false">
      <c r="A12" s="24"/>
      <c r="B12" s="24"/>
      <c r="C12" s="24"/>
      <c r="D12" s="24"/>
      <c r="E12" s="24"/>
      <c r="F12" s="24"/>
      <c r="G12" s="2"/>
      <c r="H12" s="155"/>
      <c r="I12" s="155"/>
      <c r="J12" s="155"/>
      <c r="K12" s="121"/>
      <c r="L12" s="156"/>
      <c r="M12" s="121"/>
      <c r="N12" s="121"/>
      <c r="O12" s="121"/>
      <c r="P12" s="121"/>
      <c r="Q12" s="157"/>
      <c r="R12" s="157"/>
      <c r="S12" s="121"/>
      <c r="T12" s="121"/>
      <c r="U12" s="0"/>
      <c r="V12" s="0"/>
      <c r="W12" s="0"/>
      <c r="X12" s="0"/>
      <c r="Y12" s="0"/>
      <c r="Z12" s="0"/>
      <c r="AA12" s="0"/>
      <c r="AB12" s="0"/>
      <c r="AC12" s="0"/>
      <c r="AD12" s="0"/>
      <c r="AE12" s="0"/>
      <c r="AF12" s="0"/>
      <c r="AG12" s="0"/>
      <c r="AH12" s="0"/>
      <c r="AI12" s="0"/>
      <c r="AJ12" s="0"/>
      <c r="AK12" s="0"/>
    </row>
    <row r="13" customFormat="false" ht="15" hidden="false" customHeight="true" outlineLevel="0" collapsed="false">
      <c r="A13" s="158"/>
      <c r="B13" s="159"/>
      <c r="C13" s="159"/>
      <c r="D13" s="159"/>
      <c r="E13" s="159"/>
      <c r="F13" s="159"/>
      <c r="G13" s="159"/>
      <c r="H13" s="159"/>
      <c r="I13" s="159"/>
      <c r="J13" s="159"/>
      <c r="K13" s="159"/>
      <c r="L13" s="160"/>
      <c r="M13" s="160" t="s">
        <v>157</v>
      </c>
      <c r="N13" s="161"/>
      <c r="O13" s="162" t="s">
        <v>208</v>
      </c>
      <c r="P13" s="163"/>
      <c r="Q13" s="158"/>
      <c r="R13" s="158"/>
      <c r="S13" s="158"/>
      <c r="T13" s="158"/>
      <c r="U13" s="158"/>
      <c r="V13" s="158"/>
      <c r="W13" s="158"/>
      <c r="X13" s="158"/>
      <c r="Y13" s="158"/>
      <c r="Z13" s="158"/>
      <c r="AA13" s="158"/>
      <c r="AB13" s="158"/>
      <c r="AC13" s="160" t="s">
        <v>157</v>
      </c>
      <c r="AD13" s="161"/>
      <c r="AE13" s="162" t="s">
        <v>208</v>
      </c>
      <c r="AF13" s="164"/>
    </row>
    <row r="14" customFormat="false" ht="15" hidden="false" customHeight="true" outlineLevel="0" collapsed="false">
      <c r="A14" s="136" t="s">
        <v>209</v>
      </c>
      <c r="B14" s="137"/>
      <c r="C14" s="137"/>
      <c r="D14" s="137"/>
      <c r="E14" s="137"/>
      <c r="F14" s="137"/>
      <c r="G14" s="138"/>
      <c r="H14" s="140" t="s">
        <v>121</v>
      </c>
      <c r="I14" s="140"/>
      <c r="J14" s="140"/>
      <c r="K14" s="140" t="s">
        <v>122</v>
      </c>
      <c r="L14" s="140"/>
      <c r="M14" s="140"/>
      <c r="N14" s="165" t="s">
        <v>123</v>
      </c>
      <c r="O14" s="165"/>
      <c r="P14" s="165"/>
      <c r="Q14" s="166" t="s">
        <v>210</v>
      </c>
      <c r="R14" s="137"/>
      <c r="S14" s="137"/>
      <c r="T14" s="137"/>
      <c r="U14" s="137"/>
      <c r="V14" s="137"/>
      <c r="W14" s="138"/>
      <c r="X14" s="140" t="s">
        <v>121</v>
      </c>
      <c r="Y14" s="140"/>
      <c r="Z14" s="140"/>
      <c r="AA14" s="140" t="s">
        <v>122</v>
      </c>
      <c r="AB14" s="140"/>
      <c r="AC14" s="140"/>
      <c r="AD14" s="140" t="s">
        <v>123</v>
      </c>
      <c r="AE14" s="140"/>
      <c r="AF14" s="140"/>
      <c r="AG14" s="0"/>
      <c r="AH14" s="0"/>
      <c r="AI14" s="0"/>
    </row>
    <row r="15" customFormat="false" ht="14.25" hidden="false" customHeight="true" outlineLevel="0" collapsed="false">
      <c r="A15" s="115"/>
      <c r="B15" s="24"/>
      <c r="C15" s="24"/>
      <c r="D15" s="24"/>
      <c r="E15" s="24"/>
      <c r="F15" s="24"/>
      <c r="G15" s="2" t="s">
        <v>126</v>
      </c>
      <c r="H15" s="116" t="n">
        <v>640</v>
      </c>
      <c r="I15" s="116"/>
      <c r="J15" s="116"/>
      <c r="K15" s="116" t="n">
        <v>650</v>
      </c>
      <c r="L15" s="116"/>
      <c r="M15" s="116"/>
      <c r="N15" s="167" t="n">
        <v>675</v>
      </c>
      <c r="O15" s="167"/>
      <c r="P15" s="167"/>
      <c r="Q15" s="24"/>
      <c r="R15" s="24"/>
      <c r="S15" s="24"/>
      <c r="T15" s="24"/>
      <c r="U15" s="24"/>
      <c r="V15" s="24"/>
      <c r="W15" s="2" t="s">
        <v>126</v>
      </c>
      <c r="X15" s="116" t="n">
        <v>940</v>
      </c>
      <c r="Y15" s="116"/>
      <c r="Z15" s="116"/>
      <c r="AA15" s="116" t="n">
        <v>955</v>
      </c>
      <c r="AB15" s="116"/>
      <c r="AC15" s="116"/>
      <c r="AD15" s="116" t="n">
        <v>975</v>
      </c>
      <c r="AE15" s="116"/>
      <c r="AF15" s="116"/>
      <c r="AG15" s="0"/>
      <c r="AH15" s="0"/>
      <c r="AI15" s="0"/>
    </row>
    <row r="16" customFormat="false" ht="14.25" hidden="false" customHeight="true" outlineLevel="0" collapsed="false">
      <c r="A16" s="115"/>
      <c r="B16" s="24"/>
      <c r="C16" s="24"/>
      <c r="D16" s="24"/>
      <c r="E16" s="24"/>
      <c r="F16" s="24"/>
      <c r="G16" s="2" t="s">
        <v>211</v>
      </c>
      <c r="H16" s="168"/>
      <c r="I16" s="169" t="s">
        <v>214</v>
      </c>
      <c r="J16" s="170"/>
      <c r="K16" s="168"/>
      <c r="L16" s="169" t="s">
        <v>223</v>
      </c>
      <c r="M16" s="170"/>
      <c r="N16" s="168"/>
      <c r="O16" s="169" t="s">
        <v>233</v>
      </c>
      <c r="P16" s="171"/>
      <c r="Q16" s="24"/>
      <c r="R16" s="24"/>
      <c r="S16" s="24"/>
      <c r="T16" s="24"/>
      <c r="U16" s="24"/>
      <c r="V16" s="24"/>
      <c r="W16" s="2" t="s">
        <v>211</v>
      </c>
      <c r="X16" s="168"/>
      <c r="Y16" s="169" t="s">
        <v>226</v>
      </c>
      <c r="Z16" s="170"/>
      <c r="AA16" s="168"/>
      <c r="AB16" s="169" t="s">
        <v>234</v>
      </c>
      <c r="AC16" s="170"/>
      <c r="AD16" s="168"/>
      <c r="AE16" s="169" t="s">
        <v>235</v>
      </c>
      <c r="AF16" s="170"/>
      <c r="AG16" s="0"/>
      <c r="AH16" s="0"/>
      <c r="AI16" s="0"/>
    </row>
    <row r="17" customFormat="false" ht="14.25" hidden="false" customHeight="true" outlineLevel="0" collapsed="false">
      <c r="A17" s="115"/>
      <c r="B17" s="24"/>
      <c r="C17" s="24"/>
      <c r="D17" s="24"/>
      <c r="E17" s="24"/>
      <c r="F17" s="24"/>
      <c r="G17" s="2" t="s">
        <v>128</v>
      </c>
      <c r="H17" s="116" t="n">
        <v>1350</v>
      </c>
      <c r="I17" s="116"/>
      <c r="J17" s="116"/>
      <c r="K17" s="116" t="n">
        <v>1410</v>
      </c>
      <c r="L17" s="116"/>
      <c r="M17" s="116"/>
      <c r="N17" s="167" t="n">
        <v>1450</v>
      </c>
      <c r="O17" s="167"/>
      <c r="P17" s="167"/>
      <c r="Q17" s="24"/>
      <c r="R17" s="24"/>
      <c r="S17" s="24"/>
      <c r="T17" s="24"/>
      <c r="U17" s="24"/>
      <c r="V17" s="24"/>
      <c r="W17" s="2" t="s">
        <v>128</v>
      </c>
      <c r="X17" s="116" t="n">
        <v>1350</v>
      </c>
      <c r="Y17" s="116"/>
      <c r="Z17" s="116"/>
      <c r="AA17" s="116" t="n">
        <v>1410</v>
      </c>
      <c r="AB17" s="116"/>
      <c r="AC17" s="116"/>
      <c r="AD17" s="116" t="n">
        <v>1450</v>
      </c>
      <c r="AE17" s="116"/>
      <c r="AF17" s="116"/>
      <c r="AG17" s="0"/>
      <c r="AH17" s="0"/>
      <c r="AI17" s="0"/>
    </row>
    <row r="18" customFormat="false" ht="14.25" hidden="false" customHeight="true" outlineLevel="0" collapsed="false">
      <c r="A18" s="117"/>
      <c r="B18" s="118"/>
      <c r="C18" s="118"/>
      <c r="D18" s="118"/>
      <c r="E18" s="118"/>
      <c r="F18" s="118"/>
      <c r="G18" s="119" t="s">
        <v>130</v>
      </c>
      <c r="H18" s="116" t="n">
        <v>985</v>
      </c>
      <c r="I18" s="116"/>
      <c r="J18" s="116"/>
      <c r="K18" s="116" t="n">
        <v>1010</v>
      </c>
      <c r="L18" s="116"/>
      <c r="M18" s="116"/>
      <c r="N18" s="167" t="n">
        <v>1020</v>
      </c>
      <c r="O18" s="167"/>
      <c r="P18" s="167"/>
      <c r="Q18" s="118"/>
      <c r="R18" s="118"/>
      <c r="S18" s="118"/>
      <c r="T18" s="118"/>
      <c r="U18" s="118"/>
      <c r="V18" s="118"/>
      <c r="W18" s="119" t="s">
        <v>130</v>
      </c>
      <c r="X18" s="116" t="n">
        <v>985</v>
      </c>
      <c r="Y18" s="116"/>
      <c r="Z18" s="116"/>
      <c r="AA18" s="116" t="n">
        <v>1010</v>
      </c>
      <c r="AB18" s="116"/>
      <c r="AC18" s="116"/>
      <c r="AD18" s="116" t="n">
        <v>1020</v>
      </c>
      <c r="AE18" s="116"/>
      <c r="AF18" s="116"/>
      <c r="AG18" s="0"/>
      <c r="AH18" s="0"/>
      <c r="AI18" s="0"/>
    </row>
    <row r="20" customFormat="false" ht="12.75" hidden="false" customHeight="false" outlineLevel="0" collapsed="false">
      <c r="A20" s="13" t="s">
        <v>218</v>
      </c>
      <c r="J20" s="42" t="s">
        <v>236</v>
      </c>
      <c r="K20" s="42"/>
      <c r="L20" s="42"/>
      <c r="M20" s="42"/>
      <c r="N20" s="42"/>
      <c r="O20" s="42"/>
      <c r="P20" s="42"/>
      <c r="T20" s="24"/>
      <c r="U20" s="24"/>
      <c r="V20" s="24"/>
      <c r="W20" s="24"/>
      <c r="X20" s="24"/>
      <c r="Y20" s="24"/>
      <c r="Z20" s="24"/>
      <c r="AA20" s="24"/>
      <c r="AB20" s="24"/>
      <c r="AC20" s="24"/>
      <c r="AD20" s="24"/>
      <c r="AE20" s="24"/>
      <c r="AF20" s="24"/>
    </row>
    <row r="21" customFormat="false" ht="14.25" hidden="false" customHeight="true" outlineLevel="0" collapsed="false">
      <c r="A21" s="39" t="s">
        <v>116</v>
      </c>
      <c r="B21" s="25"/>
      <c r="D21" s="23"/>
      <c r="E21" s="23"/>
      <c r="F21" s="23"/>
      <c r="G21" s="42"/>
      <c r="H21" s="42"/>
      <c r="I21" s="42"/>
      <c r="J21" s="42"/>
      <c r="K21" s="42"/>
      <c r="L21" s="42"/>
      <c r="M21" s="42"/>
      <c r="N21" s="24"/>
      <c r="O21" s="2"/>
      <c r="P21" s="0"/>
      <c r="Q21" s="0"/>
      <c r="R21" s="0"/>
      <c r="S21" s="0"/>
      <c r="T21" s="2" t="s">
        <v>118</v>
      </c>
      <c r="U21" s="108" t="s">
        <v>237</v>
      </c>
      <c r="V21" s="108"/>
      <c r="W21" s="108"/>
      <c r="X21" s="108"/>
      <c r="Y21" s="108"/>
      <c r="Z21" s="108"/>
    </row>
    <row r="22" customFormat="false" ht="14.25" hidden="false" customHeight="true" outlineLevel="0" collapsed="false">
      <c r="A22" s="22" t="s">
        <v>119</v>
      </c>
      <c r="B22" s="25"/>
      <c r="C22" s="25"/>
      <c r="D22" s="25"/>
      <c r="G22" s="24"/>
      <c r="H22" s="44" t="s">
        <v>197</v>
      </c>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customFormat="false" ht="12.75" hidden="false" customHeight="false" outlineLevel="0" collapsed="false">
      <c r="A23" s="1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customFormat="false" ht="14.25" hidden="false" customHeight="true" outlineLevel="0" collapsed="false">
      <c r="A24" s="24" t="s">
        <v>198</v>
      </c>
      <c r="B24" s="24"/>
      <c r="C24" s="24"/>
      <c r="D24" s="24"/>
      <c r="E24" s="24"/>
      <c r="F24" s="24"/>
      <c r="G24" s="2" t="s">
        <v>199</v>
      </c>
      <c r="H24" s="151"/>
      <c r="I24" s="151"/>
      <c r="J24" s="151"/>
      <c r="L24" s="152" t="s">
        <v>200</v>
      </c>
      <c r="M24" s="151"/>
      <c r="N24" s="153"/>
      <c r="O24" s="153"/>
      <c r="P24" s="153"/>
      <c r="Q24" s="152" t="s">
        <v>201</v>
      </c>
      <c r="R24" s="32"/>
      <c r="S24" s="24"/>
      <c r="T24" s="24"/>
      <c r="U24" s="152" t="s">
        <v>202</v>
      </c>
      <c r="V24" s="24"/>
      <c r="W24" s="2"/>
      <c r="X24" s="153"/>
      <c r="Y24" s="153"/>
      <c r="Z24" s="153"/>
      <c r="AA24" s="153"/>
      <c r="AB24" s="153"/>
      <c r="AC24" s="153"/>
      <c r="AD24" s="153"/>
      <c r="AE24" s="153"/>
      <c r="AF24" s="153"/>
      <c r="AG24" s="0"/>
      <c r="AH24" s="0"/>
      <c r="AI24" s="0"/>
    </row>
    <row r="25" customFormat="false" ht="14.25" hidden="false" customHeight="true" outlineLevel="0" collapsed="false">
      <c r="A25" s="24" t="s">
        <v>203</v>
      </c>
      <c r="B25" s="24"/>
      <c r="C25" s="24"/>
      <c r="D25" s="24"/>
      <c r="E25" s="24"/>
      <c r="F25" s="24"/>
      <c r="G25" s="2"/>
      <c r="H25" s="135" t="n">
        <v>9500</v>
      </c>
      <c r="I25" s="135"/>
      <c r="J25" s="135"/>
      <c r="K25" s="121"/>
      <c r="M25" s="121"/>
      <c r="N25" s="121"/>
      <c r="P25" s="132" t="s">
        <v>204</v>
      </c>
      <c r="Q25" s="108" t="n">
        <v>1</v>
      </c>
      <c r="R25" s="108"/>
      <c r="S25" s="121"/>
      <c r="T25" s="121"/>
      <c r="U25" s="0"/>
      <c r="Y25" s="98" t="s">
        <v>205</v>
      </c>
      <c r="Z25" s="154" t="n">
        <v>110</v>
      </c>
      <c r="AA25" s="154"/>
      <c r="AB25" s="154"/>
      <c r="AD25" s="98" t="s">
        <v>207</v>
      </c>
      <c r="AE25" s="108" t="n">
        <v>6250</v>
      </c>
      <c r="AF25" s="108"/>
      <c r="AJ25" s="0"/>
      <c r="AK25" s="0"/>
    </row>
    <row r="26" customFormat="false" ht="7.5" hidden="false" customHeight="true" outlineLevel="0" collapsed="false">
      <c r="A26" s="24"/>
      <c r="B26" s="24"/>
      <c r="C26" s="24"/>
      <c r="D26" s="24"/>
      <c r="E26" s="24"/>
      <c r="F26" s="24"/>
      <c r="G26" s="2"/>
      <c r="H26" s="155"/>
      <c r="I26" s="155"/>
      <c r="J26" s="155"/>
      <c r="K26" s="121"/>
      <c r="L26" s="156"/>
      <c r="M26" s="121"/>
      <c r="N26" s="121"/>
      <c r="O26" s="121"/>
      <c r="P26" s="121"/>
      <c r="Q26" s="157"/>
      <c r="R26" s="157"/>
      <c r="S26" s="121"/>
      <c r="T26" s="121"/>
      <c r="U26" s="0"/>
      <c r="V26" s="0"/>
      <c r="W26" s="0"/>
      <c r="X26" s="0"/>
      <c r="Y26" s="0"/>
      <c r="Z26" s="0"/>
      <c r="AA26" s="0"/>
      <c r="AB26" s="0"/>
      <c r="AC26" s="0"/>
      <c r="AD26" s="0"/>
      <c r="AE26" s="0"/>
      <c r="AF26" s="0"/>
      <c r="AG26" s="0"/>
      <c r="AH26" s="0"/>
      <c r="AI26" s="0"/>
      <c r="AJ26" s="0"/>
      <c r="AK26" s="0"/>
    </row>
    <row r="27" customFormat="false" ht="15" hidden="false" customHeight="true" outlineLevel="0" collapsed="false">
      <c r="A27" s="158"/>
      <c r="B27" s="159"/>
      <c r="C27" s="159"/>
      <c r="D27" s="159"/>
      <c r="E27" s="159"/>
      <c r="F27" s="159"/>
      <c r="G27" s="159"/>
      <c r="H27" s="159"/>
      <c r="I27" s="159"/>
      <c r="J27" s="159"/>
      <c r="K27" s="159"/>
      <c r="L27" s="160"/>
      <c r="M27" s="160" t="s">
        <v>157</v>
      </c>
      <c r="N27" s="161"/>
      <c r="O27" s="162" t="s">
        <v>238</v>
      </c>
      <c r="P27" s="163"/>
      <c r="Q27" s="158"/>
      <c r="R27" s="158"/>
      <c r="S27" s="158"/>
      <c r="T27" s="158"/>
      <c r="U27" s="158"/>
      <c r="V27" s="158"/>
      <c r="W27" s="158"/>
      <c r="X27" s="158"/>
      <c r="Y27" s="158"/>
      <c r="Z27" s="158"/>
      <c r="AA27" s="158"/>
      <c r="AB27" s="158"/>
      <c r="AC27" s="160" t="s">
        <v>157</v>
      </c>
      <c r="AD27" s="161"/>
      <c r="AE27" s="162" t="s">
        <v>238</v>
      </c>
      <c r="AF27" s="164"/>
    </row>
    <row r="28" customFormat="false" ht="15" hidden="false" customHeight="true" outlineLevel="0" collapsed="false">
      <c r="A28" s="136" t="s">
        <v>209</v>
      </c>
      <c r="B28" s="137"/>
      <c r="C28" s="137"/>
      <c r="D28" s="137"/>
      <c r="E28" s="137"/>
      <c r="F28" s="137"/>
      <c r="G28" s="138"/>
      <c r="H28" s="140" t="s">
        <v>121</v>
      </c>
      <c r="I28" s="140"/>
      <c r="J28" s="140"/>
      <c r="K28" s="140" t="s">
        <v>122</v>
      </c>
      <c r="L28" s="140"/>
      <c r="M28" s="140"/>
      <c r="N28" s="165" t="s">
        <v>123</v>
      </c>
      <c r="O28" s="165"/>
      <c r="P28" s="165"/>
      <c r="Q28" s="166" t="s">
        <v>210</v>
      </c>
      <c r="R28" s="137"/>
      <c r="S28" s="137"/>
      <c r="T28" s="137"/>
      <c r="U28" s="137"/>
      <c r="V28" s="137"/>
      <c r="W28" s="138"/>
      <c r="X28" s="140" t="s">
        <v>121</v>
      </c>
      <c r="Y28" s="140"/>
      <c r="Z28" s="140"/>
      <c r="AA28" s="140" t="s">
        <v>122</v>
      </c>
      <c r="AB28" s="140"/>
      <c r="AC28" s="140"/>
      <c r="AD28" s="140" t="s">
        <v>123</v>
      </c>
      <c r="AE28" s="140"/>
      <c r="AF28" s="140"/>
      <c r="AG28" s="0"/>
      <c r="AH28" s="0"/>
      <c r="AI28" s="0"/>
    </row>
    <row r="29" customFormat="false" ht="14.25" hidden="false" customHeight="true" outlineLevel="0" collapsed="false">
      <c r="A29" s="115"/>
      <c r="B29" s="24"/>
      <c r="C29" s="24"/>
      <c r="D29" s="24"/>
      <c r="E29" s="24"/>
      <c r="F29" s="24"/>
      <c r="G29" s="2" t="s">
        <v>126</v>
      </c>
      <c r="H29" s="116" t="n">
        <v>870</v>
      </c>
      <c r="I29" s="116"/>
      <c r="J29" s="116"/>
      <c r="K29" s="116" t="n">
        <v>900</v>
      </c>
      <c r="L29" s="116"/>
      <c r="M29" s="116"/>
      <c r="N29" s="167" t="n">
        <v>920</v>
      </c>
      <c r="O29" s="167"/>
      <c r="P29" s="167"/>
      <c r="Q29" s="24"/>
      <c r="R29" s="24"/>
      <c r="S29" s="24"/>
      <c r="T29" s="24"/>
      <c r="U29" s="24"/>
      <c r="V29" s="24"/>
      <c r="W29" s="2" t="s">
        <v>126</v>
      </c>
      <c r="X29" s="116" t="n">
        <v>980</v>
      </c>
      <c r="Y29" s="116"/>
      <c r="Z29" s="116"/>
      <c r="AA29" s="116" t="n">
        <v>1003</v>
      </c>
      <c r="AB29" s="116"/>
      <c r="AC29" s="116"/>
      <c r="AD29" s="116" t="n">
        <v>1020</v>
      </c>
      <c r="AE29" s="116"/>
      <c r="AF29" s="116"/>
      <c r="AG29" s="0"/>
      <c r="AH29" s="0"/>
      <c r="AI29" s="0"/>
    </row>
    <row r="30" customFormat="false" ht="14.25" hidden="false" customHeight="true" outlineLevel="0" collapsed="false">
      <c r="A30" s="115"/>
      <c r="B30" s="24"/>
      <c r="C30" s="24"/>
      <c r="D30" s="24"/>
      <c r="E30" s="24"/>
      <c r="F30" s="24"/>
      <c r="G30" s="2" t="s">
        <v>211</v>
      </c>
      <c r="H30" s="168"/>
      <c r="I30" s="169" t="s">
        <v>239</v>
      </c>
      <c r="J30" s="170"/>
      <c r="K30" s="168"/>
      <c r="L30" s="169" t="s">
        <v>214</v>
      </c>
      <c r="M30" s="170"/>
      <c r="N30" s="168"/>
      <c r="O30" s="169" t="s">
        <v>240</v>
      </c>
      <c r="P30" s="171"/>
      <c r="Q30" s="24"/>
      <c r="R30" s="24"/>
      <c r="S30" s="24"/>
      <c r="T30" s="24"/>
      <c r="U30" s="24"/>
      <c r="V30" s="24"/>
      <c r="W30" s="2" t="s">
        <v>211</v>
      </c>
      <c r="X30" s="168"/>
      <c r="Y30" s="169" t="s">
        <v>240</v>
      </c>
      <c r="Z30" s="170"/>
      <c r="AA30" s="168"/>
      <c r="AB30" s="169" t="s">
        <v>241</v>
      </c>
      <c r="AC30" s="170"/>
      <c r="AD30" s="168"/>
      <c r="AE30" s="169" t="s">
        <v>224</v>
      </c>
      <c r="AF30" s="170"/>
      <c r="AG30" s="0"/>
      <c r="AH30" s="0"/>
      <c r="AI30" s="0"/>
    </row>
    <row r="31" customFormat="false" ht="14.25" hidden="false" customHeight="true" outlineLevel="0" collapsed="false">
      <c r="A31" s="115"/>
      <c r="B31" s="24"/>
      <c r="C31" s="24"/>
      <c r="D31" s="24"/>
      <c r="E31" s="24"/>
      <c r="F31" s="24"/>
      <c r="G31" s="2" t="s">
        <v>128</v>
      </c>
      <c r="H31" s="116" t="n">
        <v>1500</v>
      </c>
      <c r="I31" s="116"/>
      <c r="J31" s="116"/>
      <c r="K31" s="116" t="n">
        <v>1705</v>
      </c>
      <c r="L31" s="116"/>
      <c r="M31" s="116"/>
      <c r="N31" s="167" t="n">
        <v>1730</v>
      </c>
      <c r="O31" s="167"/>
      <c r="P31" s="167"/>
      <c r="Q31" s="24"/>
      <c r="R31" s="24"/>
      <c r="S31" s="24"/>
      <c r="T31" s="24"/>
      <c r="U31" s="24"/>
      <c r="V31" s="24"/>
      <c r="W31" s="2" t="s">
        <v>128</v>
      </c>
      <c r="X31" s="116" t="n">
        <v>1500</v>
      </c>
      <c r="Y31" s="116"/>
      <c r="Z31" s="116"/>
      <c r="AA31" s="116" t="n">
        <v>1705</v>
      </c>
      <c r="AB31" s="116"/>
      <c r="AC31" s="116"/>
      <c r="AD31" s="116" t="n">
        <v>1730</v>
      </c>
      <c r="AE31" s="116"/>
      <c r="AF31" s="116"/>
      <c r="AG31" s="0"/>
      <c r="AH31" s="0"/>
      <c r="AI31" s="0"/>
    </row>
    <row r="32" customFormat="false" ht="14.25" hidden="false" customHeight="true" outlineLevel="0" collapsed="false">
      <c r="A32" s="117"/>
      <c r="B32" s="118"/>
      <c r="C32" s="118"/>
      <c r="D32" s="118"/>
      <c r="E32" s="118"/>
      <c r="F32" s="118"/>
      <c r="G32" s="119" t="s">
        <v>130</v>
      </c>
      <c r="H32" s="116" t="n">
        <v>985</v>
      </c>
      <c r="I32" s="116"/>
      <c r="J32" s="116"/>
      <c r="K32" s="116" t="n">
        <v>1000</v>
      </c>
      <c r="L32" s="116"/>
      <c r="M32" s="116"/>
      <c r="N32" s="167" t="n">
        <v>1007</v>
      </c>
      <c r="O32" s="167"/>
      <c r="P32" s="167"/>
      <c r="Q32" s="118"/>
      <c r="R32" s="118"/>
      <c r="S32" s="118"/>
      <c r="T32" s="118"/>
      <c r="U32" s="118"/>
      <c r="V32" s="118"/>
      <c r="W32" s="119" t="s">
        <v>130</v>
      </c>
      <c r="X32" s="116" t="n">
        <v>985</v>
      </c>
      <c r="Y32" s="116"/>
      <c r="Z32" s="116"/>
      <c r="AA32" s="116" t="n">
        <v>1000</v>
      </c>
      <c r="AB32" s="116"/>
      <c r="AC32" s="116"/>
      <c r="AD32" s="116" t="n">
        <v>1007</v>
      </c>
      <c r="AE32" s="116"/>
      <c r="AF32" s="116"/>
      <c r="AG32" s="0"/>
      <c r="AH32" s="0"/>
      <c r="AI32" s="0"/>
    </row>
    <row r="33" customFormat="false" ht="9.75" hidden="false" customHeight="tru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75" hidden="false" customHeight="true" outlineLevel="0" collapsed="false">
      <c r="A34" s="13" t="s">
        <v>148</v>
      </c>
      <c r="B34" s="25"/>
      <c r="C34" s="25"/>
      <c r="D34" s="25"/>
      <c r="E34" s="25"/>
      <c r="F34" s="25"/>
      <c r="G34" s="25"/>
      <c r="H34" s="121"/>
      <c r="I34" s="121"/>
      <c r="J34" s="121"/>
      <c r="K34" s="121"/>
      <c r="L34" s="121"/>
      <c r="M34" s="121"/>
      <c r="N34" s="121"/>
      <c r="O34" s="121"/>
      <c r="Q34" s="54"/>
      <c r="R34" s="54"/>
      <c r="S34" s="24"/>
      <c r="T34" s="132" t="s">
        <v>149</v>
      </c>
      <c r="U34" s="108"/>
      <c r="V34" s="108"/>
      <c r="W34" s="24"/>
      <c r="X34" s="24"/>
      <c r="Y34" s="24"/>
      <c r="Z34" s="2"/>
      <c r="AA34" s="25"/>
      <c r="AB34" s="25"/>
      <c r="AC34" s="25"/>
      <c r="AD34" s="25"/>
      <c r="AE34" s="25"/>
      <c r="AF34" s="25"/>
    </row>
    <row r="35" customFormat="false" ht="15.75" hidden="false" customHeight="true" outlineLevel="0" collapsed="false">
      <c r="A35" s="150" t="s">
        <v>150</v>
      </c>
      <c r="B35" s="25"/>
      <c r="C35" s="25"/>
      <c r="D35" s="25"/>
      <c r="E35" s="44"/>
      <c r="F35" s="44"/>
      <c r="G35" s="44"/>
      <c r="H35" s="44"/>
      <c r="I35" s="44"/>
      <c r="J35" s="44"/>
      <c r="K35" s="44"/>
      <c r="L35" s="44"/>
      <c r="M35" s="44"/>
      <c r="N35" s="44"/>
      <c r="O35" s="44"/>
      <c r="P35" s="44"/>
      <c r="Q35" s="44"/>
      <c r="R35" s="44"/>
      <c r="S35" s="44"/>
      <c r="T35" s="44"/>
      <c r="U35" s="44"/>
      <c r="V35" s="44"/>
      <c r="W35" s="24"/>
      <c r="X35" s="24"/>
      <c r="Y35" s="24"/>
      <c r="Z35" s="2"/>
      <c r="AA35" s="25"/>
      <c r="AB35" s="25"/>
      <c r="AC35" s="25"/>
      <c r="AD35" s="25"/>
      <c r="AE35" s="25"/>
      <c r="AF35" s="25"/>
    </row>
    <row r="36" customFormat="false" ht="15.75" hidden="false" customHeight="true" outlineLevel="0" collapsed="false">
      <c r="A36" s="46" t="s">
        <v>228</v>
      </c>
      <c r="B36" s="25"/>
      <c r="C36" s="25"/>
      <c r="D36" s="25"/>
      <c r="E36" s="25"/>
      <c r="F36" s="25"/>
      <c r="G36" s="25"/>
      <c r="H36" s="121"/>
      <c r="K36" s="121"/>
      <c r="L36" s="132" t="s">
        <v>229</v>
      </c>
      <c r="M36" s="121"/>
      <c r="N36" s="121"/>
      <c r="O36" s="121"/>
      <c r="P36" s="121"/>
      <c r="Q36" s="54"/>
      <c r="R36" s="54"/>
      <c r="U36" s="24"/>
      <c r="V36" s="24"/>
      <c r="W36" s="24"/>
      <c r="X36" s="24"/>
      <c r="Y36" s="24"/>
      <c r="Z36" s="2"/>
      <c r="AA36" s="25"/>
      <c r="AB36" s="25"/>
      <c r="AC36" s="25"/>
      <c r="AD36" s="25"/>
      <c r="AE36" s="25"/>
      <c r="AF36" s="25"/>
    </row>
    <row r="37" customFormat="false" ht="15.75" hidden="false" customHeight="true" outlineLevel="0" collapsed="false">
      <c r="A37" s="46" t="s">
        <v>153</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15.75" hidden="false" customHeight="true" outlineLevel="0" collapsed="false">
      <c r="A39" s="46" t="s">
        <v>158</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c r="AF40" s="25"/>
    </row>
    <row r="41" customFormat="false" ht="20.25" hidden="false" customHeight="true" outlineLevel="0" collapsed="false">
      <c r="A41" s="150" t="s">
        <v>150</v>
      </c>
      <c r="B41" s="25"/>
      <c r="C41" s="25"/>
      <c r="D41" s="25"/>
      <c r="E41" s="44"/>
      <c r="F41" s="44"/>
      <c r="G41" s="44"/>
      <c r="H41" s="44"/>
      <c r="I41" s="44"/>
      <c r="J41" s="44"/>
      <c r="K41" s="44"/>
      <c r="L41" s="44"/>
      <c r="M41" s="44"/>
      <c r="N41" s="44"/>
      <c r="O41" s="44"/>
      <c r="P41" s="44"/>
      <c r="Q41" s="44"/>
      <c r="R41" s="44"/>
      <c r="S41" s="44"/>
      <c r="T41" s="44"/>
      <c r="U41" s="44"/>
      <c r="V41" s="44"/>
      <c r="W41" s="24"/>
      <c r="X41" s="24"/>
      <c r="Y41" s="24"/>
      <c r="Z41" s="2"/>
      <c r="AA41" s="25"/>
      <c r="AB41" s="25"/>
      <c r="AC41" s="25"/>
      <c r="AD41" s="25"/>
      <c r="AE41" s="25"/>
      <c r="AF41" s="25"/>
    </row>
    <row r="42" customFormat="false" ht="15.75" hidden="false" customHeight="true" outlineLevel="0" collapsed="false">
      <c r="A42" s="46" t="s">
        <v>228</v>
      </c>
      <c r="B42" s="25"/>
      <c r="C42" s="25"/>
      <c r="D42" s="25"/>
      <c r="E42" s="25"/>
      <c r="F42" s="25"/>
      <c r="G42" s="25"/>
      <c r="H42" s="121"/>
      <c r="K42" s="121"/>
      <c r="L42" s="132" t="s">
        <v>229</v>
      </c>
      <c r="M42" s="121"/>
      <c r="N42" s="121"/>
      <c r="O42" s="121"/>
      <c r="P42" s="121"/>
      <c r="Q42" s="54"/>
      <c r="R42" s="54"/>
      <c r="U42" s="24"/>
      <c r="V42" s="24"/>
      <c r="W42" s="24"/>
      <c r="X42" s="24"/>
      <c r="Y42" s="24"/>
      <c r="Z42" s="2"/>
      <c r="AA42" s="25"/>
      <c r="AB42" s="25"/>
      <c r="AC42" s="25"/>
      <c r="AD42" s="25"/>
      <c r="AE42" s="25"/>
      <c r="AF42" s="25"/>
    </row>
    <row r="43" customFormat="false" ht="15.75" hidden="false" customHeight="true" outlineLevel="0" collapsed="false">
      <c r="A43" s="46" t="s">
        <v>153</v>
      </c>
      <c r="B43" s="25"/>
      <c r="C43" s="25"/>
      <c r="D43" s="25"/>
      <c r="E43" s="25"/>
      <c r="G43" s="25"/>
      <c r="K43" s="121"/>
      <c r="M43" s="121"/>
      <c r="N43" s="121"/>
      <c r="O43" s="121"/>
      <c r="AC43" s="25"/>
      <c r="AD43" s="25"/>
      <c r="AE43" s="25"/>
      <c r="AF43" s="25"/>
    </row>
    <row r="44" customFormat="false" ht="15.7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row>
    <row r="45" customFormat="false" ht="15.75" hidden="false" customHeight="true" outlineLevel="0" collapsed="false">
      <c r="A45" s="46" t="s">
        <v>158</v>
      </c>
      <c r="B45" s="25"/>
      <c r="C45" s="25"/>
      <c r="D45" s="25"/>
      <c r="E45" s="25"/>
      <c r="G45" s="25"/>
      <c r="K45" s="121"/>
      <c r="M45" s="121"/>
      <c r="N45" s="121"/>
      <c r="O45" s="121"/>
      <c r="AC45" s="25"/>
      <c r="AD45" s="25"/>
      <c r="AF45" s="0"/>
      <c r="AG45" s="0"/>
    </row>
    <row r="46" customFormat="false" ht="15" hidden="false" customHeight="true" outlineLevel="0" collapsed="false">
      <c r="A46" s="46"/>
      <c r="B46" s="25"/>
      <c r="C46" s="2" t="s">
        <v>154</v>
      </c>
      <c r="D46" s="108"/>
      <c r="E46" s="108"/>
      <c r="F46" s="25"/>
      <c r="G46" s="25"/>
      <c r="K46" s="132" t="s">
        <v>155</v>
      </c>
      <c r="L46" s="134"/>
      <c r="M46" s="134"/>
      <c r="N46" s="134"/>
      <c r="O46" s="121"/>
      <c r="Q46" s="14" t="s">
        <v>156</v>
      </c>
      <c r="R46" s="108"/>
      <c r="S46" s="108"/>
      <c r="T46" s="108"/>
      <c r="U46" s="108"/>
      <c r="V46" s="108"/>
      <c r="W46" s="108"/>
      <c r="Z46" s="14" t="s">
        <v>157</v>
      </c>
      <c r="AA46" s="135"/>
      <c r="AB46" s="135"/>
      <c r="AC46" s="135"/>
      <c r="AD46" s="25"/>
      <c r="AE46" s="25"/>
      <c r="AF46" s="0"/>
      <c r="AG46" s="0"/>
    </row>
    <row r="47" customFormat="false" ht="15" hidden="false" customHeight="true" outlineLevel="0" collapsed="false">
      <c r="A47" s="46"/>
      <c r="B47" s="25"/>
      <c r="C47" s="25"/>
      <c r="D47" s="25"/>
      <c r="E47" s="25"/>
      <c r="F47" s="25"/>
      <c r="G47" s="25"/>
      <c r="H47" s="121"/>
      <c r="I47" s="121"/>
      <c r="J47" s="121"/>
      <c r="K47" s="121"/>
      <c r="L47" s="121"/>
      <c r="M47" s="121"/>
      <c r="N47" s="121"/>
      <c r="O47" s="121"/>
      <c r="P47" s="121"/>
      <c r="Q47" s="54"/>
      <c r="R47" s="54"/>
      <c r="Z47" s="14"/>
      <c r="AA47" s="25"/>
      <c r="AB47" s="25"/>
      <c r="AC47" s="25"/>
      <c r="AD47" s="25"/>
      <c r="AE47" s="25"/>
      <c r="AF47" s="0"/>
      <c r="AG47" s="0"/>
    </row>
    <row r="48" customFormat="false" ht="12.75" hidden="false" customHeight="false" outlineLevel="0" collapsed="false">
      <c r="AF48" s="0"/>
      <c r="AG48" s="0"/>
    </row>
  </sheetData>
  <mergeCells count="85">
    <mergeCell ref="J6:P6"/>
    <mergeCell ref="G7:M7"/>
    <mergeCell ref="U7:Z7"/>
    <mergeCell ref="H8:AF8"/>
    <mergeCell ref="H9:AF9"/>
    <mergeCell ref="H11:J11"/>
    <mergeCell ref="Q11:R11"/>
    <mergeCell ref="Z11:AB11"/>
    <mergeCell ref="AE11:AF11"/>
    <mergeCell ref="H14:J14"/>
    <mergeCell ref="K14:M14"/>
    <mergeCell ref="N14:P14"/>
    <mergeCell ref="X14:Z14"/>
    <mergeCell ref="AA14:AC14"/>
    <mergeCell ref="AD14:AF14"/>
    <mergeCell ref="H15:J15"/>
    <mergeCell ref="K15:M15"/>
    <mergeCell ref="N15:P15"/>
    <mergeCell ref="X15:Z15"/>
    <mergeCell ref="AA15:AC15"/>
    <mergeCell ref="AD15:AF15"/>
    <mergeCell ref="H17:J17"/>
    <mergeCell ref="K17:M17"/>
    <mergeCell ref="N17:P17"/>
    <mergeCell ref="X17:Z17"/>
    <mergeCell ref="AA17:AC17"/>
    <mergeCell ref="AD17:AF17"/>
    <mergeCell ref="H18:J18"/>
    <mergeCell ref="K18:M18"/>
    <mergeCell ref="N18:P18"/>
    <mergeCell ref="X18:Z18"/>
    <mergeCell ref="AA18:AC18"/>
    <mergeCell ref="AD18:AF18"/>
    <mergeCell ref="J20:P20"/>
    <mergeCell ref="G21:M21"/>
    <mergeCell ref="U21:Z21"/>
    <mergeCell ref="H22:AF22"/>
    <mergeCell ref="H23:AF23"/>
    <mergeCell ref="H25:J25"/>
    <mergeCell ref="Q25:R25"/>
    <mergeCell ref="Z25:AB25"/>
    <mergeCell ref="AE25:AF25"/>
    <mergeCell ref="H28:J28"/>
    <mergeCell ref="K28:M28"/>
    <mergeCell ref="N28:P28"/>
    <mergeCell ref="X28:Z28"/>
    <mergeCell ref="AA28:AC28"/>
    <mergeCell ref="AD28:AF28"/>
    <mergeCell ref="H29:J29"/>
    <mergeCell ref="K29:M29"/>
    <mergeCell ref="N29:P29"/>
    <mergeCell ref="X29:Z29"/>
    <mergeCell ref="AA29:AC29"/>
    <mergeCell ref="AD29:AF29"/>
    <mergeCell ref="H31:J31"/>
    <mergeCell ref="K31:M31"/>
    <mergeCell ref="N31:P31"/>
    <mergeCell ref="X31:Z31"/>
    <mergeCell ref="AA31:AC31"/>
    <mergeCell ref="AD31:AF31"/>
    <mergeCell ref="H32:J32"/>
    <mergeCell ref="K32:M32"/>
    <mergeCell ref="N32:P32"/>
    <mergeCell ref="X32:Z32"/>
    <mergeCell ref="AA32:AC32"/>
    <mergeCell ref="AD32:AF32"/>
    <mergeCell ref="U34:V34"/>
    <mergeCell ref="E35:V35"/>
    <mergeCell ref="D38:E38"/>
    <mergeCell ref="L38:N38"/>
    <mergeCell ref="R38:W38"/>
    <mergeCell ref="AA38:AC38"/>
    <mergeCell ref="D40:E40"/>
    <mergeCell ref="L40:N40"/>
    <mergeCell ref="R40:W40"/>
    <mergeCell ref="AA40:AC40"/>
    <mergeCell ref="E41:V41"/>
    <mergeCell ref="D44:E44"/>
    <mergeCell ref="L44:N44"/>
    <mergeCell ref="R44:W44"/>
    <mergeCell ref="AA44:AC44"/>
    <mergeCell ref="D46:E46"/>
    <mergeCell ref="L46:N46"/>
    <mergeCell ref="R46:W46"/>
    <mergeCell ref="AA46:A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4">
                <anchor moveWithCells="true" sizeWithCells="false">
                  <from>
                    <xdr:col>2</xdr:col>
                    <xdr:colOff>150480</xdr:colOff>
                    <xdr:row>35</xdr:row>
                    <xdr:rowOff>9360</xdr:rowOff>
                  </from>
                  <to>
                    <xdr:col>4</xdr:col>
                    <xdr:colOff>90360</xdr:colOff>
                    <xdr:row>36</xdr:row>
                    <xdr:rowOff>28800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5">
                <anchor moveWithCells="true" sizeWithCells="false">
                  <from>
                    <xdr:col>11</xdr:col>
                    <xdr:colOff>150120</xdr:colOff>
                    <xdr:row>35</xdr:row>
                    <xdr:rowOff>9360</xdr:rowOff>
                  </from>
                  <to>
                    <xdr:col>13</xdr:col>
                    <xdr:colOff>90360</xdr:colOff>
                    <xdr:row>36</xdr:row>
                    <xdr:rowOff>28800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6">
                <anchor moveWithCells="true" sizeWithCells="false">
                  <from>
                    <xdr:col>2</xdr:col>
                    <xdr:colOff>150480</xdr:colOff>
                    <xdr:row>41</xdr:row>
                    <xdr:rowOff>9360</xdr:rowOff>
                  </from>
                  <to>
                    <xdr:col>4</xdr:col>
                    <xdr:colOff>90360</xdr:colOff>
                    <xdr:row>42</xdr:row>
                    <xdr:rowOff>29160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7">
                <anchor moveWithCells="true" sizeWithCells="false">
                  <from>
                    <xdr:col>6</xdr:col>
                    <xdr:colOff>160200</xdr:colOff>
                    <xdr:row>9</xdr:row>
                    <xdr:rowOff>0</xdr:rowOff>
                  </from>
                  <to>
                    <xdr:col>8</xdr:col>
                    <xdr:colOff>100440</xdr:colOff>
                    <xdr:row>10</xdr:row>
                    <xdr:rowOff>38160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8">
                <anchor moveWithCells="true" sizeWithCells="false">
                  <from>
                    <xdr:col>11</xdr:col>
                    <xdr:colOff>160200</xdr:colOff>
                    <xdr:row>9</xdr:row>
                    <xdr:rowOff>0</xdr:rowOff>
                  </from>
                  <to>
                    <xdr:col>13</xdr:col>
                    <xdr:colOff>100440</xdr:colOff>
                    <xdr:row>10</xdr:row>
                    <xdr:rowOff>38160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9">
                <anchor moveWithCells="true" sizeWithCells="false">
                  <from>
                    <xdr:col>16</xdr:col>
                    <xdr:colOff>150120</xdr:colOff>
                    <xdr:row>9</xdr:row>
                    <xdr:rowOff>0</xdr:rowOff>
                  </from>
                  <to>
                    <xdr:col>18</xdr:col>
                    <xdr:colOff>90360</xdr:colOff>
                    <xdr:row>10</xdr:row>
                    <xdr:rowOff>38160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10">
                <anchor moveWithCells="true" sizeWithCells="false">
                  <from>
                    <xdr:col>20</xdr:col>
                    <xdr:colOff>150480</xdr:colOff>
                    <xdr:row>9</xdr:row>
                    <xdr:rowOff>0</xdr:rowOff>
                  </from>
                  <to>
                    <xdr:col>22</xdr:col>
                    <xdr:colOff>90360</xdr:colOff>
                    <xdr:row>10</xdr:row>
                    <xdr:rowOff>38160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11">
                <anchor moveWithCells="true" sizeWithCells="false">
                  <from>
                    <xdr:col>6</xdr:col>
                    <xdr:colOff>160200</xdr:colOff>
                    <xdr:row>23</xdr:row>
                    <xdr:rowOff>0</xdr:rowOff>
                  </from>
                  <to>
                    <xdr:col>8</xdr:col>
                    <xdr:colOff>100440</xdr:colOff>
                    <xdr:row>24</xdr:row>
                    <xdr:rowOff>38160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2">
                <anchor moveWithCells="true" sizeWithCells="false">
                  <from>
                    <xdr:col>11</xdr:col>
                    <xdr:colOff>160200</xdr:colOff>
                    <xdr:row>23</xdr:row>
                    <xdr:rowOff>0</xdr:rowOff>
                  </from>
                  <to>
                    <xdr:col>13</xdr:col>
                    <xdr:colOff>100440</xdr:colOff>
                    <xdr:row>24</xdr:row>
                    <xdr:rowOff>38160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3">
                <anchor moveWithCells="true" sizeWithCells="false">
                  <from>
                    <xdr:col>16</xdr:col>
                    <xdr:colOff>150120</xdr:colOff>
                    <xdr:row>23</xdr:row>
                    <xdr:rowOff>0</xdr:rowOff>
                  </from>
                  <to>
                    <xdr:col>18</xdr:col>
                    <xdr:colOff>90360</xdr:colOff>
                    <xdr:row>24</xdr:row>
                    <xdr:rowOff>38160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4">
                <anchor moveWithCells="true" sizeWithCells="false">
                  <from>
                    <xdr:col>20</xdr:col>
                    <xdr:colOff>150480</xdr:colOff>
                    <xdr:row>23</xdr:row>
                    <xdr:rowOff>0</xdr:rowOff>
                  </from>
                  <to>
                    <xdr:col>22</xdr:col>
                    <xdr:colOff>90360</xdr:colOff>
                    <xdr:row>24</xdr:row>
                    <xdr:rowOff>38160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5">
                <anchor moveWithCells="true" sizeWithCells="false">
                  <from>
                    <xdr:col>11</xdr:col>
                    <xdr:colOff>150120</xdr:colOff>
                    <xdr:row>41</xdr:row>
                    <xdr:rowOff>9360</xdr:rowOff>
                  </from>
                  <to>
                    <xdr:col>13</xdr:col>
                    <xdr:colOff>90360</xdr:colOff>
                    <xdr:row>42</xdr:row>
                    <xdr:rowOff>29160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27" activeCellId="0" sqref="F27"/>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2.75" hidden="false" customHeight="false" outlineLevel="0" collapsed="false">
      <c r="L1" s="1" t="s">
        <v>192</v>
      </c>
    </row>
    <row r="3" customFormat="false" ht="12.75" hidden="false" customHeight="false" outlineLevel="0" collapsed="false">
      <c r="H3" s="13" t="s">
        <v>193</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P5" s="24"/>
      <c r="Q5" s="24"/>
      <c r="R5" s="24"/>
      <c r="S5" s="24"/>
      <c r="T5" s="24"/>
      <c r="AB5" s="24"/>
      <c r="AC5" s="24"/>
      <c r="AD5" s="24"/>
      <c r="AE5" s="24"/>
      <c r="AF5" s="24"/>
    </row>
    <row r="6" customFormat="false" ht="12.75" hidden="false" customHeight="false" outlineLevel="0" collapsed="false">
      <c r="A6" s="13" t="s">
        <v>194</v>
      </c>
      <c r="J6" s="42" t="s">
        <v>242</v>
      </c>
      <c r="K6" s="42"/>
      <c r="L6" s="42"/>
      <c r="M6" s="42"/>
      <c r="N6" s="42"/>
      <c r="O6" s="42"/>
      <c r="P6" s="42"/>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c r="P7" s="0"/>
      <c r="Q7" s="0"/>
      <c r="R7" s="0"/>
      <c r="S7" s="0"/>
      <c r="T7" s="2" t="s">
        <v>118</v>
      </c>
      <c r="U7" s="108" t="s">
        <v>164</v>
      </c>
      <c r="V7" s="108"/>
      <c r="W7" s="108"/>
      <c r="X7" s="108"/>
      <c r="Y7" s="108"/>
      <c r="Z7" s="108"/>
    </row>
    <row r="8" customFormat="false" ht="14.25" hidden="false" customHeight="true" outlineLevel="0" collapsed="false">
      <c r="A8" s="22" t="s">
        <v>119</v>
      </c>
      <c r="B8" s="25"/>
      <c r="C8" s="25"/>
      <c r="D8" s="25"/>
      <c r="G8" s="24"/>
      <c r="H8" s="44" t="s">
        <v>243</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4.25" hidden="false" customHeight="true" outlineLevel="0" collapsed="false">
      <c r="A10" s="24" t="s">
        <v>198</v>
      </c>
      <c r="B10" s="24"/>
      <c r="C10" s="24"/>
      <c r="D10" s="24"/>
      <c r="E10" s="24"/>
      <c r="F10" s="24"/>
      <c r="G10" s="2" t="s">
        <v>199</v>
      </c>
      <c r="H10" s="151"/>
      <c r="I10" s="151"/>
      <c r="J10" s="151"/>
      <c r="L10" s="152" t="s">
        <v>200</v>
      </c>
      <c r="M10" s="151"/>
      <c r="N10" s="153"/>
      <c r="O10" s="153"/>
      <c r="P10" s="153"/>
      <c r="Q10" s="152" t="s">
        <v>201</v>
      </c>
      <c r="R10" s="32"/>
      <c r="S10" s="24"/>
      <c r="T10" s="24"/>
      <c r="U10" s="152" t="s">
        <v>202</v>
      </c>
      <c r="V10" s="24"/>
      <c r="W10" s="2"/>
      <c r="X10" s="153"/>
      <c r="Y10" s="153"/>
      <c r="Z10" s="153"/>
      <c r="AA10" s="153"/>
      <c r="AB10" s="153"/>
      <c r="AC10" s="153"/>
      <c r="AD10" s="153"/>
      <c r="AE10" s="153"/>
      <c r="AF10" s="153"/>
      <c r="AG10" s="0"/>
      <c r="AH10" s="0"/>
      <c r="AI10" s="0"/>
    </row>
    <row r="11" customFormat="false" ht="14.25" hidden="false" customHeight="true" outlineLevel="0" collapsed="false">
      <c r="A11" s="24" t="s">
        <v>203</v>
      </c>
      <c r="B11" s="24"/>
      <c r="C11" s="24"/>
      <c r="D11" s="24"/>
      <c r="E11" s="24"/>
      <c r="F11" s="24"/>
      <c r="G11" s="2"/>
      <c r="H11" s="135" t="n">
        <v>7000</v>
      </c>
      <c r="I11" s="135"/>
      <c r="J11" s="135"/>
      <c r="K11" s="121"/>
      <c r="M11" s="121"/>
      <c r="N11" s="121"/>
      <c r="P11" s="132" t="s">
        <v>204</v>
      </c>
      <c r="Q11" s="108" t="n">
        <v>1</v>
      </c>
      <c r="R11" s="108"/>
      <c r="S11" s="121"/>
      <c r="T11" s="121"/>
      <c r="U11" s="0"/>
      <c r="Y11" s="98" t="s">
        <v>205</v>
      </c>
      <c r="Z11" s="154" t="n">
        <v>110</v>
      </c>
      <c r="AA11" s="154"/>
      <c r="AB11" s="154"/>
      <c r="AD11" s="98" t="s">
        <v>207</v>
      </c>
      <c r="AE11" s="108" t="n">
        <v>5580</v>
      </c>
      <c r="AF11" s="108"/>
      <c r="AJ11" s="0"/>
      <c r="AK11" s="0"/>
    </row>
    <row r="12" customFormat="false" ht="7.5" hidden="false" customHeight="true" outlineLevel="0" collapsed="false">
      <c r="A12" s="24"/>
      <c r="B12" s="24"/>
      <c r="C12" s="24"/>
      <c r="D12" s="24"/>
      <c r="E12" s="24"/>
      <c r="F12" s="24"/>
      <c r="G12" s="2"/>
      <c r="H12" s="155"/>
      <c r="I12" s="155"/>
      <c r="J12" s="155"/>
      <c r="K12" s="121"/>
      <c r="L12" s="156"/>
      <c r="M12" s="121"/>
      <c r="N12" s="121"/>
      <c r="O12" s="121"/>
      <c r="P12" s="121"/>
      <c r="Q12" s="157"/>
      <c r="R12" s="157"/>
      <c r="S12" s="121"/>
      <c r="T12" s="121"/>
      <c r="U12" s="0"/>
      <c r="V12" s="0"/>
      <c r="W12" s="0"/>
      <c r="X12" s="0"/>
      <c r="Y12" s="0"/>
      <c r="Z12" s="0"/>
      <c r="AA12" s="0"/>
      <c r="AB12" s="0"/>
      <c r="AC12" s="0"/>
      <c r="AD12" s="0"/>
      <c r="AE12" s="0"/>
      <c r="AF12" s="0"/>
      <c r="AG12" s="0"/>
      <c r="AH12" s="0"/>
      <c r="AI12" s="0"/>
      <c r="AJ12" s="0"/>
      <c r="AK12" s="0"/>
    </row>
    <row r="13" customFormat="false" ht="15" hidden="false" customHeight="true" outlineLevel="0" collapsed="false">
      <c r="A13" s="158"/>
      <c r="B13" s="159"/>
      <c r="C13" s="159"/>
      <c r="D13" s="159"/>
      <c r="E13" s="159"/>
      <c r="F13" s="159"/>
      <c r="G13" s="159"/>
      <c r="H13" s="159"/>
      <c r="I13" s="159"/>
      <c r="J13" s="159"/>
      <c r="K13" s="159"/>
      <c r="L13" s="160"/>
      <c r="M13" s="160" t="s">
        <v>157</v>
      </c>
      <c r="N13" s="161"/>
      <c r="O13" s="162" t="s">
        <v>238</v>
      </c>
      <c r="P13" s="163"/>
      <c r="Q13" s="158"/>
      <c r="R13" s="158"/>
      <c r="S13" s="158"/>
      <c r="T13" s="158"/>
      <c r="U13" s="158"/>
      <c r="V13" s="158"/>
      <c r="W13" s="158"/>
      <c r="X13" s="158"/>
      <c r="Y13" s="158"/>
      <c r="Z13" s="158"/>
      <c r="AA13" s="158"/>
      <c r="AB13" s="158"/>
      <c r="AC13" s="160" t="s">
        <v>157</v>
      </c>
      <c r="AD13" s="161"/>
      <c r="AE13" s="162" t="s">
        <v>238</v>
      </c>
      <c r="AF13" s="164"/>
    </row>
    <row r="14" customFormat="false" ht="15" hidden="false" customHeight="true" outlineLevel="0" collapsed="false">
      <c r="A14" s="136" t="s">
        <v>209</v>
      </c>
      <c r="B14" s="137"/>
      <c r="C14" s="137"/>
      <c r="D14" s="137"/>
      <c r="E14" s="137"/>
      <c r="F14" s="137"/>
      <c r="G14" s="138"/>
      <c r="H14" s="140" t="s">
        <v>121</v>
      </c>
      <c r="I14" s="140"/>
      <c r="J14" s="140"/>
      <c r="K14" s="140" t="s">
        <v>122</v>
      </c>
      <c r="L14" s="140"/>
      <c r="M14" s="140"/>
      <c r="N14" s="165" t="s">
        <v>123</v>
      </c>
      <c r="O14" s="165"/>
      <c r="P14" s="165"/>
      <c r="Q14" s="166" t="s">
        <v>210</v>
      </c>
      <c r="R14" s="137"/>
      <c r="S14" s="137"/>
      <c r="T14" s="137"/>
      <c r="U14" s="137"/>
      <c r="V14" s="137"/>
      <c r="W14" s="138"/>
      <c r="X14" s="140" t="s">
        <v>121</v>
      </c>
      <c r="Y14" s="140"/>
      <c r="Z14" s="140"/>
      <c r="AA14" s="140" t="s">
        <v>122</v>
      </c>
      <c r="AB14" s="140"/>
      <c r="AC14" s="140"/>
      <c r="AD14" s="140" t="s">
        <v>123</v>
      </c>
      <c r="AE14" s="140"/>
      <c r="AF14" s="140"/>
      <c r="AG14" s="0"/>
      <c r="AH14" s="0"/>
      <c r="AI14" s="0"/>
    </row>
    <row r="15" customFormat="false" ht="14.25" hidden="false" customHeight="true" outlineLevel="0" collapsed="false">
      <c r="A15" s="115"/>
      <c r="B15" s="24"/>
      <c r="C15" s="24"/>
      <c r="D15" s="24"/>
      <c r="E15" s="24"/>
      <c r="F15" s="24"/>
      <c r="G15" s="2" t="s">
        <v>126</v>
      </c>
      <c r="H15" s="116" t="n">
        <v>850</v>
      </c>
      <c r="I15" s="116"/>
      <c r="J15" s="116"/>
      <c r="K15" s="116" t="n">
        <v>870</v>
      </c>
      <c r="L15" s="116"/>
      <c r="M15" s="116"/>
      <c r="N15" s="167" t="n">
        <v>900</v>
      </c>
      <c r="O15" s="167"/>
      <c r="P15" s="167"/>
      <c r="Q15" s="24"/>
      <c r="R15" s="24"/>
      <c r="S15" s="24"/>
      <c r="T15" s="24"/>
      <c r="U15" s="24"/>
      <c r="V15" s="24"/>
      <c r="W15" s="2" t="s">
        <v>126</v>
      </c>
      <c r="X15" s="116" t="n">
        <v>1050</v>
      </c>
      <c r="Y15" s="116"/>
      <c r="Z15" s="116"/>
      <c r="AA15" s="116" t="n">
        <v>1077</v>
      </c>
      <c r="AB15" s="116"/>
      <c r="AC15" s="116"/>
      <c r="AD15" s="116" t="n">
        <v>1195</v>
      </c>
      <c r="AE15" s="116"/>
      <c r="AF15" s="116"/>
      <c r="AG15" s="0"/>
      <c r="AH15" s="0"/>
      <c r="AI15" s="0"/>
    </row>
    <row r="16" customFormat="false" ht="14.25" hidden="false" customHeight="true" outlineLevel="0" collapsed="false">
      <c r="A16" s="115"/>
      <c r="B16" s="24"/>
      <c r="C16" s="24"/>
      <c r="D16" s="24"/>
      <c r="E16" s="24"/>
      <c r="F16" s="24"/>
      <c r="G16" s="2" t="s">
        <v>211</v>
      </c>
      <c r="H16" s="168"/>
      <c r="I16" s="169" t="s">
        <v>214</v>
      </c>
      <c r="J16" s="170"/>
      <c r="K16" s="168"/>
      <c r="L16" s="169" t="s">
        <v>241</v>
      </c>
      <c r="M16" s="170"/>
      <c r="N16" s="168"/>
      <c r="O16" s="169" t="s">
        <v>224</v>
      </c>
      <c r="P16" s="171"/>
      <c r="Q16" s="24"/>
      <c r="R16" s="24"/>
      <c r="S16" s="24"/>
      <c r="T16" s="24"/>
      <c r="U16" s="24"/>
      <c r="V16" s="24"/>
      <c r="W16" s="2" t="s">
        <v>211</v>
      </c>
      <c r="X16" s="168"/>
      <c r="Y16" s="169" t="s">
        <v>244</v>
      </c>
      <c r="Z16" s="170"/>
      <c r="AA16" s="168"/>
      <c r="AB16" s="169" t="s">
        <v>245</v>
      </c>
      <c r="AC16" s="170"/>
      <c r="AD16" s="168"/>
      <c r="AE16" s="169" t="s">
        <v>227</v>
      </c>
      <c r="AF16" s="170"/>
      <c r="AG16" s="0"/>
      <c r="AH16" s="0"/>
      <c r="AI16" s="0"/>
    </row>
    <row r="17" customFormat="false" ht="14.25" hidden="false" customHeight="true" outlineLevel="0" collapsed="false">
      <c r="A17" s="115"/>
      <c r="B17" s="24"/>
      <c r="C17" s="24"/>
      <c r="D17" s="24"/>
      <c r="E17" s="24"/>
      <c r="F17" s="24"/>
      <c r="G17" s="2" t="s">
        <v>128</v>
      </c>
      <c r="H17" s="116" t="n">
        <v>575</v>
      </c>
      <c r="I17" s="116"/>
      <c r="J17" s="116"/>
      <c r="K17" s="116" t="n">
        <v>595</v>
      </c>
      <c r="L17" s="116"/>
      <c r="M17" s="116"/>
      <c r="N17" s="167" t="n">
        <v>625</v>
      </c>
      <c r="O17" s="167"/>
      <c r="P17" s="167"/>
      <c r="Q17" s="24"/>
      <c r="R17" s="24"/>
      <c r="S17" s="24"/>
      <c r="T17" s="24"/>
      <c r="U17" s="24"/>
      <c r="V17" s="24"/>
      <c r="W17" s="2" t="s">
        <v>128</v>
      </c>
      <c r="X17" s="116" t="n">
        <v>575</v>
      </c>
      <c r="Y17" s="116"/>
      <c r="Z17" s="116"/>
      <c r="AA17" s="116" t="n">
        <v>595</v>
      </c>
      <c r="AB17" s="116"/>
      <c r="AC17" s="116"/>
      <c r="AD17" s="116" t="n">
        <v>625</v>
      </c>
      <c r="AE17" s="116"/>
      <c r="AF17" s="116"/>
      <c r="AG17" s="0"/>
      <c r="AH17" s="0"/>
      <c r="AI17" s="0"/>
    </row>
    <row r="18" customFormat="false" ht="14.25" hidden="false" customHeight="true" outlineLevel="0" collapsed="false">
      <c r="A18" s="117"/>
      <c r="B18" s="118"/>
      <c r="C18" s="118"/>
      <c r="D18" s="118"/>
      <c r="E18" s="118"/>
      <c r="F18" s="118"/>
      <c r="G18" s="119" t="s">
        <v>130</v>
      </c>
      <c r="H18" s="116" t="n">
        <v>985</v>
      </c>
      <c r="I18" s="116"/>
      <c r="J18" s="116"/>
      <c r="K18" s="116" t="n">
        <v>1010</v>
      </c>
      <c r="L18" s="116"/>
      <c r="M18" s="116"/>
      <c r="N18" s="167" t="n">
        <v>1016</v>
      </c>
      <c r="O18" s="167"/>
      <c r="P18" s="167"/>
      <c r="Q18" s="118"/>
      <c r="R18" s="118"/>
      <c r="S18" s="118"/>
      <c r="T18" s="118"/>
      <c r="U18" s="118"/>
      <c r="V18" s="118"/>
      <c r="W18" s="119" t="s">
        <v>130</v>
      </c>
      <c r="X18" s="116" t="n">
        <v>985</v>
      </c>
      <c r="Y18" s="116"/>
      <c r="Z18" s="116"/>
      <c r="AA18" s="116" t="n">
        <v>1010</v>
      </c>
      <c r="AB18" s="116"/>
      <c r="AC18" s="116"/>
      <c r="AD18" s="116" t="n">
        <v>1016</v>
      </c>
      <c r="AE18" s="116"/>
      <c r="AF18" s="116"/>
      <c r="AG18" s="0"/>
      <c r="AH18" s="0"/>
      <c r="AI18" s="0"/>
    </row>
    <row r="20" customFormat="false" ht="12.75" hidden="false" customHeight="false" outlineLevel="0" collapsed="false">
      <c r="A20" s="13" t="s">
        <v>218</v>
      </c>
      <c r="J20" s="42" t="s">
        <v>246</v>
      </c>
      <c r="K20" s="42"/>
      <c r="L20" s="42"/>
      <c r="M20" s="42"/>
      <c r="N20" s="42"/>
      <c r="O20" s="42"/>
      <c r="P20" s="42"/>
      <c r="T20" s="24"/>
      <c r="U20" s="24"/>
      <c r="V20" s="24"/>
      <c r="W20" s="24"/>
      <c r="X20" s="24"/>
      <c r="Y20" s="24"/>
      <c r="Z20" s="24"/>
      <c r="AA20" s="24"/>
      <c r="AB20" s="24"/>
      <c r="AC20" s="24"/>
      <c r="AD20" s="24"/>
      <c r="AE20" s="24"/>
      <c r="AF20" s="24"/>
    </row>
    <row r="21" customFormat="false" ht="14.25" hidden="false" customHeight="true" outlineLevel="0" collapsed="false">
      <c r="A21" s="39" t="s">
        <v>116</v>
      </c>
      <c r="B21" s="25"/>
      <c r="D21" s="23"/>
      <c r="E21" s="23"/>
      <c r="F21" s="23"/>
      <c r="G21" s="42"/>
      <c r="H21" s="42"/>
      <c r="I21" s="42"/>
      <c r="J21" s="42"/>
      <c r="K21" s="42"/>
      <c r="L21" s="42"/>
      <c r="M21" s="42"/>
      <c r="N21" s="24"/>
      <c r="O21" s="2"/>
      <c r="P21" s="0"/>
      <c r="Q21" s="0"/>
      <c r="R21" s="0"/>
      <c r="S21" s="0"/>
      <c r="T21" s="2" t="s">
        <v>118</v>
      </c>
      <c r="U21" s="108" t="s">
        <v>247</v>
      </c>
      <c r="V21" s="108"/>
      <c r="W21" s="108"/>
      <c r="X21" s="108"/>
      <c r="Y21" s="108"/>
      <c r="Z21" s="108"/>
    </row>
    <row r="22" customFormat="false" ht="14.25" hidden="false" customHeight="true" outlineLevel="0" collapsed="false">
      <c r="A22" s="22" t="s">
        <v>119</v>
      </c>
      <c r="B22" s="25"/>
      <c r="C22" s="25"/>
      <c r="D22" s="25"/>
      <c r="G22" s="24"/>
      <c r="H22" s="44" t="s">
        <v>197</v>
      </c>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customFormat="false" ht="12.75" hidden="false" customHeight="false" outlineLevel="0" collapsed="false">
      <c r="A23" s="1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customFormat="false" ht="14.25" hidden="false" customHeight="true" outlineLevel="0" collapsed="false">
      <c r="A24" s="24" t="s">
        <v>198</v>
      </c>
      <c r="B24" s="24"/>
      <c r="C24" s="24"/>
      <c r="D24" s="24"/>
      <c r="E24" s="24"/>
      <c r="F24" s="24"/>
      <c r="G24" s="2" t="s">
        <v>199</v>
      </c>
      <c r="H24" s="151"/>
      <c r="I24" s="151"/>
      <c r="J24" s="151"/>
      <c r="L24" s="152" t="s">
        <v>200</v>
      </c>
      <c r="M24" s="151"/>
      <c r="N24" s="153"/>
      <c r="O24" s="153"/>
      <c r="P24" s="153"/>
      <c r="Q24" s="152" t="s">
        <v>201</v>
      </c>
      <c r="R24" s="32"/>
      <c r="S24" s="24"/>
      <c r="T24" s="24"/>
      <c r="U24" s="152" t="s">
        <v>202</v>
      </c>
      <c r="V24" s="24"/>
      <c r="W24" s="2"/>
      <c r="X24" s="153"/>
      <c r="Y24" s="153"/>
      <c r="Z24" s="153"/>
      <c r="AA24" s="153"/>
      <c r="AB24" s="153"/>
      <c r="AC24" s="153"/>
      <c r="AD24" s="153"/>
      <c r="AE24" s="153"/>
      <c r="AF24" s="153"/>
      <c r="AG24" s="0"/>
      <c r="AH24" s="0"/>
      <c r="AI24" s="0"/>
    </row>
    <row r="25" customFormat="false" ht="14.25" hidden="false" customHeight="true" outlineLevel="0" collapsed="false">
      <c r="A25" s="24" t="s">
        <v>203</v>
      </c>
      <c r="B25" s="24"/>
      <c r="C25" s="24"/>
      <c r="D25" s="24"/>
      <c r="E25" s="24"/>
      <c r="F25" s="24"/>
      <c r="G25" s="2"/>
      <c r="H25" s="135" t="n">
        <v>10000</v>
      </c>
      <c r="I25" s="135"/>
      <c r="J25" s="135"/>
      <c r="K25" s="121"/>
      <c r="M25" s="121"/>
      <c r="N25" s="121"/>
      <c r="P25" s="132" t="s">
        <v>204</v>
      </c>
      <c r="Q25" s="108" t="n">
        <v>1</v>
      </c>
      <c r="R25" s="108"/>
      <c r="S25" s="121"/>
      <c r="T25" s="121"/>
      <c r="U25" s="0"/>
      <c r="Y25" s="98" t="s">
        <v>205</v>
      </c>
      <c r="Z25" s="154" t="s">
        <v>216</v>
      </c>
      <c r="AA25" s="154"/>
      <c r="AB25" s="154"/>
      <c r="AD25" s="98" t="s">
        <v>207</v>
      </c>
      <c r="AE25" s="108" t="n">
        <v>6500</v>
      </c>
      <c r="AF25" s="108"/>
      <c r="AJ25" s="0"/>
      <c r="AK25" s="0"/>
    </row>
    <row r="26" customFormat="false" ht="7.5" hidden="false" customHeight="true" outlineLevel="0" collapsed="false">
      <c r="A26" s="24"/>
      <c r="B26" s="24"/>
      <c r="C26" s="24"/>
      <c r="D26" s="24"/>
      <c r="E26" s="24"/>
      <c r="F26" s="24"/>
      <c r="G26" s="2"/>
      <c r="H26" s="155"/>
      <c r="I26" s="155"/>
      <c r="J26" s="155"/>
      <c r="K26" s="121"/>
      <c r="L26" s="156"/>
      <c r="M26" s="121"/>
      <c r="N26" s="121"/>
      <c r="O26" s="121"/>
      <c r="P26" s="121"/>
      <c r="Q26" s="157"/>
      <c r="R26" s="157"/>
      <c r="S26" s="121"/>
      <c r="T26" s="121"/>
      <c r="U26" s="0"/>
      <c r="V26" s="0"/>
      <c r="W26" s="0"/>
      <c r="X26" s="0"/>
      <c r="Y26" s="0"/>
      <c r="Z26" s="0"/>
      <c r="AA26" s="0"/>
      <c r="AB26" s="0"/>
      <c r="AC26" s="0"/>
      <c r="AD26" s="0"/>
      <c r="AE26" s="0"/>
      <c r="AF26" s="0"/>
      <c r="AG26" s="0"/>
      <c r="AH26" s="0"/>
      <c r="AI26" s="0"/>
      <c r="AJ26" s="0"/>
      <c r="AK26" s="0"/>
    </row>
    <row r="27" customFormat="false" ht="15" hidden="false" customHeight="true" outlineLevel="0" collapsed="false">
      <c r="A27" s="158"/>
      <c r="B27" s="159"/>
      <c r="C27" s="159"/>
      <c r="D27" s="159"/>
      <c r="E27" s="159"/>
      <c r="F27" s="159"/>
      <c r="G27" s="159"/>
      <c r="H27" s="159"/>
      <c r="I27" s="159"/>
      <c r="J27" s="159"/>
      <c r="K27" s="159"/>
      <c r="L27" s="160"/>
      <c r="M27" s="160" t="s">
        <v>157</v>
      </c>
      <c r="N27" s="161"/>
      <c r="O27" s="162" t="s">
        <v>238</v>
      </c>
      <c r="P27" s="163"/>
      <c r="Q27" s="158"/>
      <c r="R27" s="158"/>
      <c r="S27" s="158"/>
      <c r="T27" s="158"/>
      <c r="U27" s="158"/>
      <c r="V27" s="158"/>
      <c r="W27" s="158"/>
      <c r="X27" s="158"/>
      <c r="Y27" s="158"/>
      <c r="Z27" s="158"/>
      <c r="AA27" s="158"/>
      <c r="AB27" s="158"/>
      <c r="AC27" s="160" t="s">
        <v>157</v>
      </c>
      <c r="AD27" s="161"/>
      <c r="AE27" s="162" t="s">
        <v>238</v>
      </c>
      <c r="AF27" s="164"/>
    </row>
    <row r="28" customFormat="false" ht="15" hidden="false" customHeight="true" outlineLevel="0" collapsed="false">
      <c r="A28" s="136" t="s">
        <v>209</v>
      </c>
      <c r="B28" s="137"/>
      <c r="C28" s="137"/>
      <c r="D28" s="137"/>
      <c r="E28" s="137"/>
      <c r="F28" s="137"/>
      <c r="G28" s="138"/>
      <c r="H28" s="140" t="s">
        <v>121</v>
      </c>
      <c r="I28" s="140"/>
      <c r="J28" s="140"/>
      <c r="K28" s="140" t="s">
        <v>122</v>
      </c>
      <c r="L28" s="140"/>
      <c r="M28" s="140"/>
      <c r="N28" s="165" t="s">
        <v>123</v>
      </c>
      <c r="O28" s="165"/>
      <c r="P28" s="165"/>
      <c r="Q28" s="166" t="s">
        <v>210</v>
      </c>
      <c r="R28" s="137"/>
      <c r="S28" s="137"/>
      <c r="T28" s="137"/>
      <c r="U28" s="137"/>
      <c r="V28" s="137"/>
      <c r="W28" s="138"/>
      <c r="X28" s="140" t="s">
        <v>121</v>
      </c>
      <c r="Y28" s="140"/>
      <c r="Z28" s="140"/>
      <c r="AA28" s="140" t="s">
        <v>122</v>
      </c>
      <c r="AB28" s="140"/>
      <c r="AC28" s="140"/>
      <c r="AD28" s="140" t="s">
        <v>123</v>
      </c>
      <c r="AE28" s="140"/>
      <c r="AF28" s="140"/>
      <c r="AG28" s="0"/>
      <c r="AH28" s="0"/>
      <c r="AI28" s="0"/>
    </row>
    <row r="29" customFormat="false" ht="14.25" hidden="false" customHeight="true" outlineLevel="0" collapsed="false">
      <c r="A29" s="115"/>
      <c r="B29" s="24"/>
      <c r="C29" s="24"/>
      <c r="D29" s="24"/>
      <c r="E29" s="24"/>
      <c r="F29" s="24"/>
      <c r="G29" s="2" t="s">
        <v>126</v>
      </c>
      <c r="H29" s="116" t="n">
        <v>825</v>
      </c>
      <c r="I29" s="116"/>
      <c r="J29" s="116"/>
      <c r="K29" s="116" t="n">
        <v>872</v>
      </c>
      <c r="L29" s="116"/>
      <c r="M29" s="116"/>
      <c r="N29" s="167" t="n">
        <v>885</v>
      </c>
      <c r="O29" s="167"/>
      <c r="P29" s="167"/>
      <c r="Q29" s="24"/>
      <c r="R29" s="24"/>
      <c r="S29" s="24"/>
      <c r="T29" s="24"/>
      <c r="U29" s="24"/>
      <c r="V29" s="24"/>
      <c r="W29" s="2" t="s">
        <v>126</v>
      </c>
      <c r="X29" s="116" t="n">
        <v>930</v>
      </c>
      <c r="Y29" s="116"/>
      <c r="Z29" s="116"/>
      <c r="AA29" s="116" t="n">
        <v>950</v>
      </c>
      <c r="AB29" s="116"/>
      <c r="AC29" s="116"/>
      <c r="AD29" s="116" t="n">
        <v>980</v>
      </c>
      <c r="AE29" s="116"/>
      <c r="AF29" s="116"/>
      <c r="AG29" s="0"/>
      <c r="AH29" s="0"/>
      <c r="AI29" s="0"/>
    </row>
    <row r="30" customFormat="false" ht="14.25" hidden="false" customHeight="true" outlineLevel="0" collapsed="false">
      <c r="A30" s="115"/>
      <c r="B30" s="24"/>
      <c r="C30" s="24"/>
      <c r="D30" s="24"/>
      <c r="E30" s="24"/>
      <c r="F30" s="24"/>
      <c r="G30" s="2" t="s">
        <v>211</v>
      </c>
      <c r="H30" s="168"/>
      <c r="I30" s="169" t="s">
        <v>239</v>
      </c>
      <c r="J30" s="170"/>
      <c r="K30" s="168"/>
      <c r="L30" s="169" t="s">
        <v>214</v>
      </c>
      <c r="M30" s="170"/>
      <c r="N30" s="168"/>
      <c r="O30" s="169" t="s">
        <v>240</v>
      </c>
      <c r="P30" s="171"/>
      <c r="Q30" s="24"/>
      <c r="R30" s="24"/>
      <c r="S30" s="24"/>
      <c r="T30" s="24"/>
      <c r="U30" s="24"/>
      <c r="V30" s="24"/>
      <c r="W30" s="2" t="s">
        <v>211</v>
      </c>
      <c r="X30" s="168"/>
      <c r="Y30" s="169" t="s">
        <v>233</v>
      </c>
      <c r="Z30" s="170"/>
      <c r="AA30" s="168"/>
      <c r="AB30" s="169" t="s">
        <v>248</v>
      </c>
      <c r="AC30" s="170"/>
      <c r="AD30" s="168"/>
      <c r="AE30" s="169" t="s">
        <v>249</v>
      </c>
      <c r="AF30" s="170"/>
      <c r="AG30" s="0"/>
      <c r="AH30" s="0"/>
      <c r="AI30" s="0"/>
    </row>
    <row r="31" customFormat="false" ht="14.25" hidden="false" customHeight="true" outlineLevel="0" collapsed="false">
      <c r="A31" s="115"/>
      <c r="B31" s="24"/>
      <c r="C31" s="24"/>
      <c r="D31" s="24"/>
      <c r="E31" s="24"/>
      <c r="F31" s="24"/>
      <c r="G31" s="2" t="s">
        <v>128</v>
      </c>
      <c r="H31" s="116" t="n">
        <v>1500</v>
      </c>
      <c r="I31" s="116"/>
      <c r="J31" s="116"/>
      <c r="K31" s="116" t="n">
        <v>1705</v>
      </c>
      <c r="L31" s="116"/>
      <c r="M31" s="116"/>
      <c r="N31" s="167" t="n">
        <v>1730</v>
      </c>
      <c r="O31" s="167"/>
      <c r="P31" s="167"/>
      <c r="Q31" s="24"/>
      <c r="R31" s="24"/>
      <c r="S31" s="24"/>
      <c r="T31" s="24"/>
      <c r="U31" s="24"/>
      <c r="V31" s="24"/>
      <c r="W31" s="2" t="s">
        <v>128</v>
      </c>
      <c r="X31" s="116" t="n">
        <v>1500</v>
      </c>
      <c r="Y31" s="116"/>
      <c r="Z31" s="116"/>
      <c r="AA31" s="116" t="n">
        <v>1705</v>
      </c>
      <c r="AB31" s="116"/>
      <c r="AC31" s="116"/>
      <c r="AD31" s="116" t="n">
        <v>1730</v>
      </c>
      <c r="AE31" s="116"/>
      <c r="AF31" s="116"/>
      <c r="AG31" s="0"/>
      <c r="AH31" s="0"/>
      <c r="AI31" s="0"/>
    </row>
    <row r="32" customFormat="false" ht="14.25" hidden="false" customHeight="true" outlineLevel="0" collapsed="false">
      <c r="A32" s="117"/>
      <c r="B32" s="118"/>
      <c r="C32" s="118"/>
      <c r="D32" s="118"/>
      <c r="E32" s="118"/>
      <c r="F32" s="118"/>
      <c r="G32" s="119" t="s">
        <v>130</v>
      </c>
      <c r="H32" s="116" t="n">
        <v>985</v>
      </c>
      <c r="I32" s="116"/>
      <c r="J32" s="116"/>
      <c r="K32" s="116" t="n">
        <v>1010</v>
      </c>
      <c r="L32" s="116"/>
      <c r="M32" s="116"/>
      <c r="N32" s="167" t="n">
        <v>1016</v>
      </c>
      <c r="O32" s="167"/>
      <c r="P32" s="167"/>
      <c r="Q32" s="118"/>
      <c r="R32" s="118"/>
      <c r="S32" s="118"/>
      <c r="T32" s="118"/>
      <c r="U32" s="118"/>
      <c r="V32" s="118"/>
      <c r="W32" s="119" t="s">
        <v>130</v>
      </c>
      <c r="X32" s="116" t="n">
        <v>985</v>
      </c>
      <c r="Y32" s="116"/>
      <c r="Z32" s="116"/>
      <c r="AA32" s="116" t="n">
        <v>1010</v>
      </c>
      <c r="AB32" s="116"/>
      <c r="AC32" s="116"/>
      <c r="AD32" s="116" t="n">
        <v>1016</v>
      </c>
      <c r="AE32" s="116"/>
      <c r="AF32" s="116"/>
      <c r="AG32" s="0"/>
      <c r="AH32" s="0"/>
      <c r="AI32" s="0"/>
    </row>
    <row r="33" customFormat="false" ht="9.75" hidden="false" customHeight="tru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75" hidden="false" customHeight="true" outlineLevel="0" collapsed="false">
      <c r="A34" s="13" t="s">
        <v>148</v>
      </c>
      <c r="B34" s="25"/>
      <c r="C34" s="25"/>
      <c r="D34" s="25"/>
      <c r="E34" s="25"/>
      <c r="F34" s="25"/>
      <c r="G34" s="25"/>
      <c r="H34" s="121"/>
      <c r="I34" s="121"/>
      <c r="J34" s="121"/>
      <c r="K34" s="121"/>
      <c r="L34" s="121"/>
      <c r="M34" s="121"/>
      <c r="N34" s="121"/>
      <c r="O34" s="121"/>
      <c r="Q34" s="54"/>
      <c r="R34" s="54"/>
      <c r="S34" s="24"/>
      <c r="T34" s="132" t="s">
        <v>149</v>
      </c>
      <c r="U34" s="108"/>
      <c r="V34" s="108"/>
      <c r="W34" s="24"/>
      <c r="X34" s="24"/>
      <c r="Y34" s="24"/>
      <c r="Z34" s="2"/>
      <c r="AA34" s="25"/>
      <c r="AB34" s="25"/>
      <c r="AC34" s="25"/>
      <c r="AD34" s="25"/>
      <c r="AE34" s="25"/>
      <c r="AF34" s="25"/>
    </row>
    <row r="35" customFormat="false" ht="15.75" hidden="false" customHeight="true" outlineLevel="0" collapsed="false">
      <c r="A35" s="150" t="s">
        <v>150</v>
      </c>
      <c r="B35" s="25"/>
      <c r="C35" s="25"/>
      <c r="D35" s="25"/>
      <c r="E35" s="44"/>
      <c r="F35" s="44"/>
      <c r="G35" s="44"/>
      <c r="H35" s="44"/>
      <c r="I35" s="44"/>
      <c r="J35" s="44"/>
      <c r="K35" s="44"/>
      <c r="L35" s="44"/>
      <c r="M35" s="44"/>
      <c r="N35" s="44"/>
      <c r="O35" s="44"/>
      <c r="P35" s="44"/>
      <c r="Q35" s="44"/>
      <c r="R35" s="44"/>
      <c r="S35" s="44"/>
      <c r="T35" s="44"/>
      <c r="U35" s="44"/>
      <c r="V35" s="44"/>
      <c r="W35" s="24"/>
      <c r="X35" s="24"/>
      <c r="Y35" s="24"/>
      <c r="Z35" s="2"/>
      <c r="AA35" s="25"/>
      <c r="AB35" s="25"/>
      <c r="AC35" s="25"/>
      <c r="AD35" s="25"/>
      <c r="AE35" s="25"/>
      <c r="AF35" s="25"/>
    </row>
    <row r="36" customFormat="false" ht="15.75" hidden="false" customHeight="true" outlineLevel="0" collapsed="false">
      <c r="A36" s="46" t="s">
        <v>228</v>
      </c>
      <c r="B36" s="25"/>
      <c r="C36" s="25"/>
      <c r="D36" s="25"/>
      <c r="E36" s="25"/>
      <c r="F36" s="25"/>
      <c r="G36" s="25"/>
      <c r="H36" s="121"/>
      <c r="K36" s="121"/>
      <c r="L36" s="132" t="s">
        <v>229</v>
      </c>
      <c r="M36" s="121"/>
      <c r="N36" s="121"/>
      <c r="O36" s="121"/>
      <c r="P36" s="121"/>
      <c r="Q36" s="54"/>
      <c r="R36" s="54"/>
      <c r="U36" s="24"/>
      <c r="V36" s="24"/>
      <c r="W36" s="24"/>
      <c r="X36" s="24"/>
      <c r="Y36" s="24"/>
      <c r="Z36" s="2"/>
      <c r="AA36" s="25"/>
      <c r="AB36" s="25"/>
      <c r="AC36" s="25"/>
      <c r="AD36" s="25"/>
      <c r="AE36" s="25"/>
      <c r="AF36" s="25"/>
    </row>
    <row r="37" customFormat="false" ht="15.75" hidden="false" customHeight="true" outlineLevel="0" collapsed="false">
      <c r="A37" s="46" t="s">
        <v>153</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15.75" hidden="false" customHeight="true" outlineLevel="0" collapsed="false">
      <c r="A39" s="46" t="s">
        <v>158</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c r="AF40" s="25"/>
    </row>
    <row r="41" customFormat="false" ht="20.25" hidden="false" customHeight="true" outlineLevel="0" collapsed="false">
      <c r="A41" s="150" t="s">
        <v>150</v>
      </c>
      <c r="B41" s="25"/>
      <c r="C41" s="25"/>
      <c r="D41" s="25"/>
      <c r="E41" s="44"/>
      <c r="F41" s="44"/>
      <c r="G41" s="44"/>
      <c r="H41" s="44"/>
      <c r="I41" s="44"/>
      <c r="J41" s="44"/>
      <c r="K41" s="44"/>
      <c r="L41" s="44"/>
      <c r="M41" s="44"/>
      <c r="N41" s="44"/>
      <c r="O41" s="44"/>
      <c r="P41" s="44"/>
      <c r="Q41" s="44"/>
      <c r="R41" s="44"/>
      <c r="S41" s="44"/>
      <c r="T41" s="44"/>
      <c r="U41" s="44"/>
      <c r="V41" s="44"/>
      <c r="W41" s="24"/>
      <c r="X41" s="24"/>
      <c r="Y41" s="24"/>
      <c r="Z41" s="2"/>
      <c r="AA41" s="25"/>
      <c r="AB41" s="25"/>
      <c r="AC41" s="25"/>
      <c r="AD41" s="25"/>
      <c r="AE41" s="25"/>
      <c r="AF41" s="25"/>
    </row>
    <row r="42" customFormat="false" ht="15.75" hidden="false" customHeight="true" outlineLevel="0" collapsed="false">
      <c r="A42" s="46" t="s">
        <v>228</v>
      </c>
      <c r="B42" s="25"/>
      <c r="C42" s="25"/>
      <c r="D42" s="25"/>
      <c r="E42" s="25"/>
      <c r="F42" s="25"/>
      <c r="G42" s="25"/>
      <c r="H42" s="121"/>
      <c r="K42" s="121"/>
      <c r="L42" s="132" t="s">
        <v>229</v>
      </c>
      <c r="M42" s="121"/>
      <c r="N42" s="121"/>
      <c r="O42" s="121"/>
      <c r="P42" s="121"/>
      <c r="Q42" s="54"/>
      <c r="R42" s="54"/>
      <c r="U42" s="24"/>
      <c r="V42" s="24"/>
      <c r="W42" s="24"/>
      <c r="X42" s="24"/>
      <c r="Y42" s="24"/>
      <c r="Z42" s="2"/>
      <c r="AA42" s="25"/>
      <c r="AB42" s="25"/>
      <c r="AC42" s="25"/>
      <c r="AD42" s="25"/>
      <c r="AE42" s="25"/>
      <c r="AF42" s="25"/>
    </row>
    <row r="43" customFormat="false" ht="15.75" hidden="false" customHeight="true" outlineLevel="0" collapsed="false">
      <c r="A43" s="46" t="s">
        <v>153</v>
      </c>
      <c r="B43" s="25"/>
      <c r="C43" s="25"/>
      <c r="D43" s="25"/>
      <c r="E43" s="25"/>
      <c r="G43" s="25"/>
      <c r="K43" s="121"/>
      <c r="M43" s="121"/>
      <c r="N43" s="121"/>
      <c r="O43" s="121"/>
      <c r="AC43" s="25"/>
      <c r="AD43" s="25"/>
      <c r="AE43" s="25"/>
      <c r="AF43" s="25"/>
    </row>
    <row r="44" customFormat="false" ht="15.7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row>
    <row r="45" customFormat="false" ht="15.75" hidden="false" customHeight="true" outlineLevel="0" collapsed="false">
      <c r="A45" s="46" t="s">
        <v>158</v>
      </c>
      <c r="B45" s="25"/>
      <c r="C45" s="25"/>
      <c r="D45" s="25"/>
      <c r="E45" s="25"/>
      <c r="G45" s="25"/>
      <c r="K45" s="121"/>
      <c r="M45" s="121"/>
      <c r="N45" s="121"/>
      <c r="O45" s="121"/>
      <c r="AC45" s="25"/>
      <c r="AD45" s="25"/>
      <c r="AF45" s="0"/>
      <c r="AG45" s="0"/>
    </row>
    <row r="46" customFormat="false" ht="15" hidden="false" customHeight="true" outlineLevel="0" collapsed="false">
      <c r="A46" s="46"/>
      <c r="B46" s="25"/>
      <c r="C46" s="2" t="s">
        <v>154</v>
      </c>
      <c r="D46" s="108"/>
      <c r="E46" s="108"/>
      <c r="F46" s="25"/>
      <c r="G46" s="25"/>
      <c r="K46" s="132" t="s">
        <v>155</v>
      </c>
      <c r="L46" s="134"/>
      <c r="M46" s="134"/>
      <c r="N46" s="134"/>
      <c r="O46" s="121"/>
      <c r="Q46" s="14" t="s">
        <v>156</v>
      </c>
      <c r="R46" s="108"/>
      <c r="S46" s="108"/>
      <c r="T46" s="108"/>
      <c r="U46" s="108"/>
      <c r="V46" s="108"/>
      <c r="W46" s="108"/>
      <c r="Z46" s="14" t="s">
        <v>157</v>
      </c>
      <c r="AA46" s="135"/>
      <c r="AB46" s="135"/>
      <c r="AC46" s="135"/>
      <c r="AD46" s="25"/>
      <c r="AE46" s="25"/>
      <c r="AF46" s="0"/>
      <c r="AG46" s="0"/>
    </row>
    <row r="47" customFormat="false" ht="15" hidden="false" customHeight="true" outlineLevel="0" collapsed="false">
      <c r="A47" s="46"/>
      <c r="B47" s="25"/>
      <c r="C47" s="25"/>
      <c r="D47" s="25"/>
      <c r="E47" s="25"/>
      <c r="F47" s="25"/>
      <c r="G47" s="25"/>
      <c r="H47" s="121"/>
      <c r="I47" s="121"/>
      <c r="J47" s="121"/>
      <c r="K47" s="121"/>
      <c r="L47" s="121"/>
      <c r="M47" s="121"/>
      <c r="N47" s="121"/>
      <c r="O47" s="121"/>
      <c r="P47" s="121"/>
      <c r="Q47" s="54"/>
      <c r="R47" s="54"/>
      <c r="Z47" s="14"/>
      <c r="AA47" s="25"/>
      <c r="AB47" s="25"/>
      <c r="AC47" s="25"/>
      <c r="AD47" s="25"/>
      <c r="AE47" s="25"/>
      <c r="AF47" s="0"/>
      <c r="AG47" s="0"/>
    </row>
    <row r="48" customFormat="false" ht="12.75" hidden="false" customHeight="false" outlineLevel="0" collapsed="false">
      <c r="AF48" s="0"/>
      <c r="AG48" s="0"/>
    </row>
  </sheetData>
  <mergeCells count="85">
    <mergeCell ref="J6:P6"/>
    <mergeCell ref="G7:M7"/>
    <mergeCell ref="U7:Z7"/>
    <mergeCell ref="H8:AF8"/>
    <mergeCell ref="H9:AF9"/>
    <mergeCell ref="H11:J11"/>
    <mergeCell ref="Q11:R11"/>
    <mergeCell ref="Z11:AB11"/>
    <mergeCell ref="AE11:AF11"/>
    <mergeCell ref="H14:J14"/>
    <mergeCell ref="K14:M14"/>
    <mergeCell ref="N14:P14"/>
    <mergeCell ref="X14:Z14"/>
    <mergeCell ref="AA14:AC14"/>
    <mergeCell ref="AD14:AF14"/>
    <mergeCell ref="H15:J15"/>
    <mergeCell ref="K15:M15"/>
    <mergeCell ref="N15:P15"/>
    <mergeCell ref="X15:Z15"/>
    <mergeCell ref="AA15:AC15"/>
    <mergeCell ref="AD15:AF15"/>
    <mergeCell ref="H17:J17"/>
    <mergeCell ref="K17:M17"/>
    <mergeCell ref="N17:P17"/>
    <mergeCell ref="X17:Z17"/>
    <mergeCell ref="AA17:AC17"/>
    <mergeCell ref="AD17:AF17"/>
    <mergeCell ref="H18:J18"/>
    <mergeCell ref="K18:M18"/>
    <mergeCell ref="N18:P18"/>
    <mergeCell ref="X18:Z18"/>
    <mergeCell ref="AA18:AC18"/>
    <mergeCell ref="AD18:AF18"/>
    <mergeCell ref="J20:P20"/>
    <mergeCell ref="G21:M21"/>
    <mergeCell ref="U21:Z21"/>
    <mergeCell ref="H22:AF22"/>
    <mergeCell ref="H23:AF23"/>
    <mergeCell ref="H25:J25"/>
    <mergeCell ref="Q25:R25"/>
    <mergeCell ref="Z25:AB25"/>
    <mergeCell ref="AE25:AF25"/>
    <mergeCell ref="H28:J28"/>
    <mergeCell ref="K28:M28"/>
    <mergeCell ref="N28:P28"/>
    <mergeCell ref="X28:Z28"/>
    <mergeCell ref="AA28:AC28"/>
    <mergeCell ref="AD28:AF28"/>
    <mergeCell ref="H29:J29"/>
    <mergeCell ref="K29:M29"/>
    <mergeCell ref="N29:P29"/>
    <mergeCell ref="X29:Z29"/>
    <mergeCell ref="AA29:AC29"/>
    <mergeCell ref="AD29:AF29"/>
    <mergeCell ref="H31:J31"/>
    <mergeCell ref="K31:M31"/>
    <mergeCell ref="N31:P31"/>
    <mergeCell ref="X31:Z31"/>
    <mergeCell ref="AA31:AC31"/>
    <mergeCell ref="AD31:AF31"/>
    <mergeCell ref="H32:J32"/>
    <mergeCell ref="K32:M32"/>
    <mergeCell ref="N32:P32"/>
    <mergeCell ref="X32:Z32"/>
    <mergeCell ref="AA32:AC32"/>
    <mergeCell ref="AD32:AF32"/>
    <mergeCell ref="U34:V34"/>
    <mergeCell ref="E35:V35"/>
    <mergeCell ref="D38:E38"/>
    <mergeCell ref="L38:N38"/>
    <mergeCell ref="R38:W38"/>
    <mergeCell ref="AA38:AC38"/>
    <mergeCell ref="D40:E40"/>
    <mergeCell ref="L40:N40"/>
    <mergeCell ref="R40:W40"/>
    <mergeCell ref="AA40:AC40"/>
    <mergeCell ref="E41:V41"/>
    <mergeCell ref="D44:E44"/>
    <mergeCell ref="L44:N44"/>
    <mergeCell ref="R44:W44"/>
    <mergeCell ref="AA44:AC44"/>
    <mergeCell ref="D46:E46"/>
    <mergeCell ref="L46:N46"/>
    <mergeCell ref="R46:W46"/>
    <mergeCell ref="AA46:A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4">
                <anchor moveWithCells="true" sizeWithCells="false">
                  <from>
                    <xdr:col>2</xdr:col>
                    <xdr:colOff>150480</xdr:colOff>
                    <xdr:row>35</xdr:row>
                    <xdr:rowOff>9360</xdr:rowOff>
                  </from>
                  <to>
                    <xdr:col>4</xdr:col>
                    <xdr:colOff>90360</xdr:colOff>
                    <xdr:row>36</xdr:row>
                    <xdr:rowOff>28800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5">
                <anchor moveWithCells="true" sizeWithCells="false">
                  <from>
                    <xdr:col>11</xdr:col>
                    <xdr:colOff>150120</xdr:colOff>
                    <xdr:row>35</xdr:row>
                    <xdr:rowOff>9360</xdr:rowOff>
                  </from>
                  <to>
                    <xdr:col>13</xdr:col>
                    <xdr:colOff>90360</xdr:colOff>
                    <xdr:row>36</xdr:row>
                    <xdr:rowOff>28800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6">
                <anchor moveWithCells="true" sizeWithCells="false">
                  <from>
                    <xdr:col>2</xdr:col>
                    <xdr:colOff>150480</xdr:colOff>
                    <xdr:row>41</xdr:row>
                    <xdr:rowOff>9360</xdr:rowOff>
                  </from>
                  <to>
                    <xdr:col>4</xdr:col>
                    <xdr:colOff>90360</xdr:colOff>
                    <xdr:row>42</xdr:row>
                    <xdr:rowOff>29160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7">
                <anchor moveWithCells="true" sizeWithCells="false">
                  <from>
                    <xdr:col>6</xdr:col>
                    <xdr:colOff>160200</xdr:colOff>
                    <xdr:row>9</xdr:row>
                    <xdr:rowOff>0</xdr:rowOff>
                  </from>
                  <to>
                    <xdr:col>8</xdr:col>
                    <xdr:colOff>100440</xdr:colOff>
                    <xdr:row>10</xdr:row>
                    <xdr:rowOff>38160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8">
                <anchor moveWithCells="true" sizeWithCells="false">
                  <from>
                    <xdr:col>11</xdr:col>
                    <xdr:colOff>160200</xdr:colOff>
                    <xdr:row>9</xdr:row>
                    <xdr:rowOff>0</xdr:rowOff>
                  </from>
                  <to>
                    <xdr:col>13</xdr:col>
                    <xdr:colOff>100440</xdr:colOff>
                    <xdr:row>10</xdr:row>
                    <xdr:rowOff>38160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9">
                <anchor moveWithCells="true" sizeWithCells="false">
                  <from>
                    <xdr:col>16</xdr:col>
                    <xdr:colOff>150120</xdr:colOff>
                    <xdr:row>9</xdr:row>
                    <xdr:rowOff>0</xdr:rowOff>
                  </from>
                  <to>
                    <xdr:col>18</xdr:col>
                    <xdr:colOff>90360</xdr:colOff>
                    <xdr:row>10</xdr:row>
                    <xdr:rowOff>38160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10">
                <anchor moveWithCells="true" sizeWithCells="false">
                  <from>
                    <xdr:col>20</xdr:col>
                    <xdr:colOff>150480</xdr:colOff>
                    <xdr:row>9</xdr:row>
                    <xdr:rowOff>0</xdr:rowOff>
                  </from>
                  <to>
                    <xdr:col>22</xdr:col>
                    <xdr:colOff>90360</xdr:colOff>
                    <xdr:row>10</xdr:row>
                    <xdr:rowOff>38160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11">
                <anchor moveWithCells="true" sizeWithCells="false">
                  <from>
                    <xdr:col>6</xdr:col>
                    <xdr:colOff>160200</xdr:colOff>
                    <xdr:row>23</xdr:row>
                    <xdr:rowOff>0</xdr:rowOff>
                  </from>
                  <to>
                    <xdr:col>8</xdr:col>
                    <xdr:colOff>100440</xdr:colOff>
                    <xdr:row>24</xdr:row>
                    <xdr:rowOff>38160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2">
                <anchor moveWithCells="true" sizeWithCells="false">
                  <from>
                    <xdr:col>11</xdr:col>
                    <xdr:colOff>160200</xdr:colOff>
                    <xdr:row>23</xdr:row>
                    <xdr:rowOff>0</xdr:rowOff>
                  </from>
                  <to>
                    <xdr:col>13</xdr:col>
                    <xdr:colOff>100440</xdr:colOff>
                    <xdr:row>24</xdr:row>
                    <xdr:rowOff>38160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3">
                <anchor moveWithCells="true" sizeWithCells="false">
                  <from>
                    <xdr:col>16</xdr:col>
                    <xdr:colOff>150120</xdr:colOff>
                    <xdr:row>23</xdr:row>
                    <xdr:rowOff>0</xdr:rowOff>
                  </from>
                  <to>
                    <xdr:col>18</xdr:col>
                    <xdr:colOff>90360</xdr:colOff>
                    <xdr:row>24</xdr:row>
                    <xdr:rowOff>38160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4">
                <anchor moveWithCells="true" sizeWithCells="false">
                  <from>
                    <xdr:col>20</xdr:col>
                    <xdr:colOff>150480</xdr:colOff>
                    <xdr:row>23</xdr:row>
                    <xdr:rowOff>0</xdr:rowOff>
                  </from>
                  <to>
                    <xdr:col>22</xdr:col>
                    <xdr:colOff>90360</xdr:colOff>
                    <xdr:row>24</xdr:row>
                    <xdr:rowOff>38160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5">
                <anchor moveWithCells="true" sizeWithCells="false">
                  <from>
                    <xdr:col>11</xdr:col>
                    <xdr:colOff>150120</xdr:colOff>
                    <xdr:row>41</xdr:row>
                    <xdr:rowOff>9360</xdr:rowOff>
                  </from>
                  <to>
                    <xdr:col>13</xdr:col>
                    <xdr:colOff>90360</xdr:colOff>
                    <xdr:row>42</xdr:row>
                    <xdr:rowOff>29160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2000-03-28T16:33:10Z</dcterms:created>
  <dc:creator>NT</dc:creator>
  <dc:description/>
  <dc:language>en-US</dc:language>
  <cp:lastModifiedBy>rmatthe</cp:lastModifiedBy>
  <cp:lastPrinted>2001-09-07T16:01:33Z</cp:lastPrinted>
  <dcterms:modified xsi:type="dcterms:W3CDTF">2001-09-07T16:34:16Z</dcterms:modified>
  <cp:revision>0</cp:revision>
  <dc:subject/>
  <dc:title/>
</cp:coreProperties>
</file>