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</sheets>
  <definedNames>
    <definedName function="false" hidden="false" localSheetId="0" name="_xlnm.Print_Area" vbProcedure="false">'1999'!$A$1:$N$222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<sst xmlns="http://schemas.openxmlformats.org/spreadsheetml/2006/main" count="167" uniqueCount="25">
  <si>
    <t xml:space="preserve">Date</t>
  </si>
  <si>
    <t xml:space="preserve">Henry Hub</t>
  </si>
  <si>
    <t xml:space="preserve">HSC</t>
  </si>
  <si>
    <t xml:space="preserve">Spd to Hub</t>
  </si>
  <si>
    <t xml:space="preserve">Spd to FOM</t>
  </si>
  <si>
    <t xml:space="preserve">Katy</t>
  </si>
  <si>
    <t xml:space="preserve">Waha</t>
  </si>
  <si>
    <t xml:space="preserve">Permian</t>
  </si>
  <si>
    <t xml:space="preserve">Average Prices for the Summer Months</t>
  </si>
  <si>
    <t xml:space="preserve">Summer Avg:</t>
  </si>
  <si>
    <t xml:space="preserve">Avg Summer Spread:</t>
  </si>
  <si>
    <t xml:space="preserve">Avg Summer Spd to FOM:</t>
  </si>
  <si>
    <t xml:space="preserve">Average Spds for Apr:</t>
  </si>
  <si>
    <t xml:space="preserve">HSC:</t>
  </si>
  <si>
    <t xml:space="preserve">Katy:</t>
  </si>
  <si>
    <t xml:space="preserve">Waha:</t>
  </si>
  <si>
    <t xml:space="preserve">Permian:</t>
  </si>
  <si>
    <t xml:space="preserve">Average Spds for May:</t>
  </si>
  <si>
    <t xml:space="preserve">Average Spds for June:</t>
  </si>
  <si>
    <t xml:space="preserve">Average Spds for July:</t>
  </si>
  <si>
    <t xml:space="preserve">Average Spds for Aug:</t>
  </si>
  <si>
    <t xml:space="preserve">Average Spds for Sep:</t>
  </si>
  <si>
    <t xml:space="preserve">Average Spds for Oct:</t>
  </si>
  <si>
    <t xml:space="preserve">Average Spds for Jun:</t>
  </si>
  <si>
    <t xml:space="preserve">Average Spds for Jul: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</si>
</sst>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\$#,##0.000_);&quot;($&quot;#,##0.000\)"/>
    <numFmt numFmtId="167" formatCode="\$#,##0.000_);[RED]&quot;($&quot;#,##0.000\)"/>
    <numFmt numFmtId="168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</v>
      </c>
      <c r="H1" s="1" t="s">
        <v>4</v>
      </c>
      <c r="I1" s="1" t="s">
        <v>6</v>
      </c>
      <c r="J1" s="1" t="s">
        <v>3</v>
      </c>
      <c r="K1" s="1" t="s">
        <v>4</v>
      </c>
      <c r="L1" s="1" t="s">
        <v>7</v>
      </c>
      <c r="M1" s="1" t="s">
        <v>3</v>
      </c>
      <c r="N1" s="1" t="s">
        <v>4</v>
      </c>
      <c r="Q1" s="2" t="s">
        <v>8</v>
      </c>
      <c r="R1" s="2"/>
      <c r="S1" s="2"/>
      <c r="T1" s="2"/>
      <c r="U1" s="2"/>
      <c r="V1" s="2"/>
    </row>
    <row r="2" customFormat="false" ht="12.75" hidden="false" customHeight="false" outlineLevel="0" collapsed="false">
      <c r="A2" s="3" t="n">
        <v>36251</v>
      </c>
      <c r="B2" s="4" t="n">
        <v>1.995</v>
      </c>
      <c r="C2" s="4" t="n">
        <v>1.96</v>
      </c>
      <c r="D2" s="5" t="n">
        <f aca="false">C2-B2</f>
        <v>-0.0350000000000001</v>
      </c>
      <c r="E2" s="5"/>
      <c r="F2" s="4" t="n">
        <v>1.94</v>
      </c>
      <c r="G2" s="5" t="n">
        <f aca="false">F2-B2</f>
        <v>-0.0550000000000002</v>
      </c>
      <c r="H2" s="5"/>
      <c r="I2" s="4" t="n">
        <v>1.845</v>
      </c>
      <c r="J2" s="5" t="n">
        <f aca="false">I2-B2</f>
        <v>-0.15</v>
      </c>
      <c r="K2" s="5"/>
      <c r="L2" s="4" t="n">
        <v>1.79</v>
      </c>
      <c r="M2" s="5" t="n">
        <f aca="false">L2-B2</f>
        <v>-0.205</v>
      </c>
      <c r="N2" s="5"/>
      <c r="Q2" s="6" t="s">
        <v>0</v>
      </c>
      <c r="R2" s="7" t="s">
        <v>1</v>
      </c>
      <c r="S2" s="7" t="s">
        <v>2</v>
      </c>
      <c r="T2" s="7" t="s">
        <v>5</v>
      </c>
      <c r="U2" s="7" t="s">
        <v>6</v>
      </c>
      <c r="V2" s="8" t="s">
        <v>7</v>
      </c>
    </row>
    <row r="3" customFormat="false" ht="12.75" hidden="false" customHeight="false" outlineLevel="0" collapsed="false">
      <c r="A3" s="3" t="n">
        <v>36252</v>
      </c>
      <c r="B3" s="4" t="n">
        <v>1.94</v>
      </c>
      <c r="C3" s="4" t="n">
        <v>1.905</v>
      </c>
      <c r="D3" s="5" t="n">
        <f aca="false">C3-B3</f>
        <v>-0.0349999999999999</v>
      </c>
      <c r="E3" s="5" t="n">
        <f aca="false">C3-$C$2</f>
        <v>-0.0549999999999999</v>
      </c>
      <c r="F3" s="4" t="n">
        <v>1.865</v>
      </c>
      <c r="G3" s="5" t="n">
        <f aca="false">F3-B3</f>
        <v>-0.075</v>
      </c>
      <c r="H3" s="5" t="n">
        <f aca="false">F3-$F$2</f>
        <v>-0.075</v>
      </c>
      <c r="I3" s="4" t="n">
        <v>1.785</v>
      </c>
      <c r="J3" s="5" t="n">
        <f aca="false">I3-B3</f>
        <v>-0.155</v>
      </c>
      <c r="K3" s="5" t="n">
        <f aca="false">I3-$I$2</f>
        <v>-0.0600000000000001</v>
      </c>
      <c r="L3" s="4" t="n">
        <v>1.73</v>
      </c>
      <c r="M3" s="5" t="n">
        <f aca="false">L3-B3</f>
        <v>-0.21</v>
      </c>
      <c r="N3" s="5" t="n">
        <f aca="false">L3-$L$2</f>
        <v>-0.0600000000000001</v>
      </c>
      <c r="Q3" s="9" t="n">
        <v>36251</v>
      </c>
      <c r="R3" s="10" t="n">
        <f aca="false">AVERAGE(B2:B31)</f>
        <v>2.1245</v>
      </c>
      <c r="S3" s="10" t="n">
        <f aca="false">AVERAGE(C2:C31)</f>
        <v>2.124</v>
      </c>
      <c r="T3" s="10" t="n">
        <f aca="false">AVERAGE(F2:F31)</f>
        <v>2.08633333333333</v>
      </c>
      <c r="U3" s="10" t="n">
        <f aca="false">AVERAGE(I2:I31)</f>
        <v>2.02583333333333</v>
      </c>
      <c r="V3" s="11" t="n">
        <f aca="false">AVERAGE(L2:L31)</f>
        <v>1.96183333333333</v>
      </c>
    </row>
    <row r="4" customFormat="false" ht="12.75" hidden="false" customHeight="false" outlineLevel="0" collapsed="false">
      <c r="A4" s="3" t="n">
        <v>36253</v>
      </c>
      <c r="B4" s="4" t="n">
        <v>1.94</v>
      </c>
      <c r="C4" s="4" t="n">
        <v>1.905</v>
      </c>
      <c r="D4" s="5" t="n">
        <f aca="false">C4-B4</f>
        <v>-0.0349999999999999</v>
      </c>
      <c r="E4" s="5" t="n">
        <f aca="false">C4-$C$2</f>
        <v>-0.0549999999999999</v>
      </c>
      <c r="F4" s="4" t="n">
        <v>1.865</v>
      </c>
      <c r="G4" s="5" t="n">
        <f aca="false">F4-B4</f>
        <v>-0.075</v>
      </c>
      <c r="H4" s="5" t="n">
        <f aca="false">F4-$F$2</f>
        <v>-0.075</v>
      </c>
      <c r="I4" s="4" t="n">
        <v>1.785</v>
      </c>
      <c r="J4" s="5" t="n">
        <f aca="false">I4-B4</f>
        <v>-0.155</v>
      </c>
      <c r="K4" s="5" t="n">
        <f aca="false">I4-$I$2</f>
        <v>-0.0600000000000001</v>
      </c>
      <c r="L4" s="4" t="n">
        <v>1.73</v>
      </c>
      <c r="M4" s="5" t="n">
        <f aca="false">L4-B4</f>
        <v>-0.21</v>
      </c>
      <c r="N4" s="5" t="n">
        <f aca="false">L4-$L$2</f>
        <v>-0.0600000000000001</v>
      </c>
      <c r="Q4" s="9" t="n">
        <v>36281</v>
      </c>
      <c r="R4" s="10" t="n">
        <f aca="false">AVERAGE(B33:B63)</f>
        <v>2.25483870967742</v>
      </c>
      <c r="S4" s="10" t="n">
        <f aca="false">AVERAGE(C33:C63)</f>
        <v>2.26322580645161</v>
      </c>
      <c r="T4" s="10" t="n">
        <f aca="false">AVERAGE(F33:F63)</f>
        <v>2.22967741935484</v>
      </c>
      <c r="U4" s="10" t="n">
        <f aca="false">AVERAGE(I33:I63)</f>
        <v>2.15693548387097</v>
      </c>
      <c r="V4" s="11" t="n">
        <f aca="false">AVERAGE(L33:L63)</f>
        <v>2.10838709677419</v>
      </c>
    </row>
    <row r="5" customFormat="false" ht="12.75" hidden="false" customHeight="false" outlineLevel="0" collapsed="false">
      <c r="A5" s="3" t="n">
        <v>36254</v>
      </c>
      <c r="B5" s="4" t="n">
        <v>1.94</v>
      </c>
      <c r="C5" s="4" t="n">
        <v>1.905</v>
      </c>
      <c r="D5" s="5" t="n">
        <f aca="false">C5-B5</f>
        <v>-0.0349999999999999</v>
      </c>
      <c r="E5" s="5" t="n">
        <f aca="false">C5-$C$2</f>
        <v>-0.0549999999999999</v>
      </c>
      <c r="F5" s="4" t="n">
        <v>1.865</v>
      </c>
      <c r="G5" s="5" t="n">
        <f aca="false">F5-B5</f>
        <v>-0.075</v>
      </c>
      <c r="H5" s="5" t="n">
        <f aca="false">F5-$F$2</f>
        <v>-0.075</v>
      </c>
      <c r="I5" s="4" t="n">
        <v>1.785</v>
      </c>
      <c r="J5" s="5" t="n">
        <f aca="false">I5-B5</f>
        <v>-0.155</v>
      </c>
      <c r="K5" s="5" t="n">
        <f aca="false">I5-$I$2</f>
        <v>-0.0600000000000001</v>
      </c>
      <c r="L5" s="4" t="n">
        <v>1.73</v>
      </c>
      <c r="M5" s="5" t="n">
        <f aca="false">L5-B5</f>
        <v>-0.21</v>
      </c>
      <c r="N5" s="5" t="n">
        <f aca="false">L5-$L$2</f>
        <v>-0.0600000000000001</v>
      </c>
      <c r="Q5" s="9" t="n">
        <v>36312</v>
      </c>
      <c r="R5" s="10" t="n">
        <f aca="false">AVERAGE(B65:B94)</f>
        <v>2.29516666666667</v>
      </c>
      <c r="S5" s="10" t="n">
        <f aca="false">AVERAGE(C65:C94)</f>
        <v>2.29316666666667</v>
      </c>
      <c r="T5" s="10" t="n">
        <f aca="false">AVERAGE(F65:F94)</f>
        <v>2.25766666666667</v>
      </c>
      <c r="U5" s="10" t="n">
        <f aca="false">AVERAGE(I65:I94)</f>
        <v>2.207</v>
      </c>
      <c r="V5" s="11" t="n">
        <f aca="false">AVERAGE(L65:L94)</f>
        <v>2.15033333333333</v>
      </c>
    </row>
    <row r="6" customFormat="false" ht="12.75" hidden="false" customHeight="false" outlineLevel="0" collapsed="false">
      <c r="A6" s="3" t="n">
        <v>36255</v>
      </c>
      <c r="B6" s="4" t="n">
        <v>1.94</v>
      </c>
      <c r="C6" s="4" t="n">
        <v>1.905</v>
      </c>
      <c r="D6" s="5" t="n">
        <f aca="false">C6-B6</f>
        <v>-0.0349999999999999</v>
      </c>
      <c r="E6" s="5" t="n">
        <f aca="false">C6-$C$2</f>
        <v>-0.0549999999999999</v>
      </c>
      <c r="F6" s="4" t="n">
        <v>1.865</v>
      </c>
      <c r="G6" s="5" t="n">
        <f aca="false">F6-B6</f>
        <v>-0.075</v>
      </c>
      <c r="H6" s="5" t="n">
        <f aca="false">F6-$F$2</f>
        <v>-0.075</v>
      </c>
      <c r="I6" s="4" t="n">
        <v>1.785</v>
      </c>
      <c r="J6" s="5" t="n">
        <f aca="false">I6-B6</f>
        <v>-0.155</v>
      </c>
      <c r="K6" s="5" t="n">
        <f aca="false">I6-$I$2</f>
        <v>-0.0600000000000001</v>
      </c>
      <c r="L6" s="4" t="n">
        <v>1.73</v>
      </c>
      <c r="M6" s="5" t="n">
        <f aca="false">L6-B6</f>
        <v>-0.21</v>
      </c>
      <c r="N6" s="5" t="n">
        <f aca="false">L6-$L$2</f>
        <v>-0.0600000000000001</v>
      </c>
      <c r="Q6" s="9" t="n">
        <v>36342</v>
      </c>
      <c r="R6" s="10" t="n">
        <f aca="false">AVERAGE(B65:B94)</f>
        <v>2.29516666666667</v>
      </c>
      <c r="S6" s="10" t="n">
        <f aca="false">AVERAGE(C96:C126)</f>
        <v>2.31016129032258</v>
      </c>
      <c r="T6" s="10" t="n">
        <f aca="false">AVERAGE(F96:F126)</f>
        <v>2.28370967741936</v>
      </c>
      <c r="U6" s="10" t="n">
        <f aca="false">AVERAGE(I96:I126)</f>
        <v>2.24435483870968</v>
      </c>
      <c r="V6" s="11" t="n">
        <f aca="false">AVERAGE(L96:L126)</f>
        <v>2.19354838709677</v>
      </c>
    </row>
    <row r="7" customFormat="false" ht="12.75" hidden="false" customHeight="false" outlineLevel="0" collapsed="false">
      <c r="A7" s="3" t="n">
        <v>36256</v>
      </c>
      <c r="B7" s="4" t="n">
        <v>2.035</v>
      </c>
      <c r="C7" s="4" t="n">
        <v>2.015</v>
      </c>
      <c r="D7" s="5" t="n">
        <f aca="false">C7-B7</f>
        <v>-0.02</v>
      </c>
      <c r="E7" s="5" t="n">
        <f aca="false">C7-$C$2</f>
        <v>0.0550000000000002</v>
      </c>
      <c r="F7" s="4" t="n">
        <v>1.99</v>
      </c>
      <c r="G7" s="5" t="n">
        <f aca="false">F7-B7</f>
        <v>-0.0450000000000002</v>
      </c>
      <c r="H7" s="5" t="n">
        <f aca="false">F7-$F$2</f>
        <v>0.05</v>
      </c>
      <c r="I7" s="4" t="n">
        <v>1.93</v>
      </c>
      <c r="J7" s="5" t="n">
        <f aca="false">I7-B7</f>
        <v>-0.105</v>
      </c>
      <c r="K7" s="5" t="n">
        <f aca="false">I7-$I$2</f>
        <v>0.085</v>
      </c>
      <c r="L7" s="4" t="n">
        <v>1.89</v>
      </c>
      <c r="M7" s="5" t="n">
        <f aca="false">L7-B7</f>
        <v>-0.145</v>
      </c>
      <c r="N7" s="5" t="n">
        <f aca="false">L7-$L$2</f>
        <v>0.0999999999999999</v>
      </c>
      <c r="Q7" s="9" t="n">
        <v>36373</v>
      </c>
      <c r="R7" s="10" t="n">
        <f aca="false">AVERAGE(B128:B158)</f>
        <v>2.77967741935484</v>
      </c>
      <c r="S7" s="10" t="n">
        <f aca="false">AVERAGE(C128:C158)</f>
        <v>2.79951612903226</v>
      </c>
      <c r="T7" s="10" t="n">
        <f aca="false">AVERAGE(F128:F158)</f>
        <v>2.77790322580645</v>
      </c>
      <c r="U7" s="10" t="n">
        <f aca="false">AVERAGE(I128:I158)</f>
        <v>2.72112903225806</v>
      </c>
      <c r="V7" s="11" t="n">
        <f aca="false">AVERAGE(L128:L158)</f>
        <v>2.64822580645161</v>
      </c>
    </row>
    <row r="8" customFormat="false" ht="12.75" hidden="false" customHeight="false" outlineLevel="0" collapsed="false">
      <c r="A8" s="3" t="n">
        <v>36257</v>
      </c>
      <c r="B8" s="4" t="n">
        <v>1.98</v>
      </c>
      <c r="C8" s="4" t="n">
        <v>1.97</v>
      </c>
      <c r="D8" s="5" t="n">
        <f aca="false">C8-B8</f>
        <v>-0.01</v>
      </c>
      <c r="E8" s="5" t="n">
        <f aca="false">C8-$C$2</f>
        <v>0.01</v>
      </c>
      <c r="F8" s="4" t="n">
        <v>1.94</v>
      </c>
      <c r="G8" s="5" t="n">
        <f aca="false">F8-B8</f>
        <v>-0.04</v>
      </c>
      <c r="H8" s="5" t="n">
        <f aca="false">F8-$F$2</f>
        <v>0</v>
      </c>
      <c r="I8" s="4" t="n">
        <v>1.9</v>
      </c>
      <c r="J8" s="5" t="n">
        <f aca="false">I8-B8</f>
        <v>-0.0800000000000001</v>
      </c>
      <c r="K8" s="5" t="n">
        <f aca="false">I8-$I$2</f>
        <v>0.0549999999999999</v>
      </c>
      <c r="L8" s="4" t="n">
        <v>1.87</v>
      </c>
      <c r="M8" s="5" t="n">
        <f aca="false">L8-B8</f>
        <v>-0.11</v>
      </c>
      <c r="N8" s="5" t="n">
        <f aca="false">L8-$L$2</f>
        <v>0.0800000000000001</v>
      </c>
      <c r="Q8" s="9" t="n">
        <v>36404</v>
      </c>
      <c r="R8" s="10" t="n">
        <f aca="false">AVERAGE(B160:B189)</f>
        <v>2.57366666666667</v>
      </c>
      <c r="S8" s="10" t="n">
        <f aca="false">AVERAGE(C160:C189)</f>
        <v>2.56516666666667</v>
      </c>
      <c r="T8" s="10" t="n">
        <f aca="false">AVERAGE(F160:F189)</f>
        <v>2.53016666666667</v>
      </c>
      <c r="U8" s="10" t="n">
        <f aca="false">AVERAGE(I160:I189)</f>
        <v>2.47233333333333</v>
      </c>
      <c r="V8" s="11" t="n">
        <f aca="false">AVERAGE(L160:L189)</f>
        <v>2.415</v>
      </c>
    </row>
    <row r="9" customFormat="false" ht="12.75" hidden="false" customHeight="false" outlineLevel="0" collapsed="false">
      <c r="A9" s="3" t="n">
        <v>36258</v>
      </c>
      <c r="B9" s="4" t="n">
        <v>2.035</v>
      </c>
      <c r="C9" s="4" t="n">
        <v>2.025</v>
      </c>
      <c r="D9" s="5" t="n">
        <f aca="false">C9-B9</f>
        <v>-0.0100000000000002</v>
      </c>
      <c r="E9" s="5" t="n">
        <f aca="false">C9-$C$2</f>
        <v>0.065</v>
      </c>
      <c r="F9" s="4" t="n">
        <v>1.995</v>
      </c>
      <c r="G9" s="5" t="n">
        <f aca="false">F9-B9</f>
        <v>-0.04</v>
      </c>
      <c r="H9" s="5" t="n">
        <f aca="false">F9-$F$2</f>
        <v>0.0550000000000002</v>
      </c>
      <c r="I9" s="4" t="n">
        <v>1.96</v>
      </c>
      <c r="J9" s="5" t="n">
        <f aca="false">I9-B9</f>
        <v>-0.0750000000000002</v>
      </c>
      <c r="K9" s="5" t="n">
        <f aca="false">I9-$I$2</f>
        <v>0.115</v>
      </c>
      <c r="L9" s="4" t="n">
        <v>1.915</v>
      </c>
      <c r="M9" s="5" t="n">
        <f aca="false">L9-B9</f>
        <v>-0.12</v>
      </c>
      <c r="N9" s="5" t="n">
        <f aca="false">L9-$L$2</f>
        <v>0.125</v>
      </c>
      <c r="Q9" s="12" t="n">
        <v>36434</v>
      </c>
      <c r="R9" s="13" t="n">
        <f aca="false">AVERAGE(B191:B221)</f>
        <v>2.68338709677419</v>
      </c>
      <c r="S9" s="13" t="n">
        <f aca="false">AVERAGE(C191:C221)</f>
        <v>2.70467741935484</v>
      </c>
      <c r="T9" s="13" t="n">
        <f aca="false">AVERAGE(F191:F221)</f>
        <v>2.66838709677419</v>
      </c>
      <c r="U9" s="13" t="n">
        <f aca="false">AVERAGE(I191:I221)</f>
        <v>2.64451612903226</v>
      </c>
      <c r="V9" s="14" t="n">
        <f aca="false">AVERAGE(L191:L221)</f>
        <v>2.60645161290323</v>
      </c>
    </row>
    <row r="10" customFormat="false" ht="12.75" hidden="false" customHeight="false" outlineLevel="0" collapsed="false">
      <c r="A10" s="3" t="n">
        <v>36259</v>
      </c>
      <c r="B10" s="4" t="n">
        <v>2.07</v>
      </c>
      <c r="C10" s="4" t="n">
        <v>2.085</v>
      </c>
      <c r="D10" s="5" t="n">
        <f aca="false">C10-B10</f>
        <v>0.0150000000000001</v>
      </c>
      <c r="E10" s="5" t="n">
        <f aca="false">C10-$C$2</f>
        <v>0.125</v>
      </c>
      <c r="F10" s="4" t="n">
        <v>2.045</v>
      </c>
      <c r="G10" s="5" t="n">
        <f aca="false">F10-B10</f>
        <v>-0.0249999999999999</v>
      </c>
      <c r="H10" s="5" t="n">
        <f aca="false">F10-$F$2</f>
        <v>0.105</v>
      </c>
      <c r="I10" s="4" t="n">
        <v>2.025</v>
      </c>
      <c r="J10" s="5" t="n">
        <f aca="false">I10-B10</f>
        <v>-0.0449999999999999</v>
      </c>
      <c r="K10" s="5" t="n">
        <f aca="false">I10-$I$2</f>
        <v>0.18</v>
      </c>
      <c r="L10" s="4" t="n">
        <v>1.965</v>
      </c>
      <c r="M10" s="5" t="n">
        <f aca="false">L10-B10</f>
        <v>-0.105</v>
      </c>
      <c r="N10" s="5" t="n">
        <f aca="false">L10-$L$2</f>
        <v>0.175</v>
      </c>
      <c r="Q10" s="15"/>
      <c r="R10" s="15"/>
      <c r="S10" s="15"/>
      <c r="T10" s="15"/>
      <c r="U10" s="15"/>
      <c r="V10" s="15"/>
    </row>
    <row r="11" customFormat="false" ht="12.75" hidden="false" customHeight="false" outlineLevel="0" collapsed="false">
      <c r="A11" s="3" t="n">
        <v>36260</v>
      </c>
      <c r="B11" s="4" t="n">
        <v>2.105</v>
      </c>
      <c r="C11" s="4" t="n">
        <v>2.135</v>
      </c>
      <c r="D11" s="5" t="n">
        <f aca="false">C11-B11</f>
        <v>0.0299999999999998</v>
      </c>
      <c r="E11" s="5" t="n">
        <f aca="false">C11-$C$2</f>
        <v>0.175</v>
      </c>
      <c r="F11" s="4" t="n">
        <v>2.085</v>
      </c>
      <c r="G11" s="5" t="n">
        <f aca="false">F11-B11</f>
        <v>-0.02</v>
      </c>
      <c r="H11" s="5" t="n">
        <f aca="false">F11-$F$2</f>
        <v>0.145</v>
      </c>
      <c r="I11" s="4" t="n">
        <v>2.03</v>
      </c>
      <c r="J11" s="5" t="n">
        <f aca="false">I11-B11</f>
        <v>-0.0750000000000002</v>
      </c>
      <c r="K11" s="5" t="n">
        <f aca="false">I11-$I$2</f>
        <v>0.185</v>
      </c>
      <c r="L11" s="4" t="n">
        <v>1.98</v>
      </c>
      <c r="M11" s="5" t="n">
        <f aca="false">L11-B11</f>
        <v>-0.125</v>
      </c>
      <c r="N11" s="5" t="n">
        <f aca="false">L11-$L$2</f>
        <v>0.19</v>
      </c>
      <c r="Q11" s="16" t="s">
        <v>9</v>
      </c>
      <c r="R11" s="17" t="n">
        <f aca="false">AVERAGE(R3:R9)</f>
        <v>2.42948617511521</v>
      </c>
      <c r="S11" s="17" t="n">
        <f aca="false">AVERAGE(S3:S9)</f>
        <v>2.43713056835637</v>
      </c>
      <c r="T11" s="17" t="n">
        <f aca="false">AVERAGE(T3:T8)</f>
        <v>2.36090949820789</v>
      </c>
      <c r="U11" s="17" t="n">
        <f aca="false">AVERAGE(U3:U9)</f>
        <v>2.3531574500768</v>
      </c>
      <c r="V11" s="18" t="n">
        <f aca="false">AVERAGE(V3:V8)</f>
        <v>2.24622132616487</v>
      </c>
    </row>
    <row r="12" customFormat="false" ht="12.75" hidden="false" customHeight="false" outlineLevel="0" collapsed="false">
      <c r="A12" s="3" t="n">
        <v>36261</v>
      </c>
      <c r="B12" s="4" t="n">
        <v>2.105</v>
      </c>
      <c r="C12" s="4" t="n">
        <v>2.135</v>
      </c>
      <c r="D12" s="5" t="n">
        <f aca="false">C12-B12</f>
        <v>0.0299999999999998</v>
      </c>
      <c r="E12" s="5" t="n">
        <f aca="false">C12-$C$2</f>
        <v>0.175</v>
      </c>
      <c r="F12" s="4" t="n">
        <v>2.085</v>
      </c>
      <c r="G12" s="5" t="n">
        <f aca="false">F12-B12</f>
        <v>-0.02</v>
      </c>
      <c r="H12" s="5" t="n">
        <f aca="false">F12-$F$2</f>
        <v>0.145</v>
      </c>
      <c r="I12" s="4" t="n">
        <v>2.03</v>
      </c>
      <c r="J12" s="5" t="n">
        <f aca="false">I12-B12</f>
        <v>-0.0750000000000002</v>
      </c>
      <c r="K12" s="5" t="n">
        <f aca="false">I12-$I$2</f>
        <v>0.185</v>
      </c>
      <c r="L12" s="4" t="n">
        <v>1.98</v>
      </c>
      <c r="M12" s="5" t="n">
        <f aca="false">L12-B12</f>
        <v>-0.125</v>
      </c>
      <c r="N12" s="5" t="n">
        <f aca="false">L12-$L$2</f>
        <v>0.19</v>
      </c>
      <c r="Q12" s="16" t="s">
        <v>10</v>
      </c>
      <c r="R12" s="19"/>
      <c r="S12" s="20" t="n">
        <f aca="false">AVERAGE(D32,D64,D95,D127,D159,D190,D222)</f>
        <v>0.00839861751152075</v>
      </c>
      <c r="T12" s="20" t="n">
        <f aca="false">AVERAGE(G32,G64,G95,G127,G159,G190,G222)</f>
        <v>-0.0240238095238095</v>
      </c>
      <c r="U12" s="20" t="n">
        <f aca="false">AVERAGE(J32,J64,J95,J127,J159,J190,J222)</f>
        <v>-0.0753863287250384</v>
      </c>
      <c r="V12" s="21" t="n">
        <f aca="false">AVERAGE(M32,M64,M95,M127,M159,M190,M222)</f>
        <v>-0.130705069124424</v>
      </c>
    </row>
    <row r="13" customFormat="false" ht="12.75" hidden="false" customHeight="false" outlineLevel="0" collapsed="false">
      <c r="A13" s="3" t="n">
        <v>36262</v>
      </c>
      <c r="B13" s="4" t="n">
        <v>2.105</v>
      </c>
      <c r="C13" s="4" t="n">
        <v>2.135</v>
      </c>
      <c r="D13" s="5" t="n">
        <f aca="false">C13-B13</f>
        <v>0.0299999999999998</v>
      </c>
      <c r="E13" s="5" t="n">
        <f aca="false">C13-$C$2</f>
        <v>0.175</v>
      </c>
      <c r="F13" s="4" t="n">
        <v>2.085</v>
      </c>
      <c r="G13" s="5" t="n">
        <f aca="false">F13-B13</f>
        <v>-0.02</v>
      </c>
      <c r="H13" s="5" t="n">
        <f aca="false">F13-$F$2</f>
        <v>0.145</v>
      </c>
      <c r="I13" s="4" t="n">
        <v>2.03</v>
      </c>
      <c r="J13" s="5" t="n">
        <f aca="false">I13-B13</f>
        <v>-0.0750000000000002</v>
      </c>
      <c r="K13" s="5" t="n">
        <f aca="false">I13-$I$2</f>
        <v>0.185</v>
      </c>
      <c r="L13" s="4" t="n">
        <v>1.98</v>
      </c>
      <c r="M13" s="5" t="n">
        <f aca="false">L13-B13</f>
        <v>-0.125</v>
      </c>
      <c r="N13" s="5" t="n">
        <f aca="false">L13-$L$2</f>
        <v>0.19</v>
      </c>
      <c r="Q13" s="16" t="s">
        <v>11</v>
      </c>
      <c r="R13" s="19"/>
      <c r="S13" s="20" t="n">
        <f aca="false">AVERAGE(E32,E64,E95,E127,E159,E190,E222)</f>
        <v>0.0531059113300492</v>
      </c>
      <c r="T13" s="20" t="n">
        <f aca="false">AVERAGE(H32,H64,H95,H127,H159,H190,H222)</f>
        <v>0.0496124794745484</v>
      </c>
      <c r="U13" s="20" t="n">
        <f aca="false">AVERAGE(K32,K64,K95,K127,K159,K190,K222)</f>
        <v>0.0652463054187192</v>
      </c>
      <c r="V13" s="21" t="n">
        <f aca="false">AVERAGE(N32,N64,O95,N95,O95,N127,N159,N190,N222)</f>
        <v>0.0610623973727422</v>
      </c>
    </row>
    <row r="14" customFormat="false" ht="12.75" hidden="false" customHeight="false" outlineLevel="0" collapsed="false">
      <c r="A14" s="3" t="n">
        <v>36263</v>
      </c>
      <c r="B14" s="4" t="n">
        <v>2.06</v>
      </c>
      <c r="C14" s="4" t="n">
        <v>2.065</v>
      </c>
      <c r="D14" s="5" t="n">
        <f aca="false">C14-B14</f>
        <v>0.00499999999999989</v>
      </c>
      <c r="E14" s="5" t="n">
        <f aca="false">C14-$C$2</f>
        <v>0.105</v>
      </c>
      <c r="F14" s="4" t="n">
        <v>2.03</v>
      </c>
      <c r="G14" s="5" t="n">
        <f aca="false">F14-B14</f>
        <v>-0.0300000000000003</v>
      </c>
      <c r="H14" s="5" t="n">
        <f aca="false">F14-$F$2</f>
        <v>0.0899999999999999</v>
      </c>
      <c r="I14" s="4" t="n">
        <v>1.95</v>
      </c>
      <c r="J14" s="5" t="n">
        <f aca="false">I14-B14</f>
        <v>-0.11</v>
      </c>
      <c r="K14" s="5" t="n">
        <f aca="false">I14-$I$2</f>
        <v>0.105</v>
      </c>
      <c r="L14" s="4" t="n">
        <v>1.91</v>
      </c>
      <c r="M14" s="5" t="n">
        <f aca="false">L14-B14</f>
        <v>-0.15</v>
      </c>
      <c r="N14" s="5" t="n">
        <f aca="false">L14-$L$2</f>
        <v>0.12</v>
      </c>
    </row>
    <row r="15" customFormat="false" ht="12.75" hidden="false" customHeight="false" outlineLevel="0" collapsed="false">
      <c r="A15" s="3" t="n">
        <v>36264</v>
      </c>
      <c r="B15" s="4" t="n">
        <v>2.14</v>
      </c>
      <c r="C15" s="4" t="n">
        <v>2.13</v>
      </c>
      <c r="D15" s="5" t="n">
        <f aca="false">C15-B15</f>
        <v>-0.0100000000000002</v>
      </c>
      <c r="E15" s="5" t="n">
        <f aca="false">C15-$C$2</f>
        <v>0.17</v>
      </c>
      <c r="F15" s="4" t="n">
        <v>2.11</v>
      </c>
      <c r="G15" s="5" t="n">
        <f aca="false">F15-B15</f>
        <v>-0.0300000000000003</v>
      </c>
      <c r="H15" s="5" t="n">
        <f aca="false">F15-$F$2</f>
        <v>0.17</v>
      </c>
      <c r="I15" s="4" t="n">
        <v>2.035</v>
      </c>
      <c r="J15" s="5" t="n">
        <f aca="false">I15-B15</f>
        <v>-0.105</v>
      </c>
      <c r="K15" s="5" t="n">
        <f aca="false">I15-$I$2</f>
        <v>0.19</v>
      </c>
      <c r="L15" s="4" t="n">
        <v>1.985</v>
      </c>
      <c r="M15" s="5" t="n">
        <f aca="false">L15-B15</f>
        <v>-0.155</v>
      </c>
      <c r="N15" s="5" t="n">
        <f aca="false">L15-$L$2</f>
        <v>0.195</v>
      </c>
    </row>
    <row r="16" customFormat="false" ht="12.75" hidden="false" customHeight="false" outlineLevel="0" collapsed="false">
      <c r="A16" s="3" t="n">
        <v>36265</v>
      </c>
      <c r="B16" s="4" t="n">
        <v>2.12</v>
      </c>
      <c r="C16" s="4" t="n">
        <v>2.1</v>
      </c>
      <c r="D16" s="5" t="n">
        <f aca="false">C16-B16</f>
        <v>-0.02</v>
      </c>
      <c r="E16" s="5" t="n">
        <f aca="false">C16-$C$2</f>
        <v>0.14</v>
      </c>
      <c r="F16" s="4" t="n">
        <v>2.06</v>
      </c>
      <c r="G16" s="5" t="n">
        <f aca="false">F16-B16</f>
        <v>-0.0600000000000001</v>
      </c>
      <c r="H16" s="5" t="n">
        <f aca="false">F16-$F$2</f>
        <v>0.12</v>
      </c>
      <c r="I16" s="4" t="n">
        <v>2.015</v>
      </c>
      <c r="J16" s="5" t="n">
        <f aca="false">I16-B16</f>
        <v>-0.105</v>
      </c>
      <c r="K16" s="5" t="n">
        <f aca="false">I16-$I$2</f>
        <v>0.17</v>
      </c>
      <c r="L16" s="4" t="n">
        <v>1.955</v>
      </c>
      <c r="M16" s="5" t="n">
        <f aca="false">L16-B16</f>
        <v>-0.165</v>
      </c>
      <c r="N16" s="5" t="n">
        <f aca="false">L16-$L$2</f>
        <v>0.165</v>
      </c>
    </row>
    <row r="17" customFormat="false" ht="12.75" hidden="false" customHeight="false" outlineLevel="0" collapsed="false">
      <c r="A17" s="3" t="n">
        <v>36266</v>
      </c>
      <c r="B17" s="4" t="n">
        <v>2.14</v>
      </c>
      <c r="C17" s="4" t="n">
        <v>2.125</v>
      </c>
      <c r="D17" s="5" t="n">
        <f aca="false">C17-B17</f>
        <v>-0.0150000000000001</v>
      </c>
      <c r="E17" s="5" t="n">
        <f aca="false">C17-$C$2</f>
        <v>0.165</v>
      </c>
      <c r="F17" s="4" t="n">
        <v>2.11</v>
      </c>
      <c r="G17" s="5" t="n">
        <f aca="false">F17-B17</f>
        <v>-0.0300000000000003</v>
      </c>
      <c r="H17" s="5" t="n">
        <f aca="false">F17-$F$2</f>
        <v>0.17</v>
      </c>
      <c r="I17" s="4" t="n">
        <v>2.05</v>
      </c>
      <c r="J17" s="5" t="n">
        <f aca="false">I17-B17</f>
        <v>-0.0900000000000003</v>
      </c>
      <c r="K17" s="5" t="n">
        <f aca="false">I17-$I$2</f>
        <v>0.205</v>
      </c>
      <c r="L17" s="4" t="n">
        <v>2</v>
      </c>
      <c r="M17" s="5" t="n">
        <f aca="false">L17-B17</f>
        <v>-0.14</v>
      </c>
      <c r="N17" s="5" t="n">
        <f aca="false">L17-$L$2</f>
        <v>0.21</v>
      </c>
    </row>
    <row r="18" customFormat="false" ht="12.75" hidden="false" customHeight="false" outlineLevel="0" collapsed="false">
      <c r="A18" s="3" t="n">
        <v>36267</v>
      </c>
      <c r="B18" s="4" t="n">
        <v>2.15</v>
      </c>
      <c r="C18" s="4" t="n">
        <v>2.15</v>
      </c>
      <c r="D18" s="5" t="n">
        <f aca="false">C18-B18</f>
        <v>0</v>
      </c>
      <c r="E18" s="5" t="n">
        <f aca="false">C18-$C$2</f>
        <v>0.19</v>
      </c>
      <c r="F18" s="4" t="n">
        <v>2.11</v>
      </c>
      <c r="G18" s="5" t="n">
        <f aca="false">F18-B18</f>
        <v>-0.04</v>
      </c>
      <c r="H18" s="5" t="n">
        <f aca="false">F18-$F$2</f>
        <v>0.17</v>
      </c>
      <c r="I18" s="4" t="n">
        <v>2.06</v>
      </c>
      <c r="J18" s="5" t="n">
        <f aca="false">I18-B18</f>
        <v>-0.0899999999999999</v>
      </c>
      <c r="K18" s="5" t="n">
        <f aca="false">I18-$I$2</f>
        <v>0.215</v>
      </c>
      <c r="L18" s="4" t="n">
        <v>2</v>
      </c>
      <c r="M18" s="5" t="n">
        <f aca="false">L18-B18</f>
        <v>-0.15</v>
      </c>
      <c r="N18" s="5" t="n">
        <f aca="false">L18-$L$2</f>
        <v>0.21</v>
      </c>
    </row>
    <row r="19" customFormat="false" ht="12.75" hidden="false" customHeight="false" outlineLevel="0" collapsed="false">
      <c r="A19" s="3" t="n">
        <v>36268</v>
      </c>
      <c r="B19" s="4" t="n">
        <v>2.15</v>
      </c>
      <c r="C19" s="4" t="n">
        <v>2.15</v>
      </c>
      <c r="D19" s="5" t="n">
        <f aca="false">C19-B19</f>
        <v>0</v>
      </c>
      <c r="E19" s="5" t="n">
        <f aca="false">C19-$C$2</f>
        <v>0.19</v>
      </c>
      <c r="F19" s="4" t="n">
        <v>2.11</v>
      </c>
      <c r="G19" s="5" t="n">
        <f aca="false">F19-B19</f>
        <v>-0.04</v>
      </c>
      <c r="H19" s="5" t="n">
        <f aca="false">F19-$F$2</f>
        <v>0.17</v>
      </c>
      <c r="I19" s="4" t="n">
        <v>2.06</v>
      </c>
      <c r="J19" s="5" t="n">
        <f aca="false">I19-B19</f>
        <v>-0.0899999999999999</v>
      </c>
      <c r="K19" s="5" t="n">
        <f aca="false">I19-$I$2</f>
        <v>0.215</v>
      </c>
      <c r="L19" s="4" t="n">
        <v>2</v>
      </c>
      <c r="M19" s="5" t="n">
        <f aca="false">L19-B19</f>
        <v>-0.15</v>
      </c>
      <c r="N19" s="5" t="n">
        <f aca="false">L19-$L$2</f>
        <v>0.21</v>
      </c>
    </row>
    <row r="20" customFormat="false" ht="12.75" hidden="false" customHeight="false" outlineLevel="0" collapsed="false">
      <c r="A20" s="3" t="n">
        <v>36269</v>
      </c>
      <c r="B20" s="4" t="n">
        <v>2.15</v>
      </c>
      <c r="C20" s="4" t="n">
        <v>2.15</v>
      </c>
      <c r="D20" s="5" t="n">
        <f aca="false">C20-B20</f>
        <v>0</v>
      </c>
      <c r="E20" s="5" t="n">
        <f aca="false">C20-$C$2</f>
        <v>0.19</v>
      </c>
      <c r="F20" s="4" t="n">
        <v>2.11</v>
      </c>
      <c r="G20" s="5" t="n">
        <f aca="false">F20-B20</f>
        <v>-0.04</v>
      </c>
      <c r="H20" s="5" t="n">
        <f aca="false">F20-$F$2</f>
        <v>0.17</v>
      </c>
      <c r="I20" s="4" t="n">
        <v>2.06</v>
      </c>
      <c r="J20" s="5" t="n">
        <f aca="false">I20-B20</f>
        <v>-0.0899999999999999</v>
      </c>
      <c r="K20" s="5" t="n">
        <f aca="false">I20-$I$2</f>
        <v>0.215</v>
      </c>
      <c r="L20" s="4" t="n">
        <v>2</v>
      </c>
      <c r="M20" s="5" t="n">
        <f aca="false">L20-B20</f>
        <v>-0.15</v>
      </c>
      <c r="N20" s="5" t="n">
        <f aca="false">L20-$L$2</f>
        <v>0.21</v>
      </c>
    </row>
    <row r="21" customFormat="false" ht="12.75" hidden="false" customHeight="false" outlineLevel="0" collapsed="false">
      <c r="A21" s="3" t="n">
        <v>36270</v>
      </c>
      <c r="B21" s="4" t="n">
        <v>2.115</v>
      </c>
      <c r="C21" s="4" t="n">
        <v>2.12</v>
      </c>
      <c r="D21" s="5" t="n">
        <f aca="false">C21-B21</f>
        <v>0.00499999999999989</v>
      </c>
      <c r="E21" s="5" t="n">
        <f aca="false">C21-$C$2</f>
        <v>0.16</v>
      </c>
      <c r="F21" s="4" t="n">
        <v>2.08</v>
      </c>
      <c r="G21" s="5" t="n">
        <f aca="false">F21-B21</f>
        <v>-0.0350000000000001</v>
      </c>
      <c r="H21" s="5" t="n">
        <f aca="false">F21-$F$2</f>
        <v>0.14</v>
      </c>
      <c r="I21" s="4" t="n">
        <v>2.03</v>
      </c>
      <c r="J21" s="5" t="n">
        <f aca="false">I21-B21</f>
        <v>-0.0850000000000004</v>
      </c>
      <c r="K21" s="5" t="n">
        <f aca="false">I21-$I$2</f>
        <v>0.185</v>
      </c>
      <c r="L21" s="4" t="n">
        <v>1.965</v>
      </c>
      <c r="M21" s="5" t="n">
        <f aca="false">L21-B21</f>
        <v>-0.15</v>
      </c>
      <c r="N21" s="5" t="n">
        <f aca="false">L21-$L$2</f>
        <v>0.175</v>
      </c>
    </row>
    <row r="22" customFormat="false" ht="12.75" hidden="false" customHeight="false" outlineLevel="0" collapsed="false">
      <c r="A22" s="3" t="n">
        <v>36271</v>
      </c>
      <c r="B22" s="4" t="n">
        <v>2.18</v>
      </c>
      <c r="C22" s="4" t="n">
        <v>2.185</v>
      </c>
      <c r="D22" s="5" t="n">
        <f aca="false">C22-B22</f>
        <v>0.00499999999999989</v>
      </c>
      <c r="E22" s="5" t="n">
        <f aca="false">C22-$C$2</f>
        <v>0.225</v>
      </c>
      <c r="F22" s="4" t="n">
        <v>2.145</v>
      </c>
      <c r="G22" s="5" t="n">
        <f aca="false">F22-B22</f>
        <v>-0.0350000000000001</v>
      </c>
      <c r="H22" s="5" t="n">
        <f aca="false">F22-$F$2</f>
        <v>0.205</v>
      </c>
      <c r="I22" s="4" t="n">
        <v>2.095</v>
      </c>
      <c r="J22" s="5" t="n">
        <f aca="false">I22-B22</f>
        <v>-0.085</v>
      </c>
      <c r="K22" s="5" t="n">
        <f aca="false">I22-$I$2</f>
        <v>0.25</v>
      </c>
      <c r="L22" s="4" t="n">
        <v>2.015</v>
      </c>
      <c r="M22" s="5" t="n">
        <f aca="false">L22-B22</f>
        <v>-0.165</v>
      </c>
      <c r="N22" s="5" t="n">
        <f aca="false">L22-$L$2</f>
        <v>0.225</v>
      </c>
    </row>
    <row r="23" customFormat="false" ht="12.75" hidden="false" customHeight="false" outlineLevel="0" collapsed="false">
      <c r="A23" s="3" t="n">
        <v>36272</v>
      </c>
      <c r="B23" s="4" t="n">
        <v>2.175</v>
      </c>
      <c r="C23" s="4" t="n">
        <v>2.2</v>
      </c>
      <c r="D23" s="5" t="n">
        <f aca="false">C23-B23</f>
        <v>0.0250000000000004</v>
      </c>
      <c r="E23" s="5" t="n">
        <f aca="false">C23-$C$2</f>
        <v>0.24</v>
      </c>
      <c r="F23" s="4" t="n">
        <v>2.165</v>
      </c>
      <c r="G23" s="5" t="n">
        <f aca="false">F23-B23</f>
        <v>-0.00999999999999979</v>
      </c>
      <c r="H23" s="5" t="n">
        <f aca="false">F23-$F$2</f>
        <v>0.225</v>
      </c>
      <c r="I23" s="4" t="n">
        <v>2.1</v>
      </c>
      <c r="J23" s="5" t="n">
        <f aca="false">I23-B23</f>
        <v>-0.0749999999999997</v>
      </c>
      <c r="K23" s="5" t="n">
        <f aca="false">I23-$I$2</f>
        <v>0.255</v>
      </c>
      <c r="L23" s="4" t="n">
        <v>2.005</v>
      </c>
      <c r="M23" s="5" t="n">
        <f aca="false">L23-B23</f>
        <v>-0.17</v>
      </c>
      <c r="N23" s="5" t="n">
        <f aca="false">L23-$L$2</f>
        <v>0.215</v>
      </c>
    </row>
    <row r="24" customFormat="false" ht="12.75" hidden="false" customHeight="false" outlineLevel="0" collapsed="false">
      <c r="A24" s="3" t="n">
        <v>36273</v>
      </c>
      <c r="B24" s="4" t="n">
        <v>2.25</v>
      </c>
      <c r="C24" s="4" t="n">
        <v>2.275</v>
      </c>
      <c r="D24" s="5" t="n">
        <f aca="false">C24-B24</f>
        <v>0.0249999999999999</v>
      </c>
      <c r="E24" s="5" t="n">
        <f aca="false">C24-$C$2</f>
        <v>0.315</v>
      </c>
      <c r="F24" s="4" t="n">
        <v>2.235</v>
      </c>
      <c r="G24" s="5" t="n">
        <f aca="false">F24-B24</f>
        <v>-0.0150000000000001</v>
      </c>
      <c r="H24" s="5" t="n">
        <f aca="false">F24-$F$2</f>
        <v>0.295</v>
      </c>
      <c r="I24" s="4" t="n">
        <v>2.16</v>
      </c>
      <c r="J24" s="5" t="n">
        <f aca="false">I24-B24</f>
        <v>-0.0899999999999999</v>
      </c>
      <c r="K24" s="5" t="n">
        <f aca="false">I24-$I$2</f>
        <v>0.315</v>
      </c>
      <c r="L24" s="4" t="n">
        <v>2.065</v>
      </c>
      <c r="M24" s="5" t="n">
        <f aca="false">L24-B24</f>
        <v>-0.185</v>
      </c>
      <c r="N24" s="5" t="n">
        <f aca="false">L24-$L$2</f>
        <v>0.275</v>
      </c>
    </row>
    <row r="25" customFormat="false" ht="12.75" hidden="false" customHeight="false" outlineLevel="0" collapsed="false">
      <c r="A25" s="3" t="n">
        <v>36274</v>
      </c>
      <c r="B25" s="4" t="n">
        <v>2.235</v>
      </c>
      <c r="C25" s="4" t="n">
        <v>2.26</v>
      </c>
      <c r="D25" s="5" t="n">
        <f aca="false">C25-B25</f>
        <v>0.0249999999999999</v>
      </c>
      <c r="E25" s="5" t="n">
        <f aca="false">C25-$C$2</f>
        <v>0.3</v>
      </c>
      <c r="F25" s="4" t="n">
        <v>2.215</v>
      </c>
      <c r="G25" s="5" t="n">
        <f aca="false">F25-B25</f>
        <v>-0.02</v>
      </c>
      <c r="H25" s="5" t="n">
        <f aca="false">F25-$F$2</f>
        <v>0.275</v>
      </c>
      <c r="I25" s="4" t="n">
        <v>2.15</v>
      </c>
      <c r="J25" s="5" t="n">
        <f aca="false">I25-B25</f>
        <v>-0.085</v>
      </c>
      <c r="K25" s="5" t="n">
        <f aca="false">I25-$I$2</f>
        <v>0.305</v>
      </c>
      <c r="L25" s="4" t="n">
        <v>2.055</v>
      </c>
      <c r="M25" s="5" t="n">
        <f aca="false">L25-B25</f>
        <v>-0.18</v>
      </c>
      <c r="N25" s="5" t="n">
        <f aca="false">L25-$L$2</f>
        <v>0.265</v>
      </c>
    </row>
    <row r="26" customFormat="false" ht="12.75" hidden="false" customHeight="false" outlineLevel="0" collapsed="false">
      <c r="A26" s="3" t="n">
        <v>36275</v>
      </c>
      <c r="B26" s="4" t="n">
        <v>2.235</v>
      </c>
      <c r="C26" s="4" t="n">
        <v>2.26</v>
      </c>
      <c r="D26" s="5" t="n">
        <f aca="false">C26-B26</f>
        <v>0.0249999999999999</v>
      </c>
      <c r="E26" s="5" t="n">
        <f aca="false">C26-$C$2</f>
        <v>0.3</v>
      </c>
      <c r="F26" s="4" t="n">
        <v>2.215</v>
      </c>
      <c r="G26" s="5" t="n">
        <f aca="false">F26-B26</f>
        <v>-0.02</v>
      </c>
      <c r="H26" s="5" t="n">
        <f aca="false">F26-$F$2</f>
        <v>0.275</v>
      </c>
      <c r="I26" s="4" t="n">
        <v>2.15</v>
      </c>
      <c r="J26" s="5" t="n">
        <f aca="false">I26-B26</f>
        <v>-0.085</v>
      </c>
      <c r="K26" s="5" t="n">
        <f aca="false">I26-$I$2</f>
        <v>0.305</v>
      </c>
      <c r="L26" s="4" t="n">
        <v>2.055</v>
      </c>
      <c r="M26" s="5" t="n">
        <f aca="false">L26-B26</f>
        <v>-0.18</v>
      </c>
      <c r="N26" s="5" t="n">
        <f aca="false">L26-$L$2</f>
        <v>0.265</v>
      </c>
    </row>
    <row r="27" customFormat="false" ht="12.75" hidden="false" customHeight="false" outlineLevel="0" collapsed="false">
      <c r="A27" s="3" t="n">
        <v>36276</v>
      </c>
      <c r="B27" s="4" t="n">
        <v>2.235</v>
      </c>
      <c r="C27" s="4" t="n">
        <v>2.26</v>
      </c>
      <c r="D27" s="5" t="n">
        <f aca="false">C27-B27</f>
        <v>0.0249999999999999</v>
      </c>
      <c r="E27" s="5" t="n">
        <f aca="false">C27-$C$2</f>
        <v>0.3</v>
      </c>
      <c r="F27" s="4" t="n">
        <v>2.215</v>
      </c>
      <c r="G27" s="5" t="n">
        <f aca="false">F27-B27</f>
        <v>-0.02</v>
      </c>
      <c r="H27" s="5" t="n">
        <f aca="false">F27-$F$2</f>
        <v>0.275</v>
      </c>
      <c r="I27" s="4" t="n">
        <v>2.15</v>
      </c>
      <c r="J27" s="5" t="n">
        <f aca="false">I27-B27</f>
        <v>-0.085</v>
      </c>
      <c r="K27" s="5" t="n">
        <f aca="false">I27-$I$2</f>
        <v>0.305</v>
      </c>
      <c r="L27" s="4" t="n">
        <v>2.055</v>
      </c>
      <c r="M27" s="5" t="n">
        <f aca="false">L27-B27</f>
        <v>-0.18</v>
      </c>
      <c r="N27" s="5" t="n">
        <f aca="false">L27-$L$2</f>
        <v>0.265</v>
      </c>
    </row>
    <row r="28" customFormat="false" ht="12.75" hidden="false" customHeight="false" outlineLevel="0" collapsed="false">
      <c r="A28" s="3" t="n">
        <v>36277</v>
      </c>
      <c r="B28" s="4" t="n">
        <v>2.23</v>
      </c>
      <c r="C28" s="4" t="n">
        <v>2.235</v>
      </c>
      <c r="D28" s="5" t="n">
        <f aca="false">C28-B28</f>
        <v>0.00499999999999989</v>
      </c>
      <c r="E28" s="5" t="n">
        <f aca="false">C28-$C$2</f>
        <v>0.275</v>
      </c>
      <c r="F28" s="4" t="n">
        <v>2.195</v>
      </c>
      <c r="G28" s="5" t="n">
        <f aca="false">F28-B28</f>
        <v>-0.0350000000000001</v>
      </c>
      <c r="H28" s="5" t="n">
        <f aca="false">F28-$F$2</f>
        <v>0.255</v>
      </c>
      <c r="I28" s="4" t="n">
        <v>2.13</v>
      </c>
      <c r="J28" s="5" t="n">
        <f aca="false">I28-B28</f>
        <v>-0.1</v>
      </c>
      <c r="K28" s="5" t="n">
        <f aca="false">I28-$I$2</f>
        <v>0.285</v>
      </c>
      <c r="L28" s="4" t="n">
        <v>2.035</v>
      </c>
      <c r="M28" s="5" t="n">
        <f aca="false">L28-B28</f>
        <v>-0.195</v>
      </c>
      <c r="N28" s="5" t="n">
        <f aca="false">L28-$L$2</f>
        <v>0.245</v>
      </c>
    </row>
    <row r="29" customFormat="false" ht="12.75" hidden="false" customHeight="false" outlineLevel="0" collapsed="false">
      <c r="A29" s="3" t="n">
        <v>36278</v>
      </c>
      <c r="B29" s="4" t="n">
        <v>2.33</v>
      </c>
      <c r="C29" s="4" t="n">
        <v>2.325</v>
      </c>
      <c r="D29" s="5" t="n">
        <f aca="false">C29-B29</f>
        <v>-0.00499999999999989</v>
      </c>
      <c r="E29" s="5" t="n">
        <f aca="false">C29-$C$2</f>
        <v>0.365</v>
      </c>
      <c r="F29" s="4" t="n">
        <v>2.29</v>
      </c>
      <c r="G29" s="5" t="n">
        <f aca="false">F29-B29</f>
        <v>-0.04</v>
      </c>
      <c r="H29" s="5" t="n">
        <f aca="false">F29-$F$2</f>
        <v>0.35</v>
      </c>
      <c r="I29" s="4" t="n">
        <v>2.225</v>
      </c>
      <c r="J29" s="5" t="n">
        <f aca="false">I29-B29</f>
        <v>-0.105</v>
      </c>
      <c r="K29" s="5" t="n">
        <f aca="false">I29-$I$2</f>
        <v>0.38</v>
      </c>
      <c r="L29" s="4" t="n">
        <v>2.145</v>
      </c>
      <c r="M29" s="5" t="n">
        <f aca="false">L29-B29</f>
        <v>-0.185</v>
      </c>
      <c r="N29" s="5" t="n">
        <f aca="false">L29-$L$2</f>
        <v>0.355</v>
      </c>
    </row>
    <row r="30" customFormat="false" ht="12.75" hidden="false" customHeight="false" outlineLevel="0" collapsed="false">
      <c r="A30" s="3" t="n">
        <v>36279</v>
      </c>
      <c r="B30" s="4" t="n">
        <v>2.31</v>
      </c>
      <c r="C30" s="4" t="n">
        <v>2.315</v>
      </c>
      <c r="D30" s="5" t="n">
        <f aca="false">C30-B30</f>
        <v>0.00499999999999989</v>
      </c>
      <c r="E30" s="5" t="n">
        <f aca="false">C30-$C$2</f>
        <v>0.355</v>
      </c>
      <c r="F30" s="4" t="n">
        <v>2.27</v>
      </c>
      <c r="G30" s="5" t="n">
        <f aca="false">F30-B30</f>
        <v>-0.04</v>
      </c>
      <c r="H30" s="5" t="n">
        <f aca="false">F30-$F$2</f>
        <v>0.33</v>
      </c>
      <c r="I30" s="4" t="n">
        <v>2.22</v>
      </c>
      <c r="J30" s="5" t="n">
        <f aca="false">I30-B30</f>
        <v>-0.0899999999999999</v>
      </c>
      <c r="K30" s="5" t="n">
        <f aca="false">I30-$I$2</f>
        <v>0.375</v>
      </c>
      <c r="L30" s="4" t="n">
        <v>2.14</v>
      </c>
      <c r="M30" s="5" t="n">
        <f aca="false">L30-B30</f>
        <v>-0.17</v>
      </c>
      <c r="N30" s="5" t="n">
        <f aca="false">L30-$L$2</f>
        <v>0.35</v>
      </c>
    </row>
    <row r="31" customFormat="false" ht="12.75" hidden="false" customHeight="false" outlineLevel="0" collapsed="false">
      <c r="A31" s="3" t="n">
        <v>36280</v>
      </c>
      <c r="B31" s="4" t="n">
        <v>2.34</v>
      </c>
      <c r="C31" s="4" t="n">
        <v>2.335</v>
      </c>
      <c r="D31" s="5" t="n">
        <f aca="false">C31-B31</f>
        <v>-0.00499999999999989</v>
      </c>
      <c r="E31" s="5" t="n">
        <f aca="false">C31-$C$2</f>
        <v>0.375</v>
      </c>
      <c r="F31" s="4" t="n">
        <v>2.3</v>
      </c>
      <c r="G31" s="5" t="n">
        <f aca="false">F31-B31</f>
        <v>-0.04</v>
      </c>
      <c r="H31" s="5" t="n">
        <f aca="false">F31-$F$2</f>
        <v>0.36</v>
      </c>
      <c r="I31" s="4" t="n">
        <v>2.245</v>
      </c>
      <c r="J31" s="5" t="n">
        <f aca="false">I31-B31</f>
        <v>-0.0949999999999998</v>
      </c>
      <c r="K31" s="5" t="n">
        <f aca="false">I31-$I$2</f>
        <v>0.4</v>
      </c>
      <c r="L31" s="4" t="n">
        <v>2.18</v>
      </c>
      <c r="M31" s="5" t="n">
        <f aca="false">L31-B31</f>
        <v>-0.16</v>
      </c>
      <c r="N31" s="5" t="n">
        <f aca="false">L31-$L$2</f>
        <v>0.39</v>
      </c>
    </row>
    <row r="32" customFormat="false" ht="12.75" hidden="false" customHeight="false" outlineLevel="0" collapsed="false">
      <c r="A32" s="22"/>
      <c r="B32" s="23" t="s">
        <v>12</v>
      </c>
      <c r="C32" s="24" t="s">
        <v>13</v>
      </c>
      <c r="D32" s="25" t="n">
        <f aca="false">AVERAGE(D2:D31)</f>
        <v>-0.000500000000000041</v>
      </c>
      <c r="E32" s="25" t="n">
        <f aca="false">AVERAGE(E2:E31)</f>
        <v>0.169655172413793</v>
      </c>
      <c r="F32" s="24" t="s">
        <v>14</v>
      </c>
      <c r="G32" s="25" t="n">
        <f aca="false">AVERAGE(G2:G31)</f>
        <v>-0.0381666666666667</v>
      </c>
      <c r="H32" s="25" t="n">
        <f aca="false">AVERAGE(H2:H31)</f>
        <v>0.151379310344828</v>
      </c>
      <c r="I32" s="24" t="s">
        <v>15</v>
      </c>
      <c r="J32" s="25" t="n">
        <f aca="false">AVERAGE(J2:J31)</f>
        <v>-0.0986666666666667</v>
      </c>
      <c r="K32" s="25" t="n">
        <f aca="false">AVERAGE(K2:K31)</f>
        <v>0.187068965517241</v>
      </c>
      <c r="L32" s="24" t="s">
        <v>16</v>
      </c>
      <c r="M32" s="25" t="n">
        <f aca="false">AVERAGE(M2:M31)</f>
        <v>-0.162666666666667</v>
      </c>
      <c r="N32" s="25" t="n">
        <f aca="false">AVERAGE(N2:N31)</f>
        <v>0.177758620689655</v>
      </c>
    </row>
    <row r="33" customFormat="false" ht="12.75" hidden="false" customHeight="false" outlineLevel="0" collapsed="false">
      <c r="A33" s="3" t="n">
        <v>36281</v>
      </c>
      <c r="B33" s="4" t="n">
        <v>2.27</v>
      </c>
      <c r="C33" s="4" t="n">
        <v>2.29</v>
      </c>
      <c r="D33" s="5" t="n">
        <f aca="false">C33-B33</f>
        <v>0.02</v>
      </c>
      <c r="E33" s="5"/>
      <c r="F33" s="4" t="n">
        <v>2.265</v>
      </c>
      <c r="G33" s="5" t="n">
        <f aca="false">F33-B33</f>
        <v>-0.00499999999999989</v>
      </c>
      <c r="H33" s="5"/>
      <c r="I33" s="4" t="n">
        <v>2.145</v>
      </c>
      <c r="J33" s="5" t="n">
        <f aca="false">I33-B33</f>
        <v>-0.125</v>
      </c>
      <c r="K33" s="5"/>
      <c r="L33" s="4" t="n">
        <v>2.05</v>
      </c>
      <c r="M33" s="5" t="n">
        <f aca="false">L33-B33</f>
        <v>-0.22</v>
      </c>
      <c r="N33" s="5"/>
    </row>
    <row r="34" customFormat="false" ht="12.75" hidden="false" customHeight="false" outlineLevel="0" collapsed="false">
      <c r="A34" s="3" t="n">
        <v>36282</v>
      </c>
      <c r="B34" s="4" t="n">
        <v>2.27</v>
      </c>
      <c r="C34" s="4" t="n">
        <v>2.29</v>
      </c>
      <c r="D34" s="5" t="n">
        <f aca="false">C34-B34</f>
        <v>0.02</v>
      </c>
      <c r="E34" s="5" t="n">
        <f aca="false">C34-$C$33</f>
        <v>0</v>
      </c>
      <c r="F34" s="4" t="n">
        <v>2.265</v>
      </c>
      <c r="G34" s="5" t="n">
        <f aca="false">F34-B34</f>
        <v>-0.00499999999999989</v>
      </c>
      <c r="H34" s="5" t="n">
        <f aca="false">F34-$F$33</f>
        <v>0</v>
      </c>
      <c r="I34" s="4" t="n">
        <v>2.145</v>
      </c>
      <c r="J34" s="5" t="n">
        <f aca="false">I34-B34</f>
        <v>-0.125</v>
      </c>
      <c r="K34" s="5" t="n">
        <f aca="false">I34-$I$33</f>
        <v>0</v>
      </c>
      <c r="L34" s="4" t="n">
        <v>2.05</v>
      </c>
      <c r="M34" s="5" t="n">
        <f aca="false">L34-B34</f>
        <v>-0.22</v>
      </c>
      <c r="N34" s="5" t="n">
        <f aca="false">L34-$L$33</f>
        <v>0</v>
      </c>
    </row>
    <row r="35" customFormat="false" ht="12.75" hidden="false" customHeight="false" outlineLevel="0" collapsed="false">
      <c r="A35" s="3" t="n">
        <v>36283</v>
      </c>
      <c r="B35" s="4" t="n">
        <v>2.27</v>
      </c>
      <c r="C35" s="4" t="n">
        <v>2.29</v>
      </c>
      <c r="D35" s="5" t="n">
        <f aca="false">C35-B35</f>
        <v>0.02</v>
      </c>
      <c r="E35" s="5" t="n">
        <f aca="false">C35-$C$33</f>
        <v>0</v>
      </c>
      <c r="F35" s="4" t="n">
        <v>2.265</v>
      </c>
      <c r="G35" s="5" t="n">
        <f aca="false">F35-B35</f>
        <v>-0.00499999999999989</v>
      </c>
      <c r="H35" s="5" t="n">
        <f aca="false">F35-$F$33</f>
        <v>0</v>
      </c>
      <c r="I35" s="4" t="n">
        <v>2.145</v>
      </c>
      <c r="J35" s="5" t="n">
        <f aca="false">I35-B35</f>
        <v>-0.125</v>
      </c>
      <c r="K35" s="5" t="n">
        <f aca="false">I35-$I$33</f>
        <v>0</v>
      </c>
      <c r="L35" s="4" t="n">
        <v>2.05</v>
      </c>
      <c r="M35" s="5" t="n">
        <f aca="false">L35-B35</f>
        <v>-0.22</v>
      </c>
      <c r="N35" s="5" t="n">
        <f aca="false">L35-$L$33</f>
        <v>0</v>
      </c>
    </row>
    <row r="36" customFormat="false" ht="12.75" hidden="false" customHeight="false" outlineLevel="0" collapsed="false">
      <c r="A36" s="3" t="n">
        <v>36284</v>
      </c>
      <c r="B36" s="4" t="n">
        <v>2.22</v>
      </c>
      <c r="C36" s="4" t="n">
        <v>2.21</v>
      </c>
      <c r="D36" s="5" t="n">
        <f aca="false">C36-B36</f>
        <v>-0.0100000000000002</v>
      </c>
      <c r="E36" s="5" t="n">
        <f aca="false">C36-$C$33</f>
        <v>-0.0800000000000001</v>
      </c>
      <c r="F36" s="4" t="n">
        <v>2.16</v>
      </c>
      <c r="G36" s="5" t="n">
        <f aca="false">F36-B36</f>
        <v>-0.0600000000000001</v>
      </c>
      <c r="H36" s="5" t="n">
        <f aca="false">F36-$F$33</f>
        <v>-0.105</v>
      </c>
      <c r="I36" s="4" t="n">
        <v>2.11</v>
      </c>
      <c r="J36" s="5" t="n">
        <f aca="false">I36-B36</f>
        <v>-0.11</v>
      </c>
      <c r="K36" s="5" t="n">
        <f aca="false">I36-$I$33</f>
        <v>-0.0350000000000001</v>
      </c>
      <c r="L36" s="4" t="n">
        <v>2.04</v>
      </c>
      <c r="M36" s="5" t="n">
        <f aca="false">L36-B36</f>
        <v>-0.18</v>
      </c>
      <c r="N36" s="5" t="n">
        <f aca="false">L36-$L$33</f>
        <v>-0.00999999999999979</v>
      </c>
    </row>
    <row r="37" customFormat="false" ht="12.75" hidden="false" customHeight="false" outlineLevel="0" collapsed="false">
      <c r="A37" s="3" t="n">
        <v>36285</v>
      </c>
      <c r="B37" s="4" t="n">
        <v>2.315</v>
      </c>
      <c r="C37" s="4" t="n">
        <v>2.31</v>
      </c>
      <c r="D37" s="5" t="n">
        <f aca="false">C37-B37</f>
        <v>-0.00499999999999989</v>
      </c>
      <c r="E37" s="5" t="n">
        <f aca="false">C37-$C$33</f>
        <v>0.02</v>
      </c>
      <c r="F37" s="4" t="n">
        <v>2.27</v>
      </c>
      <c r="G37" s="5" t="n">
        <f aca="false">F37-B37</f>
        <v>-0.0449999999999999</v>
      </c>
      <c r="H37" s="5" t="n">
        <f aca="false">F37-$F$33</f>
        <v>0.00499999999999989</v>
      </c>
      <c r="I37" s="4" t="n">
        <v>2.205</v>
      </c>
      <c r="J37" s="5" t="n">
        <f aca="false">I37-B37</f>
        <v>-0.11</v>
      </c>
      <c r="K37" s="5" t="n">
        <f aca="false">I37-$I$33</f>
        <v>0.0600000000000001</v>
      </c>
      <c r="L37" s="4" t="n">
        <v>2.13</v>
      </c>
      <c r="M37" s="5" t="n">
        <f aca="false">L37-B37</f>
        <v>-0.185</v>
      </c>
      <c r="N37" s="5" t="n">
        <f aca="false">L37-$L$33</f>
        <v>0.0800000000000001</v>
      </c>
    </row>
    <row r="38" customFormat="false" ht="12.75" hidden="false" customHeight="false" outlineLevel="0" collapsed="false">
      <c r="A38" s="3" t="n">
        <v>36286</v>
      </c>
      <c r="B38" s="4" t="n">
        <v>2.365</v>
      </c>
      <c r="C38" s="4" t="n">
        <v>2.365</v>
      </c>
      <c r="D38" s="5" t="n">
        <f aca="false">C38-B38</f>
        <v>0</v>
      </c>
      <c r="E38" s="5" t="n">
        <f aca="false">C38-$C$33</f>
        <v>0.0750000000000002</v>
      </c>
      <c r="F38" s="4" t="n">
        <v>2.34</v>
      </c>
      <c r="G38" s="5" t="n">
        <f aca="false">F38-B38</f>
        <v>-0.0250000000000004</v>
      </c>
      <c r="H38" s="5" t="n">
        <f aca="false">F38-$F$33</f>
        <v>0.0749999999999997</v>
      </c>
      <c r="I38" s="4" t="n">
        <v>2.275</v>
      </c>
      <c r="J38" s="5" t="n">
        <f aca="false">I38-B38</f>
        <v>-0.0900000000000003</v>
      </c>
      <c r="K38" s="5" t="n">
        <f aca="false">I38-$I$33</f>
        <v>0.13</v>
      </c>
      <c r="L38" s="4" t="n">
        <v>2.21</v>
      </c>
      <c r="M38" s="5" t="n">
        <f aca="false">L38-B38</f>
        <v>-0.155</v>
      </c>
      <c r="N38" s="5" t="n">
        <f aca="false">L38-$L$33</f>
        <v>0.16</v>
      </c>
    </row>
    <row r="39" customFormat="false" ht="12.75" hidden="false" customHeight="false" outlineLevel="0" collapsed="false">
      <c r="A39" s="3" t="n">
        <v>36287</v>
      </c>
      <c r="B39" s="4" t="n">
        <v>2.335</v>
      </c>
      <c r="C39" s="4" t="n">
        <v>2.335</v>
      </c>
      <c r="D39" s="5" t="n">
        <f aca="false">C39-B39</f>
        <v>0</v>
      </c>
      <c r="E39" s="5" t="n">
        <f aca="false">C39-$C$33</f>
        <v>0.0449999999999999</v>
      </c>
      <c r="F39" s="4" t="n">
        <v>2.295</v>
      </c>
      <c r="G39" s="5" t="n">
        <f aca="false">F39-B39</f>
        <v>-0.04</v>
      </c>
      <c r="H39" s="5" t="n">
        <f aca="false">F39-$F$33</f>
        <v>0.0299999999999998</v>
      </c>
      <c r="I39" s="4" t="n">
        <v>2.225</v>
      </c>
      <c r="J39" s="5" t="n">
        <f aca="false">I39-B39</f>
        <v>-0.11</v>
      </c>
      <c r="K39" s="5" t="n">
        <f aca="false">I39-$I$33</f>
        <v>0.0800000000000001</v>
      </c>
      <c r="L39" s="4" t="n">
        <v>2.18</v>
      </c>
      <c r="M39" s="5" t="n">
        <f aca="false">L39-B39</f>
        <v>-0.155</v>
      </c>
      <c r="N39" s="5" t="n">
        <f aca="false">L39-$L$33</f>
        <v>0.13</v>
      </c>
    </row>
    <row r="40" customFormat="false" ht="12.75" hidden="false" customHeight="false" outlineLevel="0" collapsed="false">
      <c r="A40" s="3" t="n">
        <v>36288</v>
      </c>
      <c r="B40" s="4" t="n">
        <v>2.255</v>
      </c>
      <c r="C40" s="4" t="n">
        <v>2.24</v>
      </c>
      <c r="D40" s="5" t="n">
        <f aca="false">C40-B40</f>
        <v>-0.0149999999999997</v>
      </c>
      <c r="E40" s="5" t="n">
        <f aca="false">C40-$C$33</f>
        <v>-0.0499999999999998</v>
      </c>
      <c r="F40" s="4" t="n">
        <v>2.195</v>
      </c>
      <c r="G40" s="5" t="n">
        <f aca="false">F40-B40</f>
        <v>-0.0600000000000001</v>
      </c>
      <c r="H40" s="5" t="n">
        <f aca="false">F40-$F$33</f>
        <v>-0.0700000000000003</v>
      </c>
      <c r="I40" s="4" t="n">
        <v>2.13</v>
      </c>
      <c r="J40" s="5" t="n">
        <f aca="false">I40-B40</f>
        <v>-0.125</v>
      </c>
      <c r="K40" s="5" t="n">
        <f aca="false">I40-$I$33</f>
        <v>-0.0150000000000001</v>
      </c>
      <c r="L40" s="4" t="n">
        <v>2.07</v>
      </c>
      <c r="M40" s="5" t="n">
        <f aca="false">L40-B40</f>
        <v>-0.185</v>
      </c>
      <c r="N40" s="5" t="n">
        <f aca="false">L40-$L$33</f>
        <v>0.02</v>
      </c>
    </row>
    <row r="41" customFormat="false" ht="12.75" hidden="false" customHeight="false" outlineLevel="0" collapsed="false">
      <c r="A41" s="3" t="n">
        <v>36289</v>
      </c>
      <c r="B41" s="4" t="n">
        <v>2.255</v>
      </c>
      <c r="C41" s="4" t="n">
        <v>2.24</v>
      </c>
      <c r="D41" s="5" t="n">
        <f aca="false">C41-B41</f>
        <v>-0.0149999999999997</v>
      </c>
      <c r="E41" s="5" t="n">
        <f aca="false">C41-$C$33</f>
        <v>-0.0499999999999998</v>
      </c>
      <c r="F41" s="4" t="n">
        <v>2.195</v>
      </c>
      <c r="G41" s="5" t="n">
        <f aca="false">F41-B41</f>
        <v>-0.0600000000000001</v>
      </c>
      <c r="H41" s="5" t="n">
        <f aca="false">F41-$F$33</f>
        <v>-0.0700000000000003</v>
      </c>
      <c r="I41" s="4" t="n">
        <v>2.13</v>
      </c>
      <c r="J41" s="5" t="n">
        <f aca="false">I41-B41</f>
        <v>-0.125</v>
      </c>
      <c r="K41" s="5" t="n">
        <f aca="false">I41-$I$33</f>
        <v>-0.0150000000000001</v>
      </c>
      <c r="L41" s="4" t="n">
        <v>2.07</v>
      </c>
      <c r="M41" s="5" t="n">
        <f aca="false">L41-B41</f>
        <v>-0.185</v>
      </c>
      <c r="N41" s="5" t="n">
        <f aca="false">L41-$L$33</f>
        <v>0.02</v>
      </c>
    </row>
    <row r="42" customFormat="false" ht="12.75" hidden="false" customHeight="false" outlineLevel="0" collapsed="false">
      <c r="A42" s="3" t="n">
        <v>36290</v>
      </c>
      <c r="B42" s="4" t="n">
        <v>2.255</v>
      </c>
      <c r="C42" s="4" t="n">
        <v>2.24</v>
      </c>
      <c r="D42" s="5" t="n">
        <f aca="false">C42-B42</f>
        <v>-0.0149999999999997</v>
      </c>
      <c r="E42" s="5" t="n">
        <f aca="false">C42-$C$33</f>
        <v>-0.0499999999999998</v>
      </c>
      <c r="F42" s="4" t="n">
        <v>2.195</v>
      </c>
      <c r="G42" s="5" t="n">
        <f aca="false">F42-B42</f>
        <v>-0.0600000000000001</v>
      </c>
      <c r="H42" s="5" t="n">
        <f aca="false">F42-$F$33</f>
        <v>-0.0700000000000003</v>
      </c>
      <c r="I42" s="4" t="n">
        <v>2.13</v>
      </c>
      <c r="J42" s="5" t="n">
        <f aca="false">I42-B42</f>
        <v>-0.125</v>
      </c>
      <c r="K42" s="5" t="n">
        <f aca="false">I42-$I$33</f>
        <v>-0.0150000000000001</v>
      </c>
      <c r="L42" s="4" t="n">
        <v>2.07</v>
      </c>
      <c r="M42" s="5" t="n">
        <f aca="false">L42-B42</f>
        <v>-0.185</v>
      </c>
      <c r="N42" s="5" t="n">
        <f aca="false">L42-$L$33</f>
        <v>0.02</v>
      </c>
    </row>
    <row r="43" customFormat="false" ht="12.75" hidden="false" customHeight="false" outlineLevel="0" collapsed="false">
      <c r="A43" s="3" t="n">
        <v>36291</v>
      </c>
      <c r="B43" s="4" t="n">
        <v>2.26</v>
      </c>
      <c r="C43" s="4" t="n">
        <v>2.255</v>
      </c>
      <c r="D43" s="5" t="n">
        <f aca="false">C43-B43</f>
        <v>-0.00499999999999989</v>
      </c>
      <c r="E43" s="5" t="n">
        <f aca="false">C43-$C$33</f>
        <v>-0.0350000000000001</v>
      </c>
      <c r="F43" s="4" t="n">
        <v>2.21</v>
      </c>
      <c r="G43" s="5" t="n">
        <f aca="false">F43-B43</f>
        <v>-0.0499999999999998</v>
      </c>
      <c r="H43" s="5" t="n">
        <f aca="false">F43-$F$33</f>
        <v>-0.0550000000000002</v>
      </c>
      <c r="I43" s="4" t="n">
        <v>2.14</v>
      </c>
      <c r="J43" s="5" t="n">
        <f aca="false">I43-B43</f>
        <v>-0.12</v>
      </c>
      <c r="K43" s="5" t="n">
        <f aca="false">I43-$I$33</f>
        <v>-0.00499999999999989</v>
      </c>
      <c r="L43" s="4" t="n">
        <v>2.105</v>
      </c>
      <c r="M43" s="5" t="n">
        <f aca="false">L43-B43</f>
        <v>-0.155</v>
      </c>
      <c r="N43" s="5" t="n">
        <f aca="false">L43-$L$33</f>
        <v>0.0550000000000002</v>
      </c>
    </row>
    <row r="44" customFormat="false" ht="12.75" hidden="false" customHeight="false" outlineLevel="0" collapsed="false">
      <c r="A44" s="3" t="n">
        <v>36292</v>
      </c>
      <c r="B44" s="4" t="n">
        <v>2.29</v>
      </c>
      <c r="C44" s="4" t="n">
        <v>2.315</v>
      </c>
      <c r="D44" s="5" t="n">
        <f aca="false">C44-B44</f>
        <v>0.0249999999999999</v>
      </c>
      <c r="E44" s="5" t="n">
        <f aca="false">C44-$C$33</f>
        <v>0.0249999999999999</v>
      </c>
      <c r="F44" s="4" t="n">
        <v>2.28</v>
      </c>
      <c r="G44" s="5" t="n">
        <f aca="false">F44-B44</f>
        <v>-0.0100000000000002</v>
      </c>
      <c r="H44" s="5" t="n">
        <f aca="false">F44-$F$33</f>
        <v>0.0149999999999997</v>
      </c>
      <c r="I44" s="4" t="n">
        <v>2.215</v>
      </c>
      <c r="J44" s="5" t="n">
        <f aca="false">I44-B44</f>
        <v>-0.0750000000000002</v>
      </c>
      <c r="K44" s="5" t="n">
        <f aca="false">I44-$I$33</f>
        <v>0.0699999999999998</v>
      </c>
      <c r="L44" s="4" t="n">
        <v>2.16</v>
      </c>
      <c r="M44" s="5" t="n">
        <f aca="false">L44-B44</f>
        <v>-0.13</v>
      </c>
      <c r="N44" s="5" t="n">
        <f aca="false">L44-$L$33</f>
        <v>0.11</v>
      </c>
    </row>
    <row r="45" customFormat="false" ht="12.75" hidden="false" customHeight="false" outlineLevel="0" collapsed="false">
      <c r="A45" s="3" t="n">
        <v>36293</v>
      </c>
      <c r="B45" s="4" t="n">
        <v>2.19</v>
      </c>
      <c r="C45" s="4" t="n">
        <v>2.215</v>
      </c>
      <c r="D45" s="5" t="n">
        <f aca="false">C45-B45</f>
        <v>0.0249999999999999</v>
      </c>
      <c r="E45" s="5" t="n">
        <f aca="false">C45-$C$33</f>
        <v>-0.0750000000000002</v>
      </c>
      <c r="F45" s="4" t="n">
        <v>2.18</v>
      </c>
      <c r="G45" s="5" t="n">
        <f aca="false">F45-B45</f>
        <v>-0.00999999999999979</v>
      </c>
      <c r="H45" s="5" t="n">
        <f aca="false">F45-$F$33</f>
        <v>-0.085</v>
      </c>
      <c r="I45" s="4" t="n">
        <v>2.12</v>
      </c>
      <c r="J45" s="5" t="n">
        <f aca="false">I45-B45</f>
        <v>-0.0699999999999998</v>
      </c>
      <c r="K45" s="5" t="n">
        <f aca="false">I45-$I$33</f>
        <v>-0.0249999999999999</v>
      </c>
      <c r="L45" s="4" t="n">
        <v>2.085</v>
      </c>
      <c r="M45" s="5" t="n">
        <f aca="false">L45-B45</f>
        <v>-0.105</v>
      </c>
      <c r="N45" s="5" t="n">
        <f aca="false">L45-$L$33</f>
        <v>0.0350000000000001</v>
      </c>
    </row>
    <row r="46" customFormat="false" ht="12.75" hidden="false" customHeight="false" outlineLevel="0" collapsed="false">
      <c r="A46" s="3" t="n">
        <v>36294</v>
      </c>
      <c r="B46" s="4" t="n">
        <v>2.21</v>
      </c>
      <c r="C46" s="4" t="n">
        <v>2.22</v>
      </c>
      <c r="D46" s="5" t="n">
        <f aca="false">C46-B46</f>
        <v>0.0100000000000002</v>
      </c>
      <c r="E46" s="5" t="n">
        <f aca="false">C46-$C$33</f>
        <v>-0.0699999999999998</v>
      </c>
      <c r="F46" s="4" t="n">
        <v>2.2</v>
      </c>
      <c r="G46" s="5" t="n">
        <f aca="false">F46-B46</f>
        <v>-0.00999999999999979</v>
      </c>
      <c r="H46" s="5" t="n">
        <f aca="false">F46-$F$33</f>
        <v>-0.065</v>
      </c>
      <c r="I46" s="4" t="n">
        <v>2.13</v>
      </c>
      <c r="J46" s="5" t="n">
        <f aca="false">I46-B46</f>
        <v>-0.0800000000000001</v>
      </c>
      <c r="K46" s="5" t="n">
        <f aca="false">I46-$I$33</f>
        <v>-0.0150000000000001</v>
      </c>
      <c r="L46" s="4" t="n">
        <v>2.08</v>
      </c>
      <c r="M46" s="5" t="n">
        <f aca="false">L46-B46</f>
        <v>-0.13</v>
      </c>
      <c r="N46" s="5" t="n">
        <f aca="false">L46-$L$33</f>
        <v>0.0300000000000003</v>
      </c>
    </row>
    <row r="47" customFormat="false" ht="12.75" hidden="false" customHeight="false" outlineLevel="0" collapsed="false">
      <c r="A47" s="3" t="n">
        <v>36295</v>
      </c>
      <c r="B47" s="4" t="n">
        <v>2.275</v>
      </c>
      <c r="C47" s="4" t="n">
        <v>2.29</v>
      </c>
      <c r="D47" s="5" t="n">
        <f aca="false">C47-B47</f>
        <v>0.0150000000000001</v>
      </c>
      <c r="E47" s="5" t="n">
        <f aca="false">C47-$C$33</f>
        <v>0</v>
      </c>
      <c r="F47" s="4" t="n">
        <v>2.27</v>
      </c>
      <c r="G47" s="5" t="n">
        <f aca="false">F47-B47</f>
        <v>-0.00499999999999989</v>
      </c>
      <c r="H47" s="5" t="n">
        <f aca="false">F47-$F$33</f>
        <v>0.00499999999999989</v>
      </c>
      <c r="I47" s="4" t="n">
        <v>2.21</v>
      </c>
      <c r="J47" s="5" t="n">
        <f aca="false">I47-B47</f>
        <v>-0.065</v>
      </c>
      <c r="K47" s="5" t="n">
        <f aca="false">I47-$I$33</f>
        <v>0.065</v>
      </c>
      <c r="L47" s="4" t="n">
        <v>2.16</v>
      </c>
      <c r="M47" s="5" t="n">
        <f aca="false">L47-B47</f>
        <v>-0.115</v>
      </c>
      <c r="N47" s="5" t="n">
        <f aca="false">L47-$L$33</f>
        <v>0.11</v>
      </c>
    </row>
    <row r="48" customFormat="false" ht="12.75" hidden="false" customHeight="false" outlineLevel="0" collapsed="false">
      <c r="A48" s="3" t="n">
        <v>36296</v>
      </c>
      <c r="B48" s="4" t="n">
        <v>2.275</v>
      </c>
      <c r="C48" s="4" t="n">
        <v>2.29</v>
      </c>
      <c r="D48" s="5" t="n">
        <f aca="false">C48-B48</f>
        <v>0.0150000000000001</v>
      </c>
      <c r="E48" s="5" t="n">
        <f aca="false">C48-$C$33</f>
        <v>0</v>
      </c>
      <c r="F48" s="4" t="n">
        <v>2.27</v>
      </c>
      <c r="G48" s="5" t="n">
        <f aca="false">F48-B48</f>
        <v>-0.00499999999999989</v>
      </c>
      <c r="H48" s="5" t="n">
        <f aca="false">F48-$F$33</f>
        <v>0.00499999999999989</v>
      </c>
      <c r="I48" s="4" t="n">
        <v>2.21</v>
      </c>
      <c r="J48" s="5" t="n">
        <f aca="false">I48-B48</f>
        <v>-0.065</v>
      </c>
      <c r="K48" s="5" t="n">
        <f aca="false">I48-$I$33</f>
        <v>0.065</v>
      </c>
      <c r="L48" s="4" t="n">
        <v>2.16</v>
      </c>
      <c r="M48" s="5" t="n">
        <f aca="false">L48-B48</f>
        <v>-0.115</v>
      </c>
      <c r="N48" s="5" t="n">
        <f aca="false">L48-$L$33</f>
        <v>0.11</v>
      </c>
    </row>
    <row r="49" customFormat="false" ht="12.75" hidden="false" customHeight="false" outlineLevel="0" collapsed="false">
      <c r="A49" s="3" t="n">
        <v>36297</v>
      </c>
      <c r="B49" s="4" t="n">
        <v>2.275</v>
      </c>
      <c r="C49" s="4" t="n">
        <v>2.29</v>
      </c>
      <c r="D49" s="5" t="n">
        <f aca="false">C49-B49</f>
        <v>0.0150000000000001</v>
      </c>
      <c r="E49" s="5" t="n">
        <f aca="false">C49-$C$33</f>
        <v>0</v>
      </c>
      <c r="F49" s="4" t="n">
        <v>2.27</v>
      </c>
      <c r="G49" s="5" t="n">
        <f aca="false">F49-B49</f>
        <v>-0.00499999999999989</v>
      </c>
      <c r="H49" s="5" t="n">
        <f aca="false">F49-$F$33</f>
        <v>0.00499999999999989</v>
      </c>
      <c r="I49" s="4" t="n">
        <v>2.21</v>
      </c>
      <c r="J49" s="5" t="n">
        <f aca="false">I49-B49</f>
        <v>-0.065</v>
      </c>
      <c r="K49" s="5" t="n">
        <f aca="false">I49-$I$33</f>
        <v>0.065</v>
      </c>
      <c r="L49" s="4" t="n">
        <v>2.16</v>
      </c>
      <c r="M49" s="5" t="n">
        <f aca="false">L49-B49</f>
        <v>-0.115</v>
      </c>
      <c r="N49" s="5" t="n">
        <f aca="false">L49-$L$33</f>
        <v>0.11</v>
      </c>
    </row>
    <row r="50" customFormat="false" ht="12.75" hidden="false" customHeight="false" outlineLevel="0" collapsed="false">
      <c r="A50" s="3" t="n">
        <v>36298</v>
      </c>
      <c r="B50" s="4" t="n">
        <v>2.305</v>
      </c>
      <c r="C50" s="4" t="n">
        <v>2.315</v>
      </c>
      <c r="D50" s="5" t="n">
        <f aca="false">C50-B50</f>
        <v>0.00999999999999979</v>
      </c>
      <c r="E50" s="5" t="n">
        <f aca="false">C50-$C$33</f>
        <v>0.0249999999999999</v>
      </c>
      <c r="F50" s="4" t="n">
        <v>2.285</v>
      </c>
      <c r="G50" s="5" t="n">
        <f aca="false">F50-B50</f>
        <v>-0.02</v>
      </c>
      <c r="H50" s="5" t="n">
        <f aca="false">F50-$F$33</f>
        <v>0.02</v>
      </c>
      <c r="I50" s="4" t="n">
        <v>2.22</v>
      </c>
      <c r="J50" s="5" t="n">
        <f aca="false">I50-B50</f>
        <v>-0.085</v>
      </c>
      <c r="K50" s="5" t="n">
        <f aca="false">I50-$I$33</f>
        <v>0.0750000000000002</v>
      </c>
      <c r="L50" s="4" t="n">
        <v>2.185</v>
      </c>
      <c r="M50" s="5" t="n">
        <f aca="false">L50-B50</f>
        <v>-0.12</v>
      </c>
      <c r="N50" s="5" t="n">
        <f aca="false">L50-$L$33</f>
        <v>0.135</v>
      </c>
    </row>
    <row r="51" customFormat="false" ht="12.75" hidden="false" customHeight="false" outlineLevel="0" collapsed="false">
      <c r="A51" s="3" t="n">
        <v>36299</v>
      </c>
      <c r="B51" s="4" t="n">
        <v>2.295</v>
      </c>
      <c r="C51" s="4" t="n">
        <v>2.31</v>
      </c>
      <c r="D51" s="5" t="n">
        <f aca="false">C51-B51</f>
        <v>0.0150000000000001</v>
      </c>
      <c r="E51" s="5" t="n">
        <f aca="false">C51-$C$33</f>
        <v>0.02</v>
      </c>
      <c r="F51" s="4" t="n">
        <v>2.28</v>
      </c>
      <c r="G51" s="5" t="n">
        <f aca="false">F51-B51</f>
        <v>-0.0150000000000001</v>
      </c>
      <c r="H51" s="5" t="n">
        <f aca="false">F51-$F$33</f>
        <v>0.0149999999999997</v>
      </c>
      <c r="I51" s="4" t="n">
        <v>2.21</v>
      </c>
      <c r="J51" s="5" t="n">
        <f aca="false">I51-B51</f>
        <v>-0.085</v>
      </c>
      <c r="K51" s="5" t="n">
        <f aca="false">I51-$I$33</f>
        <v>0.065</v>
      </c>
      <c r="L51" s="4" t="n">
        <v>2.185</v>
      </c>
      <c r="M51" s="5" t="n">
        <f aca="false">L51-B51</f>
        <v>-0.11</v>
      </c>
      <c r="N51" s="5" t="n">
        <f aca="false">L51-$L$33</f>
        <v>0.135</v>
      </c>
    </row>
    <row r="52" customFormat="false" ht="12.75" hidden="false" customHeight="false" outlineLevel="0" collapsed="false">
      <c r="A52" s="3" t="n">
        <v>36300</v>
      </c>
      <c r="B52" s="4" t="n">
        <v>2.26</v>
      </c>
      <c r="C52" s="4" t="n">
        <v>2.275</v>
      </c>
      <c r="D52" s="5" t="n">
        <f aca="false">C52-B52</f>
        <v>0.0150000000000001</v>
      </c>
      <c r="E52" s="5" t="n">
        <f aca="false">C52-$C$33</f>
        <v>-0.0150000000000001</v>
      </c>
      <c r="F52" s="4" t="n">
        <v>2.245</v>
      </c>
      <c r="G52" s="5" t="n">
        <f aca="false">F52-B52</f>
        <v>-0.0149999999999997</v>
      </c>
      <c r="H52" s="5" t="n">
        <f aca="false">F52-$F$33</f>
        <v>-0.02</v>
      </c>
      <c r="I52" s="4" t="n">
        <v>2.18</v>
      </c>
      <c r="J52" s="5" t="n">
        <f aca="false">I52-B52</f>
        <v>-0.0799999999999996</v>
      </c>
      <c r="K52" s="5" t="n">
        <f aca="false">I52-$I$33</f>
        <v>0.0350000000000001</v>
      </c>
      <c r="L52" s="4" t="n">
        <v>2.15</v>
      </c>
      <c r="M52" s="5" t="n">
        <f aca="false">L52-B52</f>
        <v>-0.11</v>
      </c>
      <c r="N52" s="5" t="n">
        <f aca="false">L52-$L$33</f>
        <v>0.1</v>
      </c>
    </row>
    <row r="53" customFormat="false" ht="12.75" hidden="false" customHeight="false" outlineLevel="0" collapsed="false">
      <c r="A53" s="3" t="n">
        <v>36301</v>
      </c>
      <c r="B53" s="4" t="n">
        <v>2.26</v>
      </c>
      <c r="C53" s="4" t="n">
        <v>2.275</v>
      </c>
      <c r="D53" s="5" t="n">
        <f aca="false">C53-B53</f>
        <v>0.0150000000000001</v>
      </c>
      <c r="E53" s="5" t="n">
        <f aca="false">C53-$C$33</f>
        <v>-0.0150000000000001</v>
      </c>
      <c r="F53" s="4" t="n">
        <v>2.265</v>
      </c>
      <c r="G53" s="5" t="n">
        <f aca="false">F53-B53</f>
        <v>0.00500000000000034</v>
      </c>
      <c r="H53" s="5" t="n">
        <f aca="false">F53-$F$33</f>
        <v>0</v>
      </c>
      <c r="I53" s="4" t="n">
        <v>2.195</v>
      </c>
      <c r="J53" s="5" t="n">
        <f aca="false">I53-B53</f>
        <v>-0.065</v>
      </c>
      <c r="K53" s="5" t="n">
        <f aca="false">I53-$I$33</f>
        <v>0.0499999999999998</v>
      </c>
      <c r="L53" s="4" t="n">
        <v>2.155</v>
      </c>
      <c r="M53" s="5" t="n">
        <f aca="false">L53-B53</f>
        <v>-0.105</v>
      </c>
      <c r="N53" s="5" t="n">
        <f aca="false">L53-$L$33</f>
        <v>0.105</v>
      </c>
    </row>
    <row r="54" customFormat="false" ht="12.75" hidden="false" customHeight="false" outlineLevel="0" collapsed="false">
      <c r="A54" s="3" t="n">
        <v>36302</v>
      </c>
      <c r="B54" s="4" t="n">
        <v>2.22</v>
      </c>
      <c r="C54" s="4" t="n">
        <v>2.235</v>
      </c>
      <c r="D54" s="5" t="n">
        <f aca="false">C54-B54</f>
        <v>0.0149999999999997</v>
      </c>
      <c r="E54" s="5" t="n">
        <f aca="false">C54-$C$33</f>
        <v>-0.0550000000000002</v>
      </c>
      <c r="F54" s="4" t="n">
        <v>2.2</v>
      </c>
      <c r="G54" s="5" t="n">
        <f aca="false">F54-B54</f>
        <v>-0.02</v>
      </c>
      <c r="H54" s="5" t="n">
        <f aca="false">F54-$F$33</f>
        <v>-0.065</v>
      </c>
      <c r="I54" s="4" t="n">
        <v>2.13</v>
      </c>
      <c r="J54" s="5" t="n">
        <f aca="false">I54-B54</f>
        <v>-0.0900000000000003</v>
      </c>
      <c r="K54" s="5" t="n">
        <f aca="false">I54-$I$33</f>
        <v>-0.0150000000000001</v>
      </c>
      <c r="L54" s="4" t="n">
        <v>2.085</v>
      </c>
      <c r="M54" s="5" t="n">
        <f aca="false">L54-B54</f>
        <v>-0.135</v>
      </c>
      <c r="N54" s="5" t="n">
        <f aca="false">L54-$L$33</f>
        <v>0.0350000000000001</v>
      </c>
    </row>
    <row r="55" customFormat="false" ht="12.75" hidden="false" customHeight="false" outlineLevel="0" collapsed="false">
      <c r="A55" s="3" t="n">
        <v>36303</v>
      </c>
      <c r="B55" s="4" t="n">
        <v>2.22</v>
      </c>
      <c r="C55" s="4" t="n">
        <v>2.235</v>
      </c>
      <c r="D55" s="5" t="n">
        <f aca="false">C55-B55</f>
        <v>0.0149999999999997</v>
      </c>
      <c r="E55" s="5" t="n">
        <f aca="false">C55-$C$33</f>
        <v>-0.0550000000000002</v>
      </c>
      <c r="F55" s="4" t="n">
        <v>2.2</v>
      </c>
      <c r="G55" s="5" t="n">
        <f aca="false">F55-B55</f>
        <v>-0.02</v>
      </c>
      <c r="H55" s="5" t="n">
        <f aca="false">F55-$F$33</f>
        <v>-0.065</v>
      </c>
      <c r="I55" s="4" t="n">
        <v>2.13</v>
      </c>
      <c r="J55" s="5" t="n">
        <f aca="false">I55-B55</f>
        <v>-0.0900000000000003</v>
      </c>
      <c r="K55" s="5" t="n">
        <f aca="false">I55-$I$33</f>
        <v>-0.0150000000000001</v>
      </c>
      <c r="L55" s="4" t="n">
        <v>2.085</v>
      </c>
      <c r="M55" s="5" t="n">
        <f aca="false">L55-B55</f>
        <v>-0.135</v>
      </c>
      <c r="N55" s="5" t="n">
        <f aca="false">L55-$L$33</f>
        <v>0.0350000000000001</v>
      </c>
    </row>
    <row r="56" customFormat="false" ht="12.75" hidden="false" customHeight="false" outlineLevel="0" collapsed="false">
      <c r="A56" s="3" t="n">
        <v>36304</v>
      </c>
      <c r="B56" s="4" t="n">
        <v>2.22</v>
      </c>
      <c r="C56" s="4" t="n">
        <v>2.235</v>
      </c>
      <c r="D56" s="5" t="n">
        <f aca="false">C56-B56</f>
        <v>0.0149999999999997</v>
      </c>
      <c r="E56" s="5" t="n">
        <f aca="false">C56-$C$33</f>
        <v>-0.0550000000000002</v>
      </c>
      <c r="F56" s="4" t="n">
        <v>2.2</v>
      </c>
      <c r="G56" s="5" t="n">
        <f aca="false">F56-B56</f>
        <v>-0.02</v>
      </c>
      <c r="H56" s="5" t="n">
        <f aca="false">F56-$F$33</f>
        <v>-0.065</v>
      </c>
      <c r="I56" s="4" t="n">
        <v>2.13</v>
      </c>
      <c r="J56" s="5" t="n">
        <f aca="false">I56-B56</f>
        <v>-0.0900000000000003</v>
      </c>
      <c r="K56" s="5" t="n">
        <f aca="false">I56-$I$33</f>
        <v>-0.0150000000000001</v>
      </c>
      <c r="L56" s="4" t="n">
        <v>2.085</v>
      </c>
      <c r="M56" s="5" t="n">
        <f aca="false">L56-B56</f>
        <v>-0.135</v>
      </c>
      <c r="N56" s="5" t="n">
        <f aca="false">L56-$L$33</f>
        <v>0.0350000000000001</v>
      </c>
    </row>
    <row r="57" customFormat="false" ht="12.75" hidden="false" customHeight="false" outlineLevel="0" collapsed="false">
      <c r="A57" s="3" t="n">
        <v>36305</v>
      </c>
      <c r="B57" s="4" t="n">
        <v>2.195</v>
      </c>
      <c r="C57" s="4" t="n">
        <v>2.22</v>
      </c>
      <c r="D57" s="5" t="n">
        <f aca="false">C57-B57</f>
        <v>0.0250000000000004</v>
      </c>
      <c r="E57" s="5" t="n">
        <f aca="false">C57-$C$33</f>
        <v>-0.0699999999999998</v>
      </c>
      <c r="F57" s="4" t="n">
        <v>2.18</v>
      </c>
      <c r="G57" s="5" t="n">
        <f aca="false">F57-B57</f>
        <v>-0.0149999999999997</v>
      </c>
      <c r="H57" s="5" t="n">
        <f aca="false">F57-$F$33</f>
        <v>-0.085</v>
      </c>
      <c r="I57" s="4" t="n">
        <v>2.12</v>
      </c>
      <c r="J57" s="5" t="n">
        <f aca="false">I57-B57</f>
        <v>-0.0749999999999997</v>
      </c>
      <c r="K57" s="5" t="n">
        <f aca="false">I57-$I$33</f>
        <v>-0.0249999999999999</v>
      </c>
      <c r="L57" s="4" t="n">
        <v>2.085</v>
      </c>
      <c r="M57" s="5" t="n">
        <f aca="false">L57-B57</f>
        <v>-0.11</v>
      </c>
      <c r="N57" s="5" t="n">
        <f aca="false">L57-$L$33</f>
        <v>0.0350000000000001</v>
      </c>
    </row>
    <row r="58" customFormat="false" ht="12.75" hidden="false" customHeight="false" outlineLevel="0" collapsed="false">
      <c r="A58" s="3" t="n">
        <v>36306</v>
      </c>
      <c r="B58" s="4" t="n">
        <v>2.175</v>
      </c>
      <c r="C58" s="4" t="n">
        <v>2.195</v>
      </c>
      <c r="D58" s="5" t="n">
        <f aca="false">C58-B58</f>
        <v>0.02</v>
      </c>
      <c r="E58" s="5" t="n">
        <f aca="false">C58-$C$33</f>
        <v>-0.0950000000000002</v>
      </c>
      <c r="F58" s="4" t="n">
        <v>2.17</v>
      </c>
      <c r="G58" s="5" t="n">
        <f aca="false">F58-B58</f>
        <v>-0.00499999999999989</v>
      </c>
      <c r="H58" s="5" t="n">
        <f aca="false">F58-$F$33</f>
        <v>-0.0950000000000002</v>
      </c>
      <c r="I58" s="4" t="n">
        <v>2.105</v>
      </c>
      <c r="J58" s="5" t="n">
        <f aca="false">I58-B58</f>
        <v>-0.0699999999999998</v>
      </c>
      <c r="K58" s="5" t="n">
        <f aca="false">I58-$I$33</f>
        <v>-0.04</v>
      </c>
      <c r="L58" s="4" t="n">
        <v>2.085</v>
      </c>
      <c r="M58" s="5" t="n">
        <f aca="false">L58-B58</f>
        <v>-0.0899999999999999</v>
      </c>
      <c r="N58" s="5" t="n">
        <f aca="false">L58-$L$33</f>
        <v>0.0350000000000001</v>
      </c>
    </row>
    <row r="59" customFormat="false" ht="12.75" hidden="false" customHeight="false" outlineLevel="0" collapsed="false">
      <c r="A59" s="3" t="n">
        <v>36307</v>
      </c>
      <c r="B59" s="4" t="n">
        <v>2.215</v>
      </c>
      <c r="C59" s="4" t="n">
        <v>2.225</v>
      </c>
      <c r="D59" s="5" t="n">
        <f aca="false">C59-B59</f>
        <v>0.0100000000000002</v>
      </c>
      <c r="E59" s="5" t="n">
        <f aca="false">C59-$C$33</f>
        <v>-0.065</v>
      </c>
      <c r="F59" s="4" t="n">
        <v>2.2</v>
      </c>
      <c r="G59" s="5" t="n">
        <f aca="false">F59-B59</f>
        <v>-0.0149999999999997</v>
      </c>
      <c r="H59" s="5" t="n">
        <f aca="false">F59-$F$33</f>
        <v>-0.065</v>
      </c>
      <c r="I59" s="4" t="n">
        <v>2.13</v>
      </c>
      <c r="J59" s="5" t="n">
        <f aca="false">I59-B59</f>
        <v>-0.085</v>
      </c>
      <c r="K59" s="5" t="n">
        <f aca="false">I59-$I$33</f>
        <v>-0.0150000000000001</v>
      </c>
      <c r="L59" s="4" t="n">
        <v>2.095</v>
      </c>
      <c r="M59" s="5" t="n">
        <f aca="false">L59-B59</f>
        <v>-0.12</v>
      </c>
      <c r="N59" s="5" t="n">
        <f aca="false">L59-$L$33</f>
        <v>0.0450000000000004</v>
      </c>
    </row>
    <row r="60" customFormat="false" ht="12.75" hidden="false" customHeight="false" outlineLevel="0" collapsed="false">
      <c r="A60" s="3" t="n">
        <v>36308</v>
      </c>
      <c r="B60" s="4" t="n">
        <v>2.26</v>
      </c>
      <c r="C60" s="4" t="n">
        <v>2.265</v>
      </c>
      <c r="D60" s="5" t="n">
        <f aca="false">C60-B60</f>
        <v>0.00500000000000034</v>
      </c>
      <c r="E60" s="5" t="n">
        <f aca="false">C60-$C$33</f>
        <v>-0.0249999999999999</v>
      </c>
      <c r="F60" s="4" t="n">
        <v>2.23</v>
      </c>
      <c r="G60" s="5" t="n">
        <f aca="false">F60-B60</f>
        <v>-0.0299999999999998</v>
      </c>
      <c r="H60" s="5" t="n">
        <f aca="false">F60-$F$33</f>
        <v>-0.0350000000000001</v>
      </c>
      <c r="I60" s="4" t="n">
        <v>2.14</v>
      </c>
      <c r="J60" s="5" t="n">
        <f aca="false">I60-B60</f>
        <v>-0.12</v>
      </c>
      <c r="K60" s="5" t="n">
        <f aca="false">I60-$I$33</f>
        <v>-0.00499999999999989</v>
      </c>
      <c r="L60" s="4" t="n">
        <v>2.095</v>
      </c>
      <c r="M60" s="5" t="n">
        <f aca="false">L60-B60</f>
        <v>-0.165</v>
      </c>
      <c r="N60" s="5" t="n">
        <f aca="false">L60-$L$33</f>
        <v>0.0450000000000004</v>
      </c>
    </row>
    <row r="61" customFormat="false" ht="12.75" hidden="false" customHeight="false" outlineLevel="0" collapsed="false">
      <c r="A61" s="3" t="n">
        <v>36309</v>
      </c>
      <c r="B61" s="4" t="n">
        <v>2.23</v>
      </c>
      <c r="C61" s="4" t="n">
        <v>2.23</v>
      </c>
      <c r="D61" s="5" t="n">
        <f aca="false">C61-B61</f>
        <v>0</v>
      </c>
      <c r="E61" s="5" t="n">
        <f aca="false">C61-$C$33</f>
        <v>-0.0600000000000001</v>
      </c>
      <c r="F61" s="4" t="n">
        <v>2.18</v>
      </c>
      <c r="G61" s="5" t="n">
        <f aca="false">F61-B61</f>
        <v>-0.0499999999999998</v>
      </c>
      <c r="H61" s="5" t="n">
        <f aca="false">F61-$F$33</f>
        <v>-0.085</v>
      </c>
      <c r="I61" s="4" t="n">
        <v>2.1</v>
      </c>
      <c r="J61" s="5" t="n">
        <f aca="false">I61-B61</f>
        <v>-0.13</v>
      </c>
      <c r="K61" s="5" t="n">
        <f aca="false">I61-$I$33</f>
        <v>-0.0449999999999999</v>
      </c>
      <c r="L61" s="4" t="n">
        <v>2.08</v>
      </c>
      <c r="M61" s="5" t="n">
        <f aca="false">L61-B61</f>
        <v>-0.15</v>
      </c>
      <c r="N61" s="5" t="n">
        <f aca="false">L61-$L$33</f>
        <v>0.0300000000000003</v>
      </c>
    </row>
    <row r="62" customFormat="false" ht="12.75" hidden="false" customHeight="false" outlineLevel="0" collapsed="false">
      <c r="A62" s="3" t="n">
        <v>36310</v>
      </c>
      <c r="B62" s="4" t="n">
        <v>2.23</v>
      </c>
      <c r="C62" s="4" t="n">
        <v>2.23</v>
      </c>
      <c r="D62" s="5" t="n">
        <f aca="false">C62-B62</f>
        <v>0</v>
      </c>
      <c r="E62" s="5" t="n">
        <f aca="false">C62-$C$33</f>
        <v>-0.0600000000000001</v>
      </c>
      <c r="F62" s="4" t="n">
        <v>2.18</v>
      </c>
      <c r="G62" s="5" t="n">
        <f aca="false">F62-B62</f>
        <v>-0.0499999999999998</v>
      </c>
      <c r="H62" s="5" t="n">
        <f aca="false">F62-$F$33</f>
        <v>-0.085</v>
      </c>
      <c r="I62" s="4" t="n">
        <v>2.1</v>
      </c>
      <c r="J62" s="5" t="n">
        <f aca="false">I62-B62</f>
        <v>-0.13</v>
      </c>
      <c r="K62" s="5" t="n">
        <f aca="false">I62-$I$33</f>
        <v>-0.0449999999999999</v>
      </c>
      <c r="L62" s="4" t="n">
        <v>2.08</v>
      </c>
      <c r="M62" s="5" t="n">
        <f aca="false">L62-B62</f>
        <v>-0.15</v>
      </c>
      <c r="N62" s="5" t="n">
        <f aca="false">L62-$L$33</f>
        <v>0.0300000000000003</v>
      </c>
    </row>
    <row r="63" customFormat="false" ht="12.75" hidden="false" customHeight="false" outlineLevel="0" collapsed="false">
      <c r="A63" s="3" t="n">
        <v>36311</v>
      </c>
      <c r="B63" s="4" t="n">
        <v>2.23</v>
      </c>
      <c r="C63" s="4" t="n">
        <v>2.23</v>
      </c>
      <c r="D63" s="5" t="n">
        <f aca="false">C63-B63</f>
        <v>0</v>
      </c>
      <c r="E63" s="5" t="n">
        <f aca="false">C63-$C$33</f>
        <v>-0.0600000000000001</v>
      </c>
      <c r="F63" s="4" t="n">
        <v>2.18</v>
      </c>
      <c r="G63" s="5" t="n">
        <f aca="false">F63-B63</f>
        <v>-0.0499999999999998</v>
      </c>
      <c r="H63" s="5" t="n">
        <f aca="false">F63-$F$33</f>
        <v>-0.085</v>
      </c>
      <c r="I63" s="4" t="n">
        <v>2.1</v>
      </c>
      <c r="J63" s="5" t="n">
        <f aca="false">I63-B63</f>
        <v>-0.13</v>
      </c>
      <c r="K63" s="5" t="n">
        <f aca="false">I63-$I$33</f>
        <v>-0.0449999999999999</v>
      </c>
      <c r="L63" s="4" t="n">
        <v>2.08</v>
      </c>
      <c r="M63" s="5" t="n">
        <f aca="false">L63-B63</f>
        <v>-0.15</v>
      </c>
      <c r="N63" s="5" t="n">
        <f aca="false">L63-$L$33</f>
        <v>0.0300000000000003</v>
      </c>
    </row>
    <row r="64" customFormat="false" ht="12.75" hidden="false" customHeight="false" outlineLevel="0" collapsed="false">
      <c r="A64" s="22"/>
      <c r="B64" s="23" t="s">
        <v>17</v>
      </c>
      <c r="C64" s="24" t="s">
        <v>13</v>
      </c>
      <c r="D64" s="25" t="n">
        <f aca="false">AVERAGE(D34:D63)</f>
        <v>0.00800000000000005</v>
      </c>
      <c r="E64" s="25" t="n">
        <f aca="false">AVERAGE(E34:E63)</f>
        <v>-0.0276666666666667</v>
      </c>
      <c r="F64" s="24" t="s">
        <v>14</v>
      </c>
      <c r="G64" s="25" t="n">
        <f aca="false">AVERAGE(G34:G63)</f>
        <v>-0.0258333333333333</v>
      </c>
      <c r="H64" s="25" t="n">
        <f aca="false">AVERAGE(H34:H63)</f>
        <v>-0.0365000000000001</v>
      </c>
      <c r="I64" s="24" t="s">
        <v>15</v>
      </c>
      <c r="J64" s="25" t="n">
        <f aca="false">AVERAGE(J34:J63)</f>
        <v>-0.097</v>
      </c>
      <c r="K64" s="25" t="n">
        <f aca="false">AVERAGE(K34:K63)</f>
        <v>0.0123333333333333</v>
      </c>
      <c r="L64" s="24" t="s">
        <v>16</v>
      </c>
      <c r="M64" s="25" t="n">
        <f aca="false">AVERAGE(M34:M63)</f>
        <v>-0.144</v>
      </c>
      <c r="N64" s="25" t="n">
        <f aca="false">AVERAGE(N34:N63)</f>
        <v>0.0603333333333335</v>
      </c>
    </row>
    <row r="65" customFormat="false" ht="12.75" hidden="false" customHeight="false" outlineLevel="0" collapsed="false">
      <c r="A65" s="3" t="n">
        <v>36312</v>
      </c>
      <c r="B65" s="4" t="n">
        <v>2.275</v>
      </c>
      <c r="C65" s="4" t="n">
        <v>2.25</v>
      </c>
      <c r="D65" s="5" t="n">
        <f aca="false">C65-B65</f>
        <v>-0.0249999999999999</v>
      </c>
      <c r="E65" s="5"/>
      <c r="F65" s="4" t="n">
        <v>2.205</v>
      </c>
      <c r="G65" s="5" t="n">
        <f aca="false">F65-B65</f>
        <v>-0.0699999999999998</v>
      </c>
      <c r="H65" s="5"/>
      <c r="I65" s="4" t="n">
        <v>2.12</v>
      </c>
      <c r="J65" s="5" t="n">
        <f aca="false">I65-B65</f>
        <v>-0.155</v>
      </c>
      <c r="K65" s="5"/>
      <c r="L65" s="4" t="n">
        <v>2.085</v>
      </c>
      <c r="M65" s="5" t="n">
        <f aca="false">L65-B65</f>
        <v>-0.19</v>
      </c>
      <c r="N65" s="5"/>
    </row>
    <row r="66" customFormat="false" ht="12.75" hidden="false" customHeight="false" outlineLevel="0" collapsed="false">
      <c r="A66" s="3" t="n">
        <v>36313</v>
      </c>
      <c r="B66" s="4" t="n">
        <v>2.345</v>
      </c>
      <c r="C66" s="4" t="n">
        <v>2.36</v>
      </c>
      <c r="D66" s="5" t="n">
        <f aca="false">C66-B66</f>
        <v>0.0149999999999997</v>
      </c>
      <c r="E66" s="5" t="n">
        <f aca="false">C66-$C$65</f>
        <v>0.11</v>
      </c>
      <c r="F66" s="4" t="n">
        <v>2.335</v>
      </c>
      <c r="G66" s="5" t="n">
        <f aca="false">F66-B66</f>
        <v>-0.0100000000000002</v>
      </c>
      <c r="H66" s="5" t="n">
        <f aca="false">F66-$F$65</f>
        <v>0.13</v>
      </c>
      <c r="I66" s="4" t="n">
        <v>2.25</v>
      </c>
      <c r="J66" s="5" t="n">
        <f aca="false">I66-B66</f>
        <v>-0.0950000000000002</v>
      </c>
      <c r="K66" s="5" t="n">
        <f aca="false">I66-$I$65</f>
        <v>0.13</v>
      </c>
      <c r="L66" s="4" t="n">
        <v>2.18</v>
      </c>
      <c r="M66" s="5" t="n">
        <f aca="false">L66-B66</f>
        <v>-0.165</v>
      </c>
      <c r="N66" s="5" t="n">
        <f aca="false">L66-$L$65</f>
        <v>0.0950000000000002</v>
      </c>
    </row>
    <row r="67" customFormat="false" ht="12.75" hidden="false" customHeight="false" outlineLevel="0" collapsed="false">
      <c r="A67" s="3" t="n">
        <v>36314</v>
      </c>
      <c r="B67" s="4" t="n">
        <v>2.35</v>
      </c>
      <c r="C67" s="4" t="n">
        <v>2.375</v>
      </c>
      <c r="D67" s="5" t="n">
        <f aca="false">C67-B67</f>
        <v>0.0249999999999999</v>
      </c>
      <c r="E67" s="5" t="n">
        <f aca="false">C67-$C$65</f>
        <v>0.125</v>
      </c>
      <c r="F67" s="4" t="n">
        <v>2.35</v>
      </c>
      <c r="G67" s="5" t="n">
        <f aca="false">F67-B67</f>
        <v>0</v>
      </c>
      <c r="H67" s="5" t="n">
        <f aca="false">F67-$F$65</f>
        <v>0.145</v>
      </c>
      <c r="I67" s="4" t="n">
        <v>2.275</v>
      </c>
      <c r="J67" s="5" t="n">
        <f aca="false">I67-B67</f>
        <v>-0.0750000000000002</v>
      </c>
      <c r="K67" s="5" t="n">
        <f aca="false">I67-$I$65</f>
        <v>0.155</v>
      </c>
      <c r="L67" s="4" t="n">
        <v>2.195</v>
      </c>
      <c r="M67" s="5" t="n">
        <f aca="false">L67-B67</f>
        <v>-0.155</v>
      </c>
      <c r="N67" s="5" t="n">
        <f aca="false">L67-$L$65</f>
        <v>0.11</v>
      </c>
    </row>
    <row r="68" customFormat="false" ht="12.75" hidden="false" customHeight="false" outlineLevel="0" collapsed="false">
      <c r="A68" s="3" t="n">
        <v>36315</v>
      </c>
      <c r="B68" s="4" t="n">
        <v>2.36</v>
      </c>
      <c r="C68" s="4" t="n">
        <v>2.38</v>
      </c>
      <c r="D68" s="5" t="n">
        <f aca="false">C68-B68</f>
        <v>0.02</v>
      </c>
      <c r="E68" s="5" t="n">
        <f aca="false">C68-$C$65</f>
        <v>0.13</v>
      </c>
      <c r="F68" s="4" t="n">
        <v>2.345</v>
      </c>
      <c r="G68" s="5" t="n">
        <f aca="false">F68-B68</f>
        <v>-0.0149999999999997</v>
      </c>
      <c r="H68" s="5" t="n">
        <f aca="false">F68-$F$65</f>
        <v>0.14</v>
      </c>
      <c r="I68" s="4" t="n">
        <v>2.29</v>
      </c>
      <c r="J68" s="5" t="n">
        <f aca="false">I68-B68</f>
        <v>-0.0699999999999998</v>
      </c>
      <c r="K68" s="5" t="n">
        <f aca="false">I68-$I$65</f>
        <v>0.17</v>
      </c>
      <c r="L68" s="4" t="n">
        <v>2.205</v>
      </c>
      <c r="M68" s="5" t="n">
        <f aca="false">L68-B68</f>
        <v>-0.155</v>
      </c>
      <c r="N68" s="5" t="n">
        <f aca="false">L68-$L$65</f>
        <v>0.12</v>
      </c>
    </row>
    <row r="69" customFormat="false" ht="12.75" hidden="false" customHeight="false" outlineLevel="0" collapsed="false">
      <c r="A69" s="3" t="n">
        <v>36316</v>
      </c>
      <c r="B69" s="4" t="n">
        <v>2.32</v>
      </c>
      <c r="C69" s="4" t="n">
        <v>2.305</v>
      </c>
      <c r="D69" s="5" t="n">
        <f aca="false">C69-B69</f>
        <v>-0.0149999999999997</v>
      </c>
      <c r="E69" s="5" t="n">
        <f aca="false">C69-$C$65</f>
        <v>0.0550000000000002</v>
      </c>
      <c r="F69" s="4" t="n">
        <v>2.265</v>
      </c>
      <c r="G69" s="5" t="n">
        <f aca="false">F69-B69</f>
        <v>-0.0549999999999997</v>
      </c>
      <c r="H69" s="5" t="n">
        <f aca="false">F69-$F$65</f>
        <v>0.0600000000000001</v>
      </c>
      <c r="I69" s="4" t="n">
        <v>2.18</v>
      </c>
      <c r="J69" s="5" t="n">
        <f aca="false">I69-B69</f>
        <v>-0.14</v>
      </c>
      <c r="K69" s="5" t="n">
        <f aca="false">I69-$I$65</f>
        <v>0.0600000000000001</v>
      </c>
      <c r="L69" s="4" t="n">
        <v>2.09</v>
      </c>
      <c r="M69" s="5" t="n">
        <f aca="false">L69-B69</f>
        <v>-0.23</v>
      </c>
      <c r="N69" s="5" t="n">
        <f aca="false">L69-$L$65</f>
        <v>0.00499999999999989</v>
      </c>
    </row>
    <row r="70" customFormat="false" ht="12.75" hidden="false" customHeight="false" outlineLevel="0" collapsed="false">
      <c r="A70" s="3" t="n">
        <v>36317</v>
      </c>
      <c r="B70" s="4" t="n">
        <v>2.32</v>
      </c>
      <c r="C70" s="4" t="n">
        <v>2.305</v>
      </c>
      <c r="D70" s="5" t="n">
        <f aca="false">C70-B70</f>
        <v>-0.0149999999999997</v>
      </c>
      <c r="E70" s="5" t="n">
        <f aca="false">C70-$C$65</f>
        <v>0.0550000000000002</v>
      </c>
      <c r="F70" s="4" t="n">
        <v>2.265</v>
      </c>
      <c r="G70" s="5" t="n">
        <f aca="false">F70-B70</f>
        <v>-0.0549999999999997</v>
      </c>
      <c r="H70" s="5" t="n">
        <f aca="false">F70-$F$65</f>
        <v>0.0600000000000001</v>
      </c>
      <c r="I70" s="4" t="n">
        <v>2.18</v>
      </c>
      <c r="J70" s="5" t="n">
        <f aca="false">I70-B70</f>
        <v>-0.14</v>
      </c>
      <c r="K70" s="5" t="n">
        <f aca="false">I70-$I$65</f>
        <v>0.0600000000000001</v>
      </c>
      <c r="L70" s="4" t="n">
        <v>2.09</v>
      </c>
      <c r="M70" s="5" t="n">
        <f aca="false">L70-B70</f>
        <v>-0.23</v>
      </c>
      <c r="N70" s="5" t="n">
        <f aca="false">L70-$L$65</f>
        <v>0.00499999999999989</v>
      </c>
    </row>
    <row r="71" customFormat="false" ht="12.75" hidden="false" customHeight="false" outlineLevel="0" collapsed="false">
      <c r="A71" s="3" t="n">
        <v>36318</v>
      </c>
      <c r="B71" s="4" t="n">
        <v>2.32</v>
      </c>
      <c r="C71" s="4" t="n">
        <v>2.305</v>
      </c>
      <c r="D71" s="5" t="n">
        <f aca="false">C71-B71</f>
        <v>-0.0149999999999997</v>
      </c>
      <c r="E71" s="5" t="n">
        <f aca="false">C71-$C$65</f>
        <v>0.0550000000000002</v>
      </c>
      <c r="F71" s="4" t="n">
        <v>2.265</v>
      </c>
      <c r="G71" s="5" t="n">
        <f aca="false">F71-B71</f>
        <v>-0.0549999999999997</v>
      </c>
      <c r="H71" s="5" t="n">
        <f aca="false">F71-$F$65</f>
        <v>0.0600000000000001</v>
      </c>
      <c r="I71" s="4" t="n">
        <v>2.18</v>
      </c>
      <c r="J71" s="5" t="n">
        <f aca="false">I71-B71</f>
        <v>-0.14</v>
      </c>
      <c r="K71" s="5" t="n">
        <f aca="false">I71-$I$65</f>
        <v>0.0600000000000001</v>
      </c>
      <c r="L71" s="4" t="n">
        <v>2.09</v>
      </c>
      <c r="M71" s="5" t="n">
        <f aca="false">L71-B71</f>
        <v>-0.23</v>
      </c>
      <c r="N71" s="5" t="n">
        <f aca="false">L71-$L$65</f>
        <v>0.00499999999999989</v>
      </c>
    </row>
    <row r="72" customFormat="false" ht="12.75" hidden="false" customHeight="false" outlineLevel="0" collapsed="false">
      <c r="A72" s="3" t="n">
        <v>36319</v>
      </c>
      <c r="B72" s="4" t="n">
        <v>2.415</v>
      </c>
      <c r="C72" s="4" t="n">
        <v>2.41</v>
      </c>
      <c r="D72" s="5" t="n">
        <f aca="false">C72-B72</f>
        <v>-0.00499999999999989</v>
      </c>
      <c r="E72" s="5" t="n">
        <f aca="false">C72-$C$65</f>
        <v>0.16</v>
      </c>
      <c r="F72" s="4" t="n">
        <v>2.375</v>
      </c>
      <c r="G72" s="5" t="n">
        <f aca="false">F72-B72</f>
        <v>-0.04</v>
      </c>
      <c r="H72" s="5" t="n">
        <f aca="false">F72-$F$65</f>
        <v>0.17</v>
      </c>
      <c r="I72" s="4" t="n">
        <v>2.3</v>
      </c>
      <c r="J72" s="5" t="n">
        <f aca="false">I72-B72</f>
        <v>-0.115</v>
      </c>
      <c r="K72" s="5" t="n">
        <f aca="false">I72-$I$65</f>
        <v>0.18</v>
      </c>
      <c r="L72" s="4" t="n">
        <v>2.215</v>
      </c>
      <c r="M72" s="5" t="n">
        <f aca="false">L72-B72</f>
        <v>-0.2</v>
      </c>
      <c r="N72" s="5" t="n">
        <f aca="false">L72-$L$65</f>
        <v>0.13</v>
      </c>
    </row>
    <row r="73" customFormat="false" ht="12.75" hidden="false" customHeight="false" outlineLevel="0" collapsed="false">
      <c r="A73" s="3" t="n">
        <v>36320</v>
      </c>
      <c r="B73" s="4" t="n">
        <v>2.38</v>
      </c>
      <c r="C73" s="4" t="n">
        <v>2.385</v>
      </c>
      <c r="D73" s="5" t="n">
        <f aca="false">C73-B73</f>
        <v>0.00499999999999989</v>
      </c>
      <c r="E73" s="5" t="n">
        <f aca="false">C73-$C$65</f>
        <v>0.135</v>
      </c>
      <c r="F73" s="4" t="n">
        <v>2.34</v>
      </c>
      <c r="G73" s="5" t="n">
        <f aca="false">F73-B73</f>
        <v>-0.04</v>
      </c>
      <c r="H73" s="5" t="n">
        <f aca="false">F73-$F$65</f>
        <v>0.135</v>
      </c>
      <c r="I73" s="4" t="n">
        <v>2.28</v>
      </c>
      <c r="J73" s="5" t="n">
        <f aca="false">I73-B73</f>
        <v>-0.1</v>
      </c>
      <c r="K73" s="5" t="n">
        <f aca="false">I73-$I$65</f>
        <v>0.16</v>
      </c>
      <c r="L73" s="4" t="n">
        <v>2.2</v>
      </c>
      <c r="M73" s="5" t="n">
        <f aca="false">L73-B73</f>
        <v>-0.18</v>
      </c>
      <c r="N73" s="5" t="n">
        <f aca="false">L73-$L$65</f>
        <v>0.115</v>
      </c>
    </row>
    <row r="74" customFormat="false" ht="12.75" hidden="false" customHeight="false" outlineLevel="0" collapsed="false">
      <c r="A74" s="3" t="n">
        <v>36321</v>
      </c>
      <c r="B74" s="4" t="n">
        <v>2.375</v>
      </c>
      <c r="C74" s="4" t="n">
        <v>2.38</v>
      </c>
      <c r="D74" s="5" t="n">
        <f aca="false">C74-B74</f>
        <v>0.00499999999999989</v>
      </c>
      <c r="E74" s="5" t="n">
        <f aca="false">C74-$C$65</f>
        <v>0.13</v>
      </c>
      <c r="F74" s="4" t="n">
        <v>2.335</v>
      </c>
      <c r="G74" s="5" t="n">
        <f aca="false">F74-B74</f>
        <v>-0.04</v>
      </c>
      <c r="H74" s="5" t="n">
        <f aca="false">F74-$F$65</f>
        <v>0.13</v>
      </c>
      <c r="I74" s="4" t="n">
        <v>2.28</v>
      </c>
      <c r="J74" s="5" t="n">
        <f aca="false">I74-B74</f>
        <v>-0.0950000000000002</v>
      </c>
      <c r="K74" s="5" t="n">
        <f aca="false">I74-$I$65</f>
        <v>0.16</v>
      </c>
      <c r="L74" s="4" t="n">
        <v>2.195</v>
      </c>
      <c r="M74" s="5" t="n">
        <f aca="false">L74-B74</f>
        <v>-0.18</v>
      </c>
      <c r="N74" s="5" t="n">
        <f aca="false">L74-$L$65</f>
        <v>0.11</v>
      </c>
    </row>
    <row r="75" customFormat="false" ht="12.75" hidden="false" customHeight="false" outlineLevel="0" collapsed="false">
      <c r="A75" s="3" t="n">
        <v>36322</v>
      </c>
      <c r="B75" s="4" t="n">
        <v>2.37</v>
      </c>
      <c r="C75" s="4" t="n">
        <v>2.37</v>
      </c>
      <c r="D75" s="5" t="n">
        <f aca="false">C75-B75</f>
        <v>0</v>
      </c>
      <c r="E75" s="5" t="n">
        <f aca="false">C75-$C$65</f>
        <v>0.12</v>
      </c>
      <c r="F75" s="4" t="n">
        <v>2.335</v>
      </c>
      <c r="G75" s="5" t="n">
        <f aca="false">F75-B75</f>
        <v>-0.0350000000000001</v>
      </c>
      <c r="H75" s="5" t="n">
        <f aca="false">F75-$F$65</f>
        <v>0.13</v>
      </c>
      <c r="I75" s="4" t="n">
        <v>2.275</v>
      </c>
      <c r="J75" s="5" t="n">
        <f aca="false">I75-B75</f>
        <v>-0.0950000000000002</v>
      </c>
      <c r="K75" s="5" t="n">
        <f aca="false">I75-$I$65</f>
        <v>0.155</v>
      </c>
      <c r="L75" s="4" t="n">
        <v>2.2</v>
      </c>
      <c r="M75" s="5" t="n">
        <f aca="false">L75-B75</f>
        <v>-0.17</v>
      </c>
      <c r="N75" s="5" t="n">
        <f aca="false">L75-$L$65</f>
        <v>0.115</v>
      </c>
    </row>
    <row r="76" customFormat="false" ht="12.75" hidden="false" customHeight="false" outlineLevel="0" collapsed="false">
      <c r="A76" s="3" t="n">
        <v>36323</v>
      </c>
      <c r="B76" s="4" t="n">
        <v>2.305</v>
      </c>
      <c r="C76" s="4" t="n">
        <v>2.29</v>
      </c>
      <c r="D76" s="5" t="n">
        <f aca="false">C76-B76</f>
        <v>-0.0150000000000001</v>
      </c>
      <c r="E76" s="5" t="n">
        <f aca="false">C76-$C$65</f>
        <v>0.04</v>
      </c>
      <c r="F76" s="4" t="n">
        <v>2.25</v>
      </c>
      <c r="G76" s="5" t="n">
        <f aca="false">F76-B76</f>
        <v>-0.0550000000000002</v>
      </c>
      <c r="H76" s="5" t="n">
        <f aca="false">F76-$F$65</f>
        <v>0.0449999999999999</v>
      </c>
      <c r="I76" s="4" t="n">
        <v>2.18</v>
      </c>
      <c r="J76" s="5" t="n">
        <f aca="false">I76-B76</f>
        <v>-0.125</v>
      </c>
      <c r="K76" s="5" t="n">
        <f aca="false">I76-$I$65</f>
        <v>0.0600000000000001</v>
      </c>
      <c r="L76" s="4" t="n">
        <v>2.12</v>
      </c>
      <c r="M76" s="5" t="n">
        <f aca="false">L76-B76</f>
        <v>-0.185</v>
      </c>
      <c r="N76" s="5" t="n">
        <f aca="false">L76-$L$65</f>
        <v>0.0350000000000001</v>
      </c>
    </row>
    <row r="77" customFormat="false" ht="12.75" hidden="false" customHeight="false" outlineLevel="0" collapsed="false">
      <c r="A77" s="3" t="n">
        <v>36324</v>
      </c>
      <c r="B77" s="4" t="n">
        <v>2.305</v>
      </c>
      <c r="C77" s="4" t="n">
        <v>2.29</v>
      </c>
      <c r="D77" s="5" t="n">
        <f aca="false">C77-B77</f>
        <v>-0.0150000000000001</v>
      </c>
      <c r="E77" s="5" t="n">
        <f aca="false">C77-$C$65</f>
        <v>0.04</v>
      </c>
      <c r="F77" s="4" t="n">
        <v>2.25</v>
      </c>
      <c r="G77" s="5" t="n">
        <f aca="false">F77-B77</f>
        <v>-0.0550000000000002</v>
      </c>
      <c r="H77" s="5" t="n">
        <f aca="false">F77-$F$65</f>
        <v>0.0449999999999999</v>
      </c>
      <c r="I77" s="4" t="n">
        <v>2.18</v>
      </c>
      <c r="J77" s="5" t="n">
        <f aca="false">I77-B77</f>
        <v>-0.125</v>
      </c>
      <c r="K77" s="5" t="n">
        <f aca="false">I77-$I$65</f>
        <v>0.0600000000000001</v>
      </c>
      <c r="L77" s="4" t="n">
        <v>2.12</v>
      </c>
      <c r="M77" s="5" t="n">
        <f aca="false">L77-B77</f>
        <v>-0.185</v>
      </c>
      <c r="N77" s="5" t="n">
        <f aca="false">L77-$L$65</f>
        <v>0.0350000000000001</v>
      </c>
    </row>
    <row r="78" customFormat="false" ht="12.75" hidden="false" customHeight="false" outlineLevel="0" collapsed="false">
      <c r="A78" s="3" t="n">
        <v>36325</v>
      </c>
      <c r="B78" s="4" t="n">
        <v>2.305</v>
      </c>
      <c r="C78" s="4" t="n">
        <v>2.29</v>
      </c>
      <c r="D78" s="5" t="n">
        <f aca="false">C78-B78</f>
        <v>-0.0150000000000001</v>
      </c>
      <c r="E78" s="5" t="n">
        <f aca="false">C78-$C$65</f>
        <v>0.04</v>
      </c>
      <c r="F78" s="4" t="n">
        <v>2.25</v>
      </c>
      <c r="G78" s="5" t="n">
        <f aca="false">F78-B78</f>
        <v>-0.0550000000000002</v>
      </c>
      <c r="H78" s="5" t="n">
        <f aca="false">F78-$F$65</f>
        <v>0.0449999999999999</v>
      </c>
      <c r="I78" s="4" t="n">
        <v>2.18</v>
      </c>
      <c r="J78" s="5" t="n">
        <f aca="false">I78-B78</f>
        <v>-0.125</v>
      </c>
      <c r="K78" s="5" t="n">
        <f aca="false">I78-$I$65</f>
        <v>0.0600000000000001</v>
      </c>
      <c r="L78" s="4" t="n">
        <v>2.12</v>
      </c>
      <c r="M78" s="5" t="n">
        <f aca="false">L78-B78</f>
        <v>-0.185</v>
      </c>
      <c r="N78" s="5" t="n">
        <f aca="false">L78-$L$65</f>
        <v>0.0350000000000001</v>
      </c>
    </row>
    <row r="79" customFormat="false" ht="12.75" hidden="false" customHeight="false" outlineLevel="0" collapsed="false">
      <c r="A79" s="3" t="n">
        <v>36326</v>
      </c>
      <c r="B79" s="4" t="n">
        <v>2.3</v>
      </c>
      <c r="C79" s="4" t="n">
        <v>2.275</v>
      </c>
      <c r="D79" s="5" t="n">
        <f aca="false">C79-B79</f>
        <v>-0.0249999999999999</v>
      </c>
      <c r="E79" s="5" t="n">
        <f aca="false">C79-$C$65</f>
        <v>0.0249999999999999</v>
      </c>
      <c r="F79" s="4" t="n">
        <v>2.245</v>
      </c>
      <c r="G79" s="5" t="n">
        <f aca="false">F79-B79</f>
        <v>-0.0549999999999997</v>
      </c>
      <c r="H79" s="5" t="n">
        <f aca="false">F79-$F$65</f>
        <v>0.04</v>
      </c>
      <c r="I79" s="4" t="n">
        <v>2.175</v>
      </c>
      <c r="J79" s="5" t="n">
        <f aca="false">I79-B79</f>
        <v>-0.125</v>
      </c>
      <c r="K79" s="5" t="n">
        <f aca="false">I79-$I$65</f>
        <v>0.0549999999999997</v>
      </c>
      <c r="L79" s="4" t="n">
        <v>2.125</v>
      </c>
      <c r="M79" s="5" t="n">
        <f aca="false">L79-B79</f>
        <v>-0.175</v>
      </c>
      <c r="N79" s="5" t="n">
        <f aca="false">L79-$L$65</f>
        <v>0.04</v>
      </c>
    </row>
    <row r="80" customFormat="false" ht="12.75" hidden="false" customHeight="false" outlineLevel="0" collapsed="false">
      <c r="A80" s="3" t="n">
        <v>36327</v>
      </c>
      <c r="B80" s="4" t="n">
        <v>2.28</v>
      </c>
      <c r="C80" s="4" t="n">
        <v>2.275</v>
      </c>
      <c r="D80" s="5" t="n">
        <f aca="false">C80-B80</f>
        <v>-0.00499999999999989</v>
      </c>
      <c r="E80" s="5" t="n">
        <f aca="false">C80-$C$65</f>
        <v>0.0249999999999999</v>
      </c>
      <c r="F80" s="4" t="n">
        <v>2.235</v>
      </c>
      <c r="G80" s="5" t="n">
        <f aca="false">F80-B80</f>
        <v>-0.0449999999999999</v>
      </c>
      <c r="H80" s="5" t="n">
        <f aca="false">F80-$F$65</f>
        <v>0.0299999999999998</v>
      </c>
      <c r="I80" s="4" t="n">
        <v>2.18</v>
      </c>
      <c r="J80" s="5" t="n">
        <f aca="false">I80-B80</f>
        <v>-0.0999999999999996</v>
      </c>
      <c r="K80" s="5" t="n">
        <f aca="false">I80-$I$65</f>
        <v>0.0600000000000001</v>
      </c>
      <c r="L80" s="4" t="n">
        <v>2.13</v>
      </c>
      <c r="M80" s="5" t="n">
        <f aca="false">L80-B80</f>
        <v>-0.15</v>
      </c>
      <c r="N80" s="5" t="n">
        <f aca="false">L80-$L$65</f>
        <v>0.0449999999999999</v>
      </c>
    </row>
    <row r="81" customFormat="false" ht="12.75" hidden="false" customHeight="false" outlineLevel="0" collapsed="false">
      <c r="A81" s="3" t="n">
        <v>36328</v>
      </c>
      <c r="B81" s="4" t="n">
        <v>2.275</v>
      </c>
      <c r="C81" s="4" t="n">
        <v>2.26</v>
      </c>
      <c r="D81" s="5" t="n">
        <f aca="false">C81-B81</f>
        <v>-0.0150000000000001</v>
      </c>
      <c r="E81" s="5" t="n">
        <f aca="false">C81-$C$65</f>
        <v>0.00999999999999979</v>
      </c>
      <c r="F81" s="4" t="n">
        <v>2.24</v>
      </c>
      <c r="G81" s="5" t="n">
        <f aca="false">F81-B81</f>
        <v>-0.0349999999999997</v>
      </c>
      <c r="H81" s="5" t="n">
        <f aca="false">F81-$F$65</f>
        <v>0.0350000000000001</v>
      </c>
      <c r="I81" s="4" t="n">
        <v>2.2</v>
      </c>
      <c r="J81" s="5" t="n">
        <f aca="false">I81-B81</f>
        <v>-0.0749999999999997</v>
      </c>
      <c r="K81" s="5" t="n">
        <f aca="false">I81-$I$65</f>
        <v>0.0800000000000001</v>
      </c>
      <c r="L81" s="4" t="n">
        <v>2.165</v>
      </c>
      <c r="M81" s="5" t="n">
        <f aca="false">L81-B81</f>
        <v>-0.11</v>
      </c>
      <c r="N81" s="5" t="n">
        <f aca="false">L81-$L$65</f>
        <v>0.0800000000000001</v>
      </c>
    </row>
    <row r="82" customFormat="false" ht="12.75" hidden="false" customHeight="false" outlineLevel="0" collapsed="false">
      <c r="A82" s="3" t="n">
        <v>36329</v>
      </c>
      <c r="B82" s="4" t="n">
        <v>2.24</v>
      </c>
      <c r="C82" s="4" t="n">
        <v>2.245</v>
      </c>
      <c r="D82" s="5" t="n">
        <f aca="false">C82-B82</f>
        <v>0.00499999999999989</v>
      </c>
      <c r="E82" s="5" t="n">
        <f aca="false">C82-$C$65</f>
        <v>-0.00499999999999989</v>
      </c>
      <c r="F82" s="4" t="n">
        <v>2.215</v>
      </c>
      <c r="G82" s="5" t="n">
        <f aca="false">F82-B82</f>
        <v>-0.0250000000000004</v>
      </c>
      <c r="H82" s="5" t="n">
        <f aca="false">F82-$F$65</f>
        <v>0.00999999999999979</v>
      </c>
      <c r="I82" s="4" t="n">
        <v>2.205</v>
      </c>
      <c r="J82" s="5" t="n">
        <f aca="false">I82-B82</f>
        <v>-0.0350000000000001</v>
      </c>
      <c r="K82" s="5" t="n">
        <f aca="false">I82-$I$65</f>
        <v>0.085</v>
      </c>
      <c r="L82" s="4" t="n">
        <v>2.165</v>
      </c>
      <c r="M82" s="5" t="n">
        <f aca="false">L82-B82</f>
        <v>-0.0750000000000002</v>
      </c>
      <c r="N82" s="5" t="n">
        <f aca="false">L82-$L$65</f>
        <v>0.0800000000000001</v>
      </c>
    </row>
    <row r="83" customFormat="false" ht="12.75" hidden="false" customHeight="false" outlineLevel="0" collapsed="false">
      <c r="A83" s="3" t="n">
        <v>36330</v>
      </c>
      <c r="B83" s="4" t="n">
        <v>2.235</v>
      </c>
      <c r="C83" s="4" t="n">
        <v>2.24</v>
      </c>
      <c r="D83" s="5" t="n">
        <f aca="false">C83-B83</f>
        <v>0.00500000000000034</v>
      </c>
      <c r="E83" s="5" t="n">
        <f aca="false">C83-$C$65</f>
        <v>-0.00999999999999979</v>
      </c>
      <c r="F83" s="4" t="n">
        <v>2.21</v>
      </c>
      <c r="G83" s="5" t="n">
        <f aca="false">F83-B83</f>
        <v>-0.0249999999999999</v>
      </c>
      <c r="H83" s="5" t="n">
        <f aca="false">F83-$F$65</f>
        <v>0.00499999999999989</v>
      </c>
      <c r="I83" s="4" t="n">
        <v>2.185</v>
      </c>
      <c r="J83" s="5" t="n">
        <f aca="false">I83-B83</f>
        <v>-0.0499999999999998</v>
      </c>
      <c r="K83" s="5" t="n">
        <f aca="false">I83-$I$65</f>
        <v>0.065</v>
      </c>
      <c r="L83" s="4" t="n">
        <v>2.135</v>
      </c>
      <c r="M83" s="5" t="n">
        <f aca="false">L83-B83</f>
        <v>-0.1</v>
      </c>
      <c r="N83" s="5" t="n">
        <f aca="false">L83-$L$65</f>
        <v>0.0499999999999998</v>
      </c>
    </row>
    <row r="84" customFormat="false" ht="12.75" hidden="false" customHeight="false" outlineLevel="0" collapsed="false">
      <c r="A84" s="3" t="n">
        <v>36331</v>
      </c>
      <c r="B84" s="4" t="n">
        <v>2.235</v>
      </c>
      <c r="C84" s="4" t="n">
        <v>2.24</v>
      </c>
      <c r="D84" s="5" t="n">
        <f aca="false">C84-B84</f>
        <v>0.00500000000000034</v>
      </c>
      <c r="E84" s="5" t="n">
        <f aca="false">C84-$C$65</f>
        <v>-0.00999999999999979</v>
      </c>
      <c r="F84" s="4" t="n">
        <v>2.21</v>
      </c>
      <c r="G84" s="5" t="n">
        <f aca="false">F84-B84</f>
        <v>-0.0249999999999999</v>
      </c>
      <c r="H84" s="5" t="n">
        <f aca="false">F84-$F$65</f>
        <v>0.00499999999999989</v>
      </c>
      <c r="I84" s="4" t="n">
        <v>2.185</v>
      </c>
      <c r="J84" s="5" t="n">
        <f aca="false">I84-B84</f>
        <v>-0.0499999999999998</v>
      </c>
      <c r="K84" s="5" t="n">
        <f aca="false">I84-$I$65</f>
        <v>0.065</v>
      </c>
      <c r="L84" s="4" t="n">
        <v>2.135</v>
      </c>
      <c r="M84" s="5" t="n">
        <f aca="false">L84-B84</f>
        <v>-0.1</v>
      </c>
      <c r="N84" s="5" t="n">
        <f aca="false">L84-$L$65</f>
        <v>0.0499999999999998</v>
      </c>
    </row>
    <row r="85" customFormat="false" ht="12.75" hidden="false" customHeight="false" outlineLevel="0" collapsed="false">
      <c r="A85" s="3" t="n">
        <v>36332</v>
      </c>
      <c r="B85" s="4" t="n">
        <v>2.235</v>
      </c>
      <c r="C85" s="4" t="n">
        <v>2.24</v>
      </c>
      <c r="D85" s="5" t="n">
        <f aca="false">C85-B85</f>
        <v>0.00500000000000034</v>
      </c>
      <c r="E85" s="5" t="n">
        <f aca="false">C85-$C$65</f>
        <v>-0.00999999999999979</v>
      </c>
      <c r="F85" s="4" t="n">
        <v>2.21</v>
      </c>
      <c r="G85" s="5" t="n">
        <f aca="false">F85-B85</f>
        <v>-0.0249999999999999</v>
      </c>
      <c r="H85" s="5" t="n">
        <f aca="false">F85-$F$65</f>
        <v>0.00499999999999989</v>
      </c>
      <c r="I85" s="4" t="n">
        <v>2.185</v>
      </c>
      <c r="J85" s="5" t="n">
        <f aca="false">I85-B85</f>
        <v>-0.0499999999999998</v>
      </c>
      <c r="K85" s="5" t="n">
        <f aca="false">I85-$I$65</f>
        <v>0.065</v>
      </c>
      <c r="L85" s="4" t="n">
        <v>2.135</v>
      </c>
      <c r="M85" s="5" t="n">
        <f aca="false">L85-B85</f>
        <v>-0.1</v>
      </c>
      <c r="N85" s="5" t="n">
        <f aca="false">L85-$L$65</f>
        <v>0.0499999999999998</v>
      </c>
    </row>
    <row r="86" customFormat="false" ht="12.75" hidden="false" customHeight="false" outlineLevel="0" collapsed="false">
      <c r="A86" s="3" t="n">
        <v>36333</v>
      </c>
      <c r="B86" s="4" t="n">
        <v>2.215</v>
      </c>
      <c r="C86" s="4" t="n">
        <v>2.215</v>
      </c>
      <c r="D86" s="5" t="n">
        <f aca="false">C86-B86</f>
        <v>0</v>
      </c>
      <c r="E86" s="5" t="n">
        <f aca="false">C86-$C$65</f>
        <v>-0.0350000000000001</v>
      </c>
      <c r="F86" s="4" t="n">
        <v>2.175</v>
      </c>
      <c r="G86" s="5" t="n">
        <f aca="false">F86-B86</f>
        <v>-0.04</v>
      </c>
      <c r="H86" s="5" t="n">
        <f aca="false">F86-$F$65</f>
        <v>-0.0300000000000003</v>
      </c>
      <c r="I86" s="4" t="n">
        <v>2.155</v>
      </c>
      <c r="J86" s="5" t="n">
        <f aca="false">I86-B86</f>
        <v>-0.0600000000000001</v>
      </c>
      <c r="K86" s="5" t="n">
        <f aca="false">I86-$I$65</f>
        <v>0.0349999999999997</v>
      </c>
      <c r="L86" s="4" t="n">
        <v>2.12</v>
      </c>
      <c r="M86" s="5" t="n">
        <f aca="false">L86-B86</f>
        <v>-0.0949999999999998</v>
      </c>
      <c r="N86" s="5" t="n">
        <f aca="false">L86-$L$65</f>
        <v>0.0350000000000001</v>
      </c>
    </row>
    <row r="87" customFormat="false" ht="12.75" hidden="false" customHeight="false" outlineLevel="0" collapsed="false">
      <c r="A87" s="3" t="n">
        <v>36334</v>
      </c>
      <c r="B87" s="4" t="n">
        <v>2.22</v>
      </c>
      <c r="C87" s="4" t="n">
        <v>2.215</v>
      </c>
      <c r="D87" s="5" t="n">
        <f aca="false">C87-B87</f>
        <v>-0.00500000000000034</v>
      </c>
      <c r="E87" s="5" t="n">
        <f aca="false">C87-$C$65</f>
        <v>-0.0350000000000001</v>
      </c>
      <c r="F87" s="4" t="n">
        <v>2.185</v>
      </c>
      <c r="G87" s="5" t="n">
        <f aca="false">F87-B87</f>
        <v>-0.0350000000000001</v>
      </c>
      <c r="H87" s="5" t="n">
        <f aca="false">F87-$F$65</f>
        <v>-0.02</v>
      </c>
      <c r="I87" s="4" t="n">
        <v>2.155</v>
      </c>
      <c r="J87" s="5" t="n">
        <f aca="false">I87-B87</f>
        <v>-0.0650000000000004</v>
      </c>
      <c r="K87" s="5" t="n">
        <f aca="false">I87-$I$65</f>
        <v>0.0349999999999997</v>
      </c>
      <c r="L87" s="4" t="n">
        <v>2.125</v>
      </c>
      <c r="M87" s="5" t="n">
        <f aca="false">L87-B87</f>
        <v>-0.0950000000000002</v>
      </c>
      <c r="N87" s="5" t="n">
        <f aca="false">L87-$L$65</f>
        <v>0.04</v>
      </c>
    </row>
    <row r="88" customFormat="false" ht="12.75" hidden="false" customHeight="false" outlineLevel="0" collapsed="false">
      <c r="A88" s="3" t="n">
        <v>36335</v>
      </c>
      <c r="B88" s="4" t="n">
        <v>2.245</v>
      </c>
      <c r="C88" s="4" t="n">
        <v>2.245</v>
      </c>
      <c r="D88" s="5" t="n">
        <f aca="false">C88-B88</f>
        <v>0</v>
      </c>
      <c r="E88" s="5" t="n">
        <f aca="false">C88-$C$65</f>
        <v>-0.00499999999999989</v>
      </c>
      <c r="F88" s="4" t="n">
        <v>2.215</v>
      </c>
      <c r="G88" s="5" t="n">
        <f aca="false">F88-B88</f>
        <v>-0.0300000000000003</v>
      </c>
      <c r="H88" s="5" t="n">
        <f aca="false">F88-$F$65</f>
        <v>0.00999999999999979</v>
      </c>
      <c r="I88" s="4" t="n">
        <v>2.175</v>
      </c>
      <c r="J88" s="5" t="n">
        <f aca="false">I88-B88</f>
        <v>-0.0700000000000003</v>
      </c>
      <c r="K88" s="5" t="n">
        <f aca="false">I88-$I$65</f>
        <v>0.0549999999999997</v>
      </c>
      <c r="L88" s="4" t="n">
        <v>2.14</v>
      </c>
      <c r="M88" s="5" t="n">
        <f aca="false">L88-B88</f>
        <v>-0.105</v>
      </c>
      <c r="N88" s="5" t="n">
        <f aca="false">L88-$L$65</f>
        <v>0.0550000000000002</v>
      </c>
    </row>
    <row r="89" customFormat="false" ht="12.75" hidden="false" customHeight="false" outlineLevel="0" collapsed="false">
      <c r="A89" s="3" t="n">
        <v>36336</v>
      </c>
      <c r="B89" s="4" t="n">
        <v>2.255</v>
      </c>
      <c r="C89" s="4" t="n">
        <v>2.255</v>
      </c>
      <c r="D89" s="5" t="n">
        <f aca="false">C89-B89</f>
        <v>0</v>
      </c>
      <c r="E89" s="5" t="n">
        <f aca="false">C89-$C$65</f>
        <v>0.00499999999999989</v>
      </c>
      <c r="F89" s="4" t="n">
        <v>2.215</v>
      </c>
      <c r="G89" s="5" t="n">
        <f aca="false">F89-B89</f>
        <v>-0.04</v>
      </c>
      <c r="H89" s="5" t="n">
        <f aca="false">F89-$F$65</f>
        <v>0.00999999999999979</v>
      </c>
      <c r="I89" s="4" t="n">
        <v>2.19</v>
      </c>
      <c r="J89" s="5" t="n">
        <f aca="false">I89-B89</f>
        <v>-0.065</v>
      </c>
      <c r="K89" s="5" t="n">
        <f aca="false">I89-$I$65</f>
        <v>0.0699999999999998</v>
      </c>
      <c r="L89" s="4" t="n">
        <v>2.15</v>
      </c>
      <c r="M89" s="5" t="n">
        <f aca="false">L89-B89</f>
        <v>-0.105</v>
      </c>
      <c r="N89" s="5" t="n">
        <f aca="false">L89-$L$65</f>
        <v>0.065</v>
      </c>
    </row>
    <row r="90" customFormat="false" ht="12.75" hidden="false" customHeight="false" outlineLevel="0" collapsed="false">
      <c r="A90" s="3" t="n">
        <v>36337</v>
      </c>
      <c r="B90" s="4" t="n">
        <v>2.27</v>
      </c>
      <c r="C90" s="4" t="n">
        <v>2.265</v>
      </c>
      <c r="D90" s="5" t="n">
        <f aca="false">C90-B90</f>
        <v>-0.00499999999999989</v>
      </c>
      <c r="E90" s="5" t="n">
        <f aca="false">C90-$C$65</f>
        <v>0.0150000000000001</v>
      </c>
      <c r="F90" s="4" t="n">
        <v>2.225</v>
      </c>
      <c r="G90" s="5" t="n">
        <f aca="false">F90-B90</f>
        <v>-0.0449999999999999</v>
      </c>
      <c r="H90" s="5" t="n">
        <f aca="false">F90-$F$65</f>
        <v>0.02</v>
      </c>
      <c r="I90" s="4" t="n">
        <v>2.195</v>
      </c>
      <c r="J90" s="5" t="n">
        <f aca="false">I90-B90</f>
        <v>-0.0750000000000002</v>
      </c>
      <c r="K90" s="5" t="n">
        <f aca="false">I90-$I$65</f>
        <v>0.0749999999999997</v>
      </c>
      <c r="L90" s="4" t="n">
        <v>2.155</v>
      </c>
      <c r="M90" s="5" t="n">
        <f aca="false">L90-B90</f>
        <v>-0.115</v>
      </c>
      <c r="N90" s="5" t="n">
        <f aca="false">L90-$L$65</f>
        <v>0.0699999999999998</v>
      </c>
    </row>
    <row r="91" customFormat="false" ht="12.75" hidden="false" customHeight="false" outlineLevel="0" collapsed="false">
      <c r="A91" s="3" t="n">
        <v>36338</v>
      </c>
      <c r="B91" s="4" t="n">
        <v>2.27</v>
      </c>
      <c r="C91" s="4" t="n">
        <v>2.265</v>
      </c>
      <c r="D91" s="5" t="n">
        <f aca="false">C91-B91</f>
        <v>-0.00499999999999989</v>
      </c>
      <c r="E91" s="5" t="n">
        <f aca="false">C91-$C$65</f>
        <v>0.0150000000000001</v>
      </c>
      <c r="F91" s="4" t="n">
        <v>2.225</v>
      </c>
      <c r="G91" s="5" t="n">
        <f aca="false">F91-B91</f>
        <v>-0.0449999999999999</v>
      </c>
      <c r="H91" s="5" t="n">
        <f aca="false">F91-$F$65</f>
        <v>0.02</v>
      </c>
      <c r="I91" s="4" t="n">
        <v>2.195</v>
      </c>
      <c r="J91" s="5" t="n">
        <f aca="false">I91-B91</f>
        <v>-0.0750000000000002</v>
      </c>
      <c r="K91" s="5" t="n">
        <f aca="false">I91-$I$65</f>
        <v>0.0749999999999997</v>
      </c>
      <c r="L91" s="4" t="n">
        <v>2.155</v>
      </c>
      <c r="M91" s="5" t="n">
        <f aca="false">L91-B91</f>
        <v>-0.115</v>
      </c>
      <c r="N91" s="5" t="n">
        <f aca="false">L91-$L$65</f>
        <v>0.0699999999999998</v>
      </c>
    </row>
    <row r="92" customFormat="false" ht="12.75" hidden="false" customHeight="false" outlineLevel="0" collapsed="false">
      <c r="A92" s="3" t="n">
        <v>36339</v>
      </c>
      <c r="B92" s="4" t="n">
        <v>2.27</v>
      </c>
      <c r="C92" s="4" t="n">
        <v>2.265</v>
      </c>
      <c r="D92" s="5" t="n">
        <f aca="false">C92-B92</f>
        <v>-0.00499999999999989</v>
      </c>
      <c r="E92" s="5" t="n">
        <f aca="false">C92-$C$65</f>
        <v>0.0150000000000001</v>
      </c>
      <c r="F92" s="4" t="n">
        <v>2.225</v>
      </c>
      <c r="G92" s="5" t="n">
        <f aca="false">F92-B92</f>
        <v>-0.0449999999999999</v>
      </c>
      <c r="H92" s="5" t="n">
        <f aca="false">F92-$F$65</f>
        <v>0.02</v>
      </c>
      <c r="I92" s="4" t="n">
        <v>2.195</v>
      </c>
      <c r="J92" s="5" t="n">
        <f aca="false">I92-B92</f>
        <v>-0.0750000000000002</v>
      </c>
      <c r="K92" s="5" t="n">
        <f aca="false">I92-$I$65</f>
        <v>0.0749999999999997</v>
      </c>
      <c r="L92" s="4" t="n">
        <v>2.155</v>
      </c>
      <c r="M92" s="5" t="n">
        <f aca="false">L92-B92</f>
        <v>-0.115</v>
      </c>
      <c r="N92" s="5" t="n">
        <f aca="false">L92-$L$65</f>
        <v>0.0699999999999998</v>
      </c>
    </row>
    <row r="93" customFormat="false" ht="12.75" hidden="false" customHeight="false" outlineLevel="0" collapsed="false">
      <c r="A93" s="3" t="n">
        <v>36340</v>
      </c>
      <c r="B93" s="4" t="n">
        <v>2.25</v>
      </c>
      <c r="C93" s="4" t="n">
        <v>2.26</v>
      </c>
      <c r="D93" s="5" t="n">
        <f aca="false">C93-B93</f>
        <v>0.00999999999999979</v>
      </c>
      <c r="E93" s="5" t="n">
        <f aca="false">C93-$C$65</f>
        <v>0.00999999999999979</v>
      </c>
      <c r="F93" s="4" t="n">
        <v>2.23</v>
      </c>
      <c r="G93" s="5" t="n">
        <f aca="false">F93-B93</f>
        <v>-0.02</v>
      </c>
      <c r="H93" s="5" t="n">
        <f aca="false">F93-$F$65</f>
        <v>0.0249999999999999</v>
      </c>
      <c r="I93" s="4" t="n">
        <v>2.205</v>
      </c>
      <c r="J93" s="5" t="n">
        <f aca="false">I93-B93</f>
        <v>-0.0449999999999999</v>
      </c>
      <c r="K93" s="5" t="n">
        <f aca="false">I93-$I$65</f>
        <v>0.085</v>
      </c>
      <c r="L93" s="4" t="n">
        <v>2.18</v>
      </c>
      <c r="M93" s="5" t="n">
        <f aca="false">L93-B93</f>
        <v>-0.0699999999999998</v>
      </c>
      <c r="N93" s="5" t="n">
        <f aca="false">L93-$L$65</f>
        <v>0.0950000000000002</v>
      </c>
    </row>
    <row r="94" customFormat="false" ht="12.75" hidden="false" customHeight="false" outlineLevel="0" collapsed="false">
      <c r="A94" s="3" t="n">
        <v>36341</v>
      </c>
      <c r="B94" s="4" t="n">
        <v>2.315</v>
      </c>
      <c r="C94" s="4" t="n">
        <v>2.34</v>
      </c>
      <c r="D94" s="5" t="n">
        <f aca="false">C94-B94</f>
        <v>0.0249999999999999</v>
      </c>
      <c r="E94" s="5" t="n">
        <f aca="false">C94-$C$65</f>
        <v>0.0899999999999999</v>
      </c>
      <c r="F94" s="4" t="n">
        <v>2.305</v>
      </c>
      <c r="G94" s="5" t="n">
        <f aca="false">F94-B94</f>
        <v>-0.00999999999999979</v>
      </c>
      <c r="H94" s="5" t="n">
        <f aca="false">F94-$F$65</f>
        <v>0.1</v>
      </c>
      <c r="I94" s="4" t="n">
        <v>2.28</v>
      </c>
      <c r="J94" s="5" t="n">
        <f aca="false">I94-B94</f>
        <v>-0.0350000000000001</v>
      </c>
      <c r="K94" s="5" t="n">
        <f aca="false">I94-$I$65</f>
        <v>0.16</v>
      </c>
      <c r="L94" s="4" t="n">
        <v>2.235</v>
      </c>
      <c r="M94" s="5" t="n">
        <f aca="false">L94-B94</f>
        <v>-0.0800000000000001</v>
      </c>
      <c r="N94" s="5" t="n">
        <f aca="false">L94-$L$65</f>
        <v>0.15</v>
      </c>
    </row>
    <row r="95" customFormat="false" ht="12.75" hidden="false" customHeight="false" outlineLevel="0" collapsed="false">
      <c r="A95" s="22"/>
      <c r="B95" s="23" t="s">
        <v>18</v>
      </c>
      <c r="C95" s="24" t="s">
        <v>13</v>
      </c>
      <c r="D95" s="25" t="n">
        <f aca="false">AVERAGE(D65:D94)</f>
        <v>-0.00199999999999997</v>
      </c>
      <c r="E95" s="25" t="n">
        <f aca="false">AVERAGE(E65:E94)</f>
        <v>0.0446551724137931</v>
      </c>
      <c r="F95" s="24" t="s">
        <v>14</v>
      </c>
      <c r="G95" s="25" t="n">
        <f aca="false">AVERAGE(G65:G94)</f>
        <v>-0.0375</v>
      </c>
      <c r="H95" s="25" t="n">
        <f aca="false">AVERAGE(H65:H94)</f>
        <v>0.0544827586206896</v>
      </c>
      <c r="I95" s="24" t="s">
        <v>15</v>
      </c>
      <c r="J95" s="25" t="n">
        <f aca="false">AVERAGE(J65:J94)</f>
        <v>-0.0881666666666667</v>
      </c>
      <c r="K95" s="25" t="n">
        <f aca="false">AVERAGE(K65:K94)</f>
        <v>0.0899999999999999</v>
      </c>
      <c r="L95" s="24" t="s">
        <v>16</v>
      </c>
      <c r="M95" s="25" t="n">
        <f aca="false">AVERAGE(M65:M94)</f>
        <v>-0.144833333333333</v>
      </c>
      <c r="N95" s="25" t="n">
        <f aca="false">AVERAGE(N65:N94)</f>
        <v>0.0675862068965517</v>
      </c>
    </row>
    <row r="96" customFormat="false" ht="12.75" hidden="false" customHeight="false" outlineLevel="0" collapsed="false">
      <c r="A96" s="3" t="n">
        <v>36342</v>
      </c>
      <c r="B96" s="4" t="n">
        <v>2.315</v>
      </c>
      <c r="C96" s="4" t="n">
        <v>2.33</v>
      </c>
      <c r="D96" s="5" t="n">
        <f aca="false">C96-B96</f>
        <v>0.0150000000000001</v>
      </c>
      <c r="E96" s="5"/>
      <c r="F96" s="4" t="n">
        <v>2.32</v>
      </c>
      <c r="G96" s="5" t="n">
        <f aca="false">F96-B96</f>
        <v>0.00499999999999989</v>
      </c>
      <c r="H96" s="5"/>
      <c r="I96" s="4" t="n">
        <v>2.295</v>
      </c>
      <c r="J96" s="5" t="n">
        <f aca="false">I96-B96</f>
        <v>-0.02</v>
      </c>
      <c r="K96" s="5"/>
      <c r="L96" s="4" t="n">
        <v>2.265</v>
      </c>
      <c r="M96" s="5" t="n">
        <f aca="false">L96-B96</f>
        <v>-0.0499999999999998</v>
      </c>
      <c r="N96" s="5"/>
    </row>
    <row r="97" customFormat="false" ht="12.75" hidden="false" customHeight="false" outlineLevel="0" collapsed="false">
      <c r="A97" s="3" t="n">
        <v>36343</v>
      </c>
      <c r="B97" s="4" t="n">
        <v>2.285</v>
      </c>
      <c r="C97" s="4" t="n">
        <v>2.32</v>
      </c>
      <c r="D97" s="5" t="n">
        <f aca="false">C97-B97</f>
        <v>0.0349999999999997</v>
      </c>
      <c r="E97" s="5" t="n">
        <f aca="false">C97-$C$96</f>
        <v>-0.0100000000000002</v>
      </c>
      <c r="F97" s="4" t="n">
        <v>2.3</v>
      </c>
      <c r="G97" s="5" t="n">
        <f aca="false">F97-B97</f>
        <v>0.0149999999999997</v>
      </c>
      <c r="H97" s="5" t="n">
        <f aca="false">F96-$F$97</f>
        <v>0.02</v>
      </c>
      <c r="I97" s="4" t="n">
        <v>2.275</v>
      </c>
      <c r="J97" s="5" t="n">
        <f aca="false">I97-B97</f>
        <v>-0.0100000000000002</v>
      </c>
      <c r="K97" s="5" t="n">
        <f aca="false">I97-$I$96</f>
        <v>-0.02</v>
      </c>
      <c r="L97" s="4" t="n">
        <v>2.23</v>
      </c>
      <c r="M97" s="5" t="n">
        <f aca="false">L97-B97</f>
        <v>-0.0550000000000002</v>
      </c>
      <c r="N97" s="5" t="n">
        <f aca="false">L97-$L$96</f>
        <v>-0.0350000000000001</v>
      </c>
    </row>
    <row r="98" customFormat="false" ht="12.75" hidden="false" customHeight="false" outlineLevel="0" collapsed="false">
      <c r="A98" s="3" t="n">
        <v>36344</v>
      </c>
      <c r="B98" s="4" t="n">
        <v>2.265</v>
      </c>
      <c r="C98" s="4" t="n">
        <v>2.28</v>
      </c>
      <c r="D98" s="5" t="n">
        <f aca="false">C98-B98</f>
        <v>0.0149999999999997</v>
      </c>
      <c r="E98" s="5" t="n">
        <f aca="false">C98-$C$96</f>
        <v>-0.0500000000000003</v>
      </c>
      <c r="F98" s="4" t="n">
        <v>2.26</v>
      </c>
      <c r="G98" s="5" t="n">
        <f aca="false">F98-B98</f>
        <v>-0.00500000000000034</v>
      </c>
      <c r="H98" s="5" t="n">
        <f aca="false">F97-$F$97</f>
        <v>0</v>
      </c>
      <c r="I98" s="4" t="n">
        <v>2.225</v>
      </c>
      <c r="J98" s="5" t="n">
        <f aca="false">I98-B98</f>
        <v>-0.04</v>
      </c>
      <c r="K98" s="5" t="n">
        <f aca="false">I98-$I$96</f>
        <v>-0.0699999999999998</v>
      </c>
      <c r="L98" s="4" t="n">
        <v>2.14</v>
      </c>
      <c r="M98" s="5" t="n">
        <f aca="false">L98-B98</f>
        <v>-0.125</v>
      </c>
      <c r="N98" s="5" t="n">
        <f aca="false">L98-$L$96</f>
        <v>-0.125</v>
      </c>
    </row>
    <row r="99" customFormat="false" ht="12.75" hidden="false" customHeight="false" outlineLevel="0" collapsed="false">
      <c r="A99" s="3" t="n">
        <v>36345</v>
      </c>
      <c r="B99" s="4" t="n">
        <v>2.265</v>
      </c>
      <c r="C99" s="4" t="n">
        <v>2.28</v>
      </c>
      <c r="D99" s="5" t="n">
        <f aca="false">C99-B99</f>
        <v>0.0149999999999997</v>
      </c>
      <c r="E99" s="5" t="n">
        <f aca="false">C99-$C$96</f>
        <v>-0.0500000000000003</v>
      </c>
      <c r="F99" s="4" t="n">
        <v>2.26</v>
      </c>
      <c r="G99" s="5" t="n">
        <f aca="false">F99-B99</f>
        <v>-0.00500000000000034</v>
      </c>
      <c r="H99" s="5" t="n">
        <f aca="false">F98-$F$97</f>
        <v>-0.04</v>
      </c>
      <c r="I99" s="4" t="n">
        <v>2.225</v>
      </c>
      <c r="J99" s="5" t="n">
        <f aca="false">I99-B99</f>
        <v>-0.04</v>
      </c>
      <c r="K99" s="5" t="n">
        <f aca="false">I99-$I$96</f>
        <v>-0.0699999999999998</v>
      </c>
      <c r="L99" s="4" t="n">
        <v>2.14</v>
      </c>
      <c r="M99" s="5" t="n">
        <f aca="false">L99-B99</f>
        <v>-0.125</v>
      </c>
      <c r="N99" s="5" t="n">
        <f aca="false">L99-$L$96</f>
        <v>-0.125</v>
      </c>
    </row>
    <row r="100" customFormat="false" ht="12.75" hidden="false" customHeight="false" outlineLevel="0" collapsed="false">
      <c r="A100" s="3" t="n">
        <v>36346</v>
      </c>
      <c r="B100" s="4" t="n">
        <v>2.265</v>
      </c>
      <c r="C100" s="4" t="n">
        <v>2.28</v>
      </c>
      <c r="D100" s="5" t="n">
        <f aca="false">C100-B100</f>
        <v>0.0149999999999997</v>
      </c>
      <c r="E100" s="5" t="n">
        <f aca="false">C100-$C$96</f>
        <v>-0.0500000000000003</v>
      </c>
      <c r="F100" s="4" t="n">
        <v>2.26</v>
      </c>
      <c r="G100" s="5" t="n">
        <f aca="false">F100-B100</f>
        <v>-0.00500000000000034</v>
      </c>
      <c r="H100" s="5" t="n">
        <f aca="false">F99-$F$97</f>
        <v>-0.04</v>
      </c>
      <c r="I100" s="4" t="n">
        <v>2.225</v>
      </c>
      <c r="J100" s="5" t="n">
        <f aca="false">I100-B100</f>
        <v>-0.04</v>
      </c>
      <c r="K100" s="5" t="n">
        <f aca="false">I100-$I$96</f>
        <v>-0.0699999999999998</v>
      </c>
      <c r="L100" s="4" t="n">
        <v>2.14</v>
      </c>
      <c r="M100" s="5" t="n">
        <f aca="false">L100-B100</f>
        <v>-0.125</v>
      </c>
      <c r="N100" s="5" t="n">
        <f aca="false">L100-$L$96</f>
        <v>-0.125</v>
      </c>
    </row>
    <row r="101" customFormat="false" ht="12.75" hidden="false" customHeight="false" outlineLevel="0" collapsed="false">
      <c r="A101" s="3" t="n">
        <v>36347</v>
      </c>
      <c r="B101" s="4" t="n">
        <v>2.265</v>
      </c>
      <c r="C101" s="4" t="n">
        <v>2.28</v>
      </c>
      <c r="D101" s="5" t="n">
        <f aca="false">C101-B101</f>
        <v>0.0149999999999997</v>
      </c>
      <c r="E101" s="5" t="n">
        <f aca="false">C101-$C$96</f>
        <v>-0.0500000000000003</v>
      </c>
      <c r="F101" s="4" t="n">
        <v>2.26</v>
      </c>
      <c r="G101" s="5" t="n">
        <f aca="false">F101-B101</f>
        <v>-0.00500000000000034</v>
      </c>
      <c r="H101" s="5" t="n">
        <f aca="false">F100-$F$97</f>
        <v>-0.04</v>
      </c>
      <c r="I101" s="4" t="n">
        <v>2.225</v>
      </c>
      <c r="J101" s="5" t="n">
        <f aca="false">I101-B101</f>
        <v>-0.04</v>
      </c>
      <c r="K101" s="5" t="n">
        <f aca="false">I101-$I$96</f>
        <v>-0.0699999999999998</v>
      </c>
      <c r="L101" s="4" t="n">
        <v>2.14</v>
      </c>
      <c r="M101" s="5" t="n">
        <f aca="false">L101-B101</f>
        <v>-0.125</v>
      </c>
      <c r="N101" s="5" t="n">
        <f aca="false">L101-$L$96</f>
        <v>-0.125</v>
      </c>
    </row>
    <row r="102" customFormat="false" ht="12.75" hidden="false" customHeight="false" outlineLevel="0" collapsed="false">
      <c r="A102" s="3" t="n">
        <v>36348</v>
      </c>
      <c r="B102" s="4" t="n">
        <v>2.28</v>
      </c>
      <c r="C102" s="4" t="n">
        <v>2.32</v>
      </c>
      <c r="D102" s="5" t="n">
        <f aca="false">C102-B102</f>
        <v>0.04</v>
      </c>
      <c r="E102" s="5" t="n">
        <f aca="false">C102-$C$96</f>
        <v>-0.0100000000000002</v>
      </c>
      <c r="F102" s="4" t="n">
        <v>2.285</v>
      </c>
      <c r="G102" s="5" t="n">
        <f aca="false">F102-B102</f>
        <v>0.00500000000000034</v>
      </c>
      <c r="H102" s="5" t="n">
        <f aca="false">F101-$F$97</f>
        <v>-0.04</v>
      </c>
      <c r="I102" s="4" t="n">
        <v>2.26</v>
      </c>
      <c r="J102" s="5" t="n">
        <f aca="false">I102-B102</f>
        <v>-0.02</v>
      </c>
      <c r="K102" s="5" t="n">
        <f aca="false">I102-$I$96</f>
        <v>-0.0350000000000001</v>
      </c>
      <c r="L102" s="4" t="n">
        <v>2.205</v>
      </c>
      <c r="M102" s="5" t="n">
        <f aca="false">L102-B102</f>
        <v>-0.0749999999999997</v>
      </c>
      <c r="N102" s="5" t="n">
        <f aca="false">L102-$L$96</f>
        <v>-0.0600000000000001</v>
      </c>
    </row>
    <row r="103" customFormat="false" ht="12.75" hidden="false" customHeight="false" outlineLevel="0" collapsed="false">
      <c r="A103" s="3" t="n">
        <v>36349</v>
      </c>
      <c r="B103" s="4" t="n">
        <v>2.195</v>
      </c>
      <c r="C103" s="4" t="n">
        <v>2.22</v>
      </c>
      <c r="D103" s="5" t="n">
        <f aca="false">C103-B103</f>
        <v>0.0250000000000004</v>
      </c>
      <c r="E103" s="5" t="n">
        <f aca="false">C103-$C$96</f>
        <v>-0.11</v>
      </c>
      <c r="F103" s="4" t="n">
        <v>2.19</v>
      </c>
      <c r="G103" s="5" t="n">
        <f aca="false">F103-B103</f>
        <v>-0.00499999999999989</v>
      </c>
      <c r="H103" s="5" t="n">
        <f aca="false">F102-$F$97</f>
        <v>-0.0149999999999997</v>
      </c>
      <c r="I103" s="4" t="n">
        <v>2.16</v>
      </c>
      <c r="J103" s="5" t="n">
        <f aca="false">I103-B103</f>
        <v>-0.0349999999999997</v>
      </c>
      <c r="K103" s="5" t="n">
        <f aca="false">I103-$I$96</f>
        <v>-0.135</v>
      </c>
      <c r="L103" s="4" t="n">
        <v>2.115</v>
      </c>
      <c r="M103" s="5" t="n">
        <f aca="false">L103-B103</f>
        <v>-0.0799999999999996</v>
      </c>
      <c r="N103" s="5" t="n">
        <f aca="false">L103-$L$96</f>
        <v>-0.15</v>
      </c>
    </row>
    <row r="104" customFormat="false" ht="12.75" hidden="false" customHeight="false" outlineLevel="0" collapsed="false">
      <c r="A104" s="3" t="n">
        <v>36350</v>
      </c>
      <c r="B104" s="4" t="n">
        <v>2.19</v>
      </c>
      <c r="C104" s="4" t="n">
        <v>2.215</v>
      </c>
      <c r="D104" s="5" t="n">
        <f aca="false">C104-B104</f>
        <v>0.0249999999999999</v>
      </c>
      <c r="E104" s="5" t="n">
        <f aca="false">C104-$C$96</f>
        <v>-0.115</v>
      </c>
      <c r="F104" s="4" t="n">
        <v>2.19</v>
      </c>
      <c r="G104" s="5" t="n">
        <f aca="false">F104-B104</f>
        <v>0</v>
      </c>
      <c r="H104" s="5" t="n">
        <f aca="false">F103-$F$97</f>
        <v>-0.11</v>
      </c>
      <c r="I104" s="4" t="n">
        <v>2.165</v>
      </c>
      <c r="J104" s="5" t="n">
        <f aca="false">I104-B104</f>
        <v>-0.0249999999999999</v>
      </c>
      <c r="K104" s="5" t="n">
        <f aca="false">I104-$I$96</f>
        <v>-0.13</v>
      </c>
      <c r="L104" s="4" t="n">
        <v>2.125</v>
      </c>
      <c r="M104" s="5" t="n">
        <f aca="false">L104-B104</f>
        <v>-0.065</v>
      </c>
      <c r="N104" s="5" t="n">
        <f aca="false">L104-$L$96</f>
        <v>-0.14</v>
      </c>
    </row>
    <row r="105" customFormat="false" ht="12.75" hidden="false" customHeight="false" outlineLevel="0" collapsed="false">
      <c r="A105" s="3" t="n">
        <v>36351</v>
      </c>
      <c r="B105" s="4" t="n">
        <v>2.15</v>
      </c>
      <c r="C105" s="4" t="n">
        <v>2.175</v>
      </c>
      <c r="D105" s="5" t="n">
        <f aca="false">C105-B105</f>
        <v>0.0249999999999999</v>
      </c>
      <c r="E105" s="5" t="n">
        <f aca="false">C105-$C$96</f>
        <v>-0.155</v>
      </c>
      <c r="F105" s="4" t="n">
        <v>2.14</v>
      </c>
      <c r="G105" s="5" t="n">
        <f aca="false">F105-B105</f>
        <v>-0.00999999999999979</v>
      </c>
      <c r="H105" s="5" t="n">
        <f aca="false">F104-$F$97</f>
        <v>-0.11</v>
      </c>
      <c r="I105" s="4" t="n">
        <v>2.1</v>
      </c>
      <c r="J105" s="5" t="n">
        <f aca="false">I105-B105</f>
        <v>-0.0499999999999998</v>
      </c>
      <c r="K105" s="5" t="n">
        <f aca="false">I105-$I$96</f>
        <v>-0.195</v>
      </c>
      <c r="L105" s="4" t="n">
        <v>2.06</v>
      </c>
      <c r="M105" s="5" t="n">
        <f aca="false">L105-B105</f>
        <v>-0.0899999999999999</v>
      </c>
      <c r="N105" s="5" t="n">
        <f aca="false">L105-$L$96</f>
        <v>-0.205</v>
      </c>
    </row>
    <row r="106" customFormat="false" ht="12.75" hidden="false" customHeight="false" outlineLevel="0" collapsed="false">
      <c r="A106" s="3" t="n">
        <v>36352</v>
      </c>
      <c r="B106" s="4" t="n">
        <v>2.15</v>
      </c>
      <c r="C106" s="4" t="n">
        <v>2.175</v>
      </c>
      <c r="D106" s="5" t="n">
        <f aca="false">C106-B106</f>
        <v>0.0249999999999999</v>
      </c>
      <c r="E106" s="5" t="n">
        <f aca="false">C106-$C$96</f>
        <v>-0.155</v>
      </c>
      <c r="F106" s="4" t="n">
        <v>2.14</v>
      </c>
      <c r="G106" s="5" t="n">
        <f aca="false">F106-B106</f>
        <v>-0.00999999999999979</v>
      </c>
      <c r="H106" s="5" t="n">
        <f aca="false">F105-$F$97</f>
        <v>-0.16</v>
      </c>
      <c r="I106" s="4" t="n">
        <v>2.1</v>
      </c>
      <c r="J106" s="5" t="n">
        <f aca="false">I106-B106</f>
        <v>-0.0499999999999998</v>
      </c>
      <c r="K106" s="5" t="n">
        <f aca="false">I106-$I$96</f>
        <v>-0.195</v>
      </c>
      <c r="L106" s="4" t="n">
        <v>2.06</v>
      </c>
      <c r="M106" s="5" t="n">
        <f aca="false">L106-B106</f>
        <v>-0.0899999999999999</v>
      </c>
      <c r="N106" s="5" t="n">
        <f aca="false">L106-$L$96</f>
        <v>-0.205</v>
      </c>
    </row>
    <row r="107" customFormat="false" ht="12.75" hidden="false" customHeight="false" outlineLevel="0" collapsed="false">
      <c r="A107" s="3" t="n">
        <v>36353</v>
      </c>
      <c r="B107" s="4" t="n">
        <v>2.15</v>
      </c>
      <c r="C107" s="4" t="n">
        <v>2.175</v>
      </c>
      <c r="D107" s="5" t="n">
        <f aca="false">C107-B107</f>
        <v>0.0249999999999999</v>
      </c>
      <c r="E107" s="5" t="n">
        <f aca="false">C107-$C$96</f>
        <v>-0.155</v>
      </c>
      <c r="F107" s="4" t="n">
        <v>2.14</v>
      </c>
      <c r="G107" s="5" t="n">
        <f aca="false">F107-B107</f>
        <v>-0.00999999999999979</v>
      </c>
      <c r="H107" s="5" t="n">
        <f aca="false">F106-$F$97</f>
        <v>-0.16</v>
      </c>
      <c r="I107" s="4" t="n">
        <v>2.1</v>
      </c>
      <c r="J107" s="5" t="n">
        <f aca="false">I107-B107</f>
        <v>-0.0499999999999998</v>
      </c>
      <c r="K107" s="5" t="n">
        <f aca="false">I107-$I$96</f>
        <v>-0.195</v>
      </c>
      <c r="L107" s="4" t="n">
        <v>2.06</v>
      </c>
      <c r="M107" s="5" t="n">
        <f aca="false">L107-B107</f>
        <v>-0.0899999999999999</v>
      </c>
      <c r="N107" s="5" t="n">
        <f aca="false">L107-$L$96</f>
        <v>-0.205</v>
      </c>
    </row>
    <row r="108" customFormat="false" ht="12.75" hidden="false" customHeight="false" outlineLevel="0" collapsed="false">
      <c r="A108" s="3" t="n">
        <v>36354</v>
      </c>
      <c r="B108" s="4" t="n">
        <v>2.115</v>
      </c>
      <c r="C108" s="4" t="n">
        <v>2.135</v>
      </c>
      <c r="D108" s="5" t="n">
        <f aca="false">C108-B108</f>
        <v>0.0199999999999996</v>
      </c>
      <c r="E108" s="5" t="n">
        <f aca="false">C108-$C$96</f>
        <v>-0.195</v>
      </c>
      <c r="F108" s="4" t="n">
        <v>2.115</v>
      </c>
      <c r="G108" s="5" t="n">
        <f aca="false">F108-B108</f>
        <v>0</v>
      </c>
      <c r="H108" s="5" t="n">
        <f aca="false">F107-$F$97</f>
        <v>-0.16</v>
      </c>
      <c r="I108" s="4" t="n">
        <v>2.085</v>
      </c>
      <c r="J108" s="5" t="n">
        <f aca="false">I108-B108</f>
        <v>-0.0300000000000003</v>
      </c>
      <c r="K108" s="5" t="n">
        <f aca="false">I108-$I$96</f>
        <v>-0.21</v>
      </c>
      <c r="L108" s="4" t="n">
        <v>2.07</v>
      </c>
      <c r="M108" s="5" t="n">
        <f aca="false">L108-B108</f>
        <v>-0.0450000000000004</v>
      </c>
      <c r="N108" s="5" t="n">
        <f aca="false">L108-$L$96</f>
        <v>-0.195</v>
      </c>
    </row>
    <row r="109" customFormat="false" ht="12.75" hidden="false" customHeight="false" outlineLevel="0" collapsed="false">
      <c r="A109" s="3" t="n">
        <v>36355</v>
      </c>
      <c r="B109" s="4" t="n">
        <v>2.135</v>
      </c>
      <c r="C109" s="4" t="n">
        <v>2.145</v>
      </c>
      <c r="D109" s="5" t="n">
        <f aca="false">C109-B109</f>
        <v>0.0100000000000002</v>
      </c>
      <c r="E109" s="5" t="n">
        <f aca="false">C109-$C$96</f>
        <v>-0.185</v>
      </c>
      <c r="F109" s="4" t="n">
        <v>2.13</v>
      </c>
      <c r="G109" s="5" t="n">
        <f aca="false">F109-B109</f>
        <v>-0.00499999999999989</v>
      </c>
      <c r="H109" s="5" t="n">
        <f aca="false">F108-$F$97</f>
        <v>-0.185</v>
      </c>
      <c r="I109" s="4" t="n">
        <v>2.13</v>
      </c>
      <c r="J109" s="5" t="n">
        <f aca="false">I109-B109</f>
        <v>-0.00499999999999989</v>
      </c>
      <c r="K109" s="5" t="n">
        <f aca="false">I109-$I$96</f>
        <v>-0.165</v>
      </c>
      <c r="L109" s="4" t="n">
        <v>2.11</v>
      </c>
      <c r="M109" s="5" t="n">
        <f aca="false">L109-B109</f>
        <v>-0.0249999999999999</v>
      </c>
      <c r="N109" s="5" t="n">
        <f aca="false">L109-$L$96</f>
        <v>-0.155</v>
      </c>
    </row>
    <row r="110" customFormat="false" ht="12.75" hidden="false" customHeight="false" outlineLevel="0" collapsed="false">
      <c r="A110" s="3" t="n">
        <v>36356</v>
      </c>
      <c r="B110" s="4" t="n">
        <v>2.15</v>
      </c>
      <c r="C110" s="4" t="n">
        <v>2.17</v>
      </c>
      <c r="D110" s="5" t="n">
        <f aca="false">C110-B110</f>
        <v>0.02</v>
      </c>
      <c r="E110" s="5" t="n">
        <f aca="false">C110-$C$96</f>
        <v>-0.16</v>
      </c>
      <c r="F110" s="4" t="n">
        <v>2.16</v>
      </c>
      <c r="G110" s="5" t="n">
        <f aca="false">F110-B110</f>
        <v>0.0100000000000002</v>
      </c>
      <c r="H110" s="5" t="n">
        <f aca="false">F109-$F$97</f>
        <v>-0.17</v>
      </c>
      <c r="I110" s="4" t="n">
        <v>2.155</v>
      </c>
      <c r="J110" s="5" t="n">
        <f aca="false">I110-B110</f>
        <v>0.00499999999999989</v>
      </c>
      <c r="K110" s="5" t="n">
        <f aca="false">I110-$I$96</f>
        <v>-0.14</v>
      </c>
      <c r="L110" s="4" t="n">
        <v>2.135</v>
      </c>
      <c r="M110" s="5" t="n">
        <f aca="false">L110-B110</f>
        <v>-0.0150000000000001</v>
      </c>
      <c r="N110" s="5" t="n">
        <f aca="false">L110-$L$96</f>
        <v>-0.13</v>
      </c>
    </row>
    <row r="111" customFormat="false" ht="12.75" hidden="false" customHeight="false" outlineLevel="0" collapsed="false">
      <c r="A111" s="3" t="n">
        <v>36357</v>
      </c>
      <c r="B111" s="4" t="n">
        <v>2.13</v>
      </c>
      <c r="C111" s="4" t="n">
        <v>2.17</v>
      </c>
      <c r="D111" s="5" t="n">
        <f aca="false">C111-B111</f>
        <v>0.04</v>
      </c>
      <c r="E111" s="5" t="n">
        <f aca="false">C111-$C$96</f>
        <v>-0.16</v>
      </c>
      <c r="F111" s="4" t="n">
        <v>2.14</v>
      </c>
      <c r="G111" s="5" t="n">
        <f aca="false">F111-B111</f>
        <v>0.0100000000000002</v>
      </c>
      <c r="H111" s="5" t="n">
        <f aca="false">F110-$F$97</f>
        <v>-0.14</v>
      </c>
      <c r="I111" s="4" t="n">
        <v>2.12</v>
      </c>
      <c r="J111" s="5" t="n">
        <f aca="false">I111-B111</f>
        <v>-0.00999999999999979</v>
      </c>
      <c r="K111" s="5" t="n">
        <f aca="false">I111-$I$96</f>
        <v>-0.175</v>
      </c>
      <c r="L111" s="4" t="n">
        <v>2.08</v>
      </c>
      <c r="M111" s="5" t="n">
        <f aca="false">L111-B111</f>
        <v>-0.0499999999999998</v>
      </c>
      <c r="N111" s="5" t="n">
        <f aca="false">L111-$L$96</f>
        <v>-0.185</v>
      </c>
    </row>
    <row r="112" customFormat="false" ht="12.75" hidden="false" customHeight="false" outlineLevel="0" collapsed="false">
      <c r="A112" s="3" t="n">
        <v>36358</v>
      </c>
      <c r="B112" s="4" t="n">
        <v>2.175</v>
      </c>
      <c r="C112" s="4" t="n">
        <v>2.19</v>
      </c>
      <c r="D112" s="5" t="n">
        <f aca="false">C112-B112</f>
        <v>0.0150000000000001</v>
      </c>
      <c r="E112" s="5" t="n">
        <f aca="false">C112-$C$96</f>
        <v>-0.14</v>
      </c>
      <c r="F112" s="4" t="n">
        <v>2.17</v>
      </c>
      <c r="G112" s="5" t="n">
        <f aca="false">F112-B112</f>
        <v>-0.00499999999999989</v>
      </c>
      <c r="H112" s="5" t="n">
        <f aca="false">F111-$F$97</f>
        <v>-0.16</v>
      </c>
      <c r="I112" s="4" t="n">
        <v>2.12</v>
      </c>
      <c r="J112" s="5" t="n">
        <f aca="false">I112-B112</f>
        <v>-0.0549999999999997</v>
      </c>
      <c r="K112" s="5" t="n">
        <f aca="false">I112-$I$96</f>
        <v>-0.175</v>
      </c>
      <c r="L112" s="4" t="n">
        <v>2.07</v>
      </c>
      <c r="M112" s="5" t="n">
        <f aca="false">L112-B112</f>
        <v>-0.105</v>
      </c>
      <c r="N112" s="5" t="n">
        <f aca="false">L112-$L$96</f>
        <v>-0.195</v>
      </c>
    </row>
    <row r="113" customFormat="false" ht="12.75" hidden="false" customHeight="false" outlineLevel="0" collapsed="false">
      <c r="A113" s="3" t="n">
        <v>36359</v>
      </c>
      <c r="B113" s="4" t="n">
        <v>2.175</v>
      </c>
      <c r="C113" s="4" t="n">
        <v>2.19</v>
      </c>
      <c r="D113" s="5" t="n">
        <f aca="false">C113-B113</f>
        <v>0.0150000000000001</v>
      </c>
      <c r="E113" s="5" t="n">
        <f aca="false">C113-$C$96</f>
        <v>-0.14</v>
      </c>
      <c r="F113" s="4" t="n">
        <v>2.17</v>
      </c>
      <c r="G113" s="5" t="n">
        <f aca="false">F113-B113</f>
        <v>-0.00499999999999989</v>
      </c>
      <c r="H113" s="5" t="n">
        <f aca="false">F112-$F$97</f>
        <v>-0.13</v>
      </c>
      <c r="I113" s="4" t="n">
        <v>2.12</v>
      </c>
      <c r="J113" s="5" t="n">
        <f aca="false">I113-B113</f>
        <v>-0.0549999999999997</v>
      </c>
      <c r="K113" s="5" t="n">
        <f aca="false">I113-$I$96</f>
        <v>-0.175</v>
      </c>
      <c r="L113" s="4" t="n">
        <v>2.07</v>
      </c>
      <c r="M113" s="5" t="n">
        <f aca="false">L113-B113</f>
        <v>-0.105</v>
      </c>
      <c r="N113" s="5" t="n">
        <f aca="false">L113-$L$96</f>
        <v>-0.195</v>
      </c>
    </row>
    <row r="114" customFormat="false" ht="12.75" hidden="false" customHeight="false" outlineLevel="0" collapsed="false">
      <c r="A114" s="3" t="n">
        <v>36360</v>
      </c>
      <c r="B114" s="4" t="n">
        <v>2.175</v>
      </c>
      <c r="C114" s="4" t="n">
        <v>2.19</v>
      </c>
      <c r="D114" s="5" t="n">
        <f aca="false">C114-B114</f>
        <v>0.0150000000000001</v>
      </c>
      <c r="E114" s="5" t="n">
        <f aca="false">C114-$C$96</f>
        <v>-0.14</v>
      </c>
      <c r="F114" s="4" t="n">
        <v>2.17</v>
      </c>
      <c r="G114" s="5" t="n">
        <f aca="false">F114-B114</f>
        <v>-0.00499999999999989</v>
      </c>
      <c r="H114" s="5" t="n">
        <f aca="false">F113-$F$97</f>
        <v>-0.13</v>
      </c>
      <c r="I114" s="4" t="n">
        <v>2.12</v>
      </c>
      <c r="J114" s="5" t="n">
        <f aca="false">I114-B114</f>
        <v>-0.0549999999999997</v>
      </c>
      <c r="K114" s="5" t="n">
        <f aca="false">I114-$I$96</f>
        <v>-0.175</v>
      </c>
      <c r="L114" s="4" t="n">
        <v>2.07</v>
      </c>
      <c r="M114" s="5" t="n">
        <f aca="false">L114-B114</f>
        <v>-0.105</v>
      </c>
      <c r="N114" s="5" t="n">
        <f aca="false">L114-$L$96</f>
        <v>-0.195</v>
      </c>
    </row>
    <row r="115" customFormat="false" ht="12.75" hidden="false" customHeight="false" outlineLevel="0" collapsed="false">
      <c r="A115" s="3" t="n">
        <v>36361</v>
      </c>
      <c r="B115" s="4" t="n">
        <v>2.185</v>
      </c>
      <c r="C115" s="4" t="n">
        <v>2.215</v>
      </c>
      <c r="D115" s="5" t="n">
        <f aca="false">C115-B115</f>
        <v>0.0299999999999998</v>
      </c>
      <c r="E115" s="5" t="n">
        <f aca="false">C115-$C$96</f>
        <v>-0.115</v>
      </c>
      <c r="F115" s="4" t="n">
        <v>2.185</v>
      </c>
      <c r="G115" s="5" t="n">
        <f aca="false">F115-B115</f>
        <v>0</v>
      </c>
      <c r="H115" s="5" t="n">
        <f aca="false">F114-$F$97</f>
        <v>-0.13</v>
      </c>
      <c r="I115" s="4" t="n">
        <v>2.145</v>
      </c>
      <c r="J115" s="5" t="n">
        <f aca="false">I115-B115</f>
        <v>-0.04</v>
      </c>
      <c r="K115" s="5" t="n">
        <f aca="false">I115-$I$96</f>
        <v>-0.15</v>
      </c>
      <c r="L115" s="4" t="n">
        <v>2.11</v>
      </c>
      <c r="M115" s="5" t="n">
        <f aca="false">L115-B115</f>
        <v>-0.0750000000000002</v>
      </c>
      <c r="N115" s="5" t="n">
        <f aca="false">L115-$L$96</f>
        <v>-0.155</v>
      </c>
    </row>
    <row r="116" customFormat="false" ht="12.75" hidden="false" customHeight="false" outlineLevel="0" collapsed="false">
      <c r="A116" s="3" t="n">
        <v>36362</v>
      </c>
      <c r="B116" s="4" t="n">
        <v>2.23</v>
      </c>
      <c r="C116" s="4" t="n">
        <v>2.255</v>
      </c>
      <c r="D116" s="5" t="n">
        <f aca="false">C116-B116</f>
        <v>0.0249999999999999</v>
      </c>
      <c r="E116" s="5" t="n">
        <f aca="false">C116-$C$96</f>
        <v>-0.0750000000000002</v>
      </c>
      <c r="F116" s="4" t="n">
        <v>2.235</v>
      </c>
      <c r="G116" s="5" t="n">
        <f aca="false">F116-B116</f>
        <v>0.00499999999999989</v>
      </c>
      <c r="H116" s="5" t="n">
        <f aca="false">F115-$F$97</f>
        <v>-0.115</v>
      </c>
      <c r="I116" s="4" t="n">
        <v>2.19</v>
      </c>
      <c r="J116" s="5" t="n">
        <f aca="false">I116-B116</f>
        <v>-0.04</v>
      </c>
      <c r="K116" s="5" t="n">
        <f aca="false">I116-$I$96</f>
        <v>-0.105</v>
      </c>
      <c r="L116" s="4" t="n">
        <v>2.155</v>
      </c>
      <c r="M116" s="5" t="n">
        <f aca="false">L116-B116</f>
        <v>-0.0750000000000002</v>
      </c>
      <c r="N116" s="5" t="n">
        <f aca="false">L116-$L$96</f>
        <v>-0.11</v>
      </c>
    </row>
    <row r="117" customFormat="false" ht="12.75" hidden="false" customHeight="false" outlineLevel="0" collapsed="false">
      <c r="A117" s="3" t="n">
        <v>36363</v>
      </c>
      <c r="B117" s="4" t="n">
        <v>2.245</v>
      </c>
      <c r="C117" s="4" t="n">
        <v>2.275</v>
      </c>
      <c r="D117" s="5" t="n">
        <f aca="false">C117-B117</f>
        <v>0.0299999999999998</v>
      </c>
      <c r="E117" s="5" t="n">
        <f aca="false">C117-$C$96</f>
        <v>-0.0550000000000002</v>
      </c>
      <c r="F117" s="4" t="n">
        <v>2.25</v>
      </c>
      <c r="G117" s="5" t="n">
        <f aca="false">F117-B117</f>
        <v>0.00499999999999989</v>
      </c>
      <c r="H117" s="5" t="n">
        <f aca="false">F116-$F$97</f>
        <v>-0.065</v>
      </c>
      <c r="I117" s="4" t="n">
        <v>2.215</v>
      </c>
      <c r="J117" s="5" t="n">
        <f aca="false">I117-B117</f>
        <v>-0.0300000000000003</v>
      </c>
      <c r="K117" s="5" t="n">
        <f aca="false">I117-$I$96</f>
        <v>-0.0800000000000001</v>
      </c>
      <c r="L117" s="4" t="n">
        <v>2.18</v>
      </c>
      <c r="M117" s="5" t="n">
        <f aca="false">L117-B117</f>
        <v>-0.065</v>
      </c>
      <c r="N117" s="5" t="n">
        <f aca="false">L117-$L$96</f>
        <v>-0.085</v>
      </c>
    </row>
    <row r="118" customFormat="false" ht="12.75" hidden="false" customHeight="false" outlineLevel="0" collapsed="false">
      <c r="A118" s="3" t="n">
        <v>36364</v>
      </c>
      <c r="B118" s="4" t="n">
        <v>2.315</v>
      </c>
      <c r="C118" s="4" t="n">
        <v>2.345</v>
      </c>
      <c r="D118" s="5" t="n">
        <f aca="false">C118-B118</f>
        <v>0.0300000000000003</v>
      </c>
      <c r="E118" s="5" t="n">
        <f aca="false">C118-$C$96</f>
        <v>0.0150000000000001</v>
      </c>
      <c r="F118" s="4" t="n">
        <v>2.315</v>
      </c>
      <c r="G118" s="5" t="n">
        <f aca="false">F118-B118</f>
        <v>0</v>
      </c>
      <c r="H118" s="5" t="n">
        <f aca="false">F117-$F$97</f>
        <v>-0.0499999999999998</v>
      </c>
      <c r="I118" s="4" t="n">
        <v>2.295</v>
      </c>
      <c r="J118" s="5" t="n">
        <f aca="false">I118-B118</f>
        <v>-0.02</v>
      </c>
      <c r="K118" s="5" t="n">
        <f aca="false">I118-$I$96</f>
        <v>0</v>
      </c>
      <c r="L118" s="4" t="n">
        <v>2.25</v>
      </c>
      <c r="M118" s="5" t="n">
        <f aca="false">L118-B118</f>
        <v>-0.065</v>
      </c>
      <c r="N118" s="5" t="n">
        <f aca="false">L118-$L$96</f>
        <v>-0.0150000000000001</v>
      </c>
    </row>
    <row r="119" customFormat="false" ht="12.75" hidden="false" customHeight="false" outlineLevel="0" collapsed="false">
      <c r="A119" s="3" t="n">
        <v>36365</v>
      </c>
      <c r="B119" s="4" t="n">
        <v>2.43</v>
      </c>
      <c r="C119" s="4" t="n">
        <v>2.445</v>
      </c>
      <c r="D119" s="5" t="n">
        <f aca="false">C119-B119</f>
        <v>0.0149999999999997</v>
      </c>
      <c r="E119" s="5" t="n">
        <f aca="false">C119-$C$96</f>
        <v>0.115</v>
      </c>
      <c r="F119" s="4" t="n">
        <v>2.405</v>
      </c>
      <c r="G119" s="5" t="n">
        <f aca="false">F119-B119</f>
        <v>-0.0250000000000004</v>
      </c>
      <c r="H119" s="5" t="n">
        <f aca="false">F118-$F$97</f>
        <v>0.0150000000000001</v>
      </c>
      <c r="I119" s="4" t="n">
        <v>2.325</v>
      </c>
      <c r="J119" s="5" t="n">
        <f aca="false">I119-B119</f>
        <v>-0.105</v>
      </c>
      <c r="K119" s="5" t="n">
        <f aca="false">I119-$I$96</f>
        <v>0.0300000000000003</v>
      </c>
      <c r="L119" s="4" t="n">
        <v>2.26</v>
      </c>
      <c r="M119" s="5" t="n">
        <f aca="false">L119-B119</f>
        <v>-0.17</v>
      </c>
      <c r="N119" s="5" t="n">
        <f aca="false">L119-$L$96</f>
        <v>-0.00500000000000034</v>
      </c>
    </row>
    <row r="120" customFormat="false" ht="12.75" hidden="false" customHeight="false" outlineLevel="0" collapsed="false">
      <c r="A120" s="3" t="n">
        <v>36366</v>
      </c>
      <c r="B120" s="4" t="n">
        <v>2.43</v>
      </c>
      <c r="C120" s="4" t="n">
        <v>2.445</v>
      </c>
      <c r="D120" s="5" t="n">
        <f aca="false">C120-B120</f>
        <v>0.0149999999999997</v>
      </c>
      <c r="E120" s="5" t="n">
        <f aca="false">C120-$C$96</f>
        <v>0.115</v>
      </c>
      <c r="F120" s="4" t="n">
        <v>2.405</v>
      </c>
      <c r="G120" s="5" t="n">
        <f aca="false">F120-B120</f>
        <v>-0.0250000000000004</v>
      </c>
      <c r="H120" s="5" t="n">
        <f aca="false">F119-$F$97</f>
        <v>0.105</v>
      </c>
      <c r="I120" s="4" t="n">
        <v>2.325</v>
      </c>
      <c r="J120" s="5" t="n">
        <f aca="false">I120-B120</f>
        <v>-0.105</v>
      </c>
      <c r="K120" s="5" t="n">
        <f aca="false">I120-$I$96</f>
        <v>0.0300000000000003</v>
      </c>
      <c r="L120" s="4" t="n">
        <v>2.26</v>
      </c>
      <c r="M120" s="5" t="n">
        <f aca="false">L120-B120</f>
        <v>-0.17</v>
      </c>
      <c r="N120" s="5" t="n">
        <f aca="false">L120-$L$96</f>
        <v>-0.00500000000000034</v>
      </c>
    </row>
    <row r="121" customFormat="false" ht="12.75" hidden="false" customHeight="false" outlineLevel="0" collapsed="false">
      <c r="A121" s="3" t="n">
        <v>36367</v>
      </c>
      <c r="B121" s="4" t="n">
        <v>2.43</v>
      </c>
      <c r="C121" s="4" t="n">
        <v>2.445</v>
      </c>
      <c r="D121" s="5" t="n">
        <f aca="false">C121-B121</f>
        <v>0.0149999999999997</v>
      </c>
      <c r="E121" s="5" t="n">
        <f aca="false">C121-$C$96</f>
        <v>0.115</v>
      </c>
      <c r="F121" s="4" t="n">
        <v>2.405</v>
      </c>
      <c r="G121" s="5" t="n">
        <f aca="false">F121-B121</f>
        <v>-0.0250000000000004</v>
      </c>
      <c r="H121" s="5" t="n">
        <f aca="false">F120-$F$97</f>
        <v>0.105</v>
      </c>
      <c r="I121" s="4" t="n">
        <v>2.325</v>
      </c>
      <c r="J121" s="5" t="n">
        <f aca="false">I121-B121</f>
        <v>-0.105</v>
      </c>
      <c r="K121" s="5" t="n">
        <f aca="false">I121-$I$96</f>
        <v>0.0300000000000003</v>
      </c>
      <c r="L121" s="4" t="n">
        <v>2.26</v>
      </c>
      <c r="M121" s="5" t="n">
        <f aca="false">L121-B121</f>
        <v>-0.17</v>
      </c>
      <c r="N121" s="5" t="n">
        <f aca="false">L121-$L$96</f>
        <v>-0.00500000000000034</v>
      </c>
    </row>
    <row r="122" customFormat="false" ht="12.75" hidden="false" customHeight="false" outlineLevel="0" collapsed="false">
      <c r="A122" s="3" t="n">
        <v>36368</v>
      </c>
      <c r="B122" s="4" t="n">
        <v>2.54</v>
      </c>
      <c r="C122" s="4" t="n">
        <v>2.56</v>
      </c>
      <c r="D122" s="5" t="n">
        <f aca="false">C122-B122</f>
        <v>0.02</v>
      </c>
      <c r="E122" s="5" t="n">
        <f aca="false">C122-$C$96</f>
        <v>0.23</v>
      </c>
      <c r="F122" s="4" t="n">
        <v>2.525</v>
      </c>
      <c r="G122" s="5" t="n">
        <f aca="false">F122-B122</f>
        <v>-0.0150000000000001</v>
      </c>
      <c r="H122" s="5" t="n">
        <f aca="false">F121-$F$97</f>
        <v>0.105</v>
      </c>
      <c r="I122" s="4" t="n">
        <v>2.475</v>
      </c>
      <c r="J122" s="5" t="n">
        <f aca="false">I122-B122</f>
        <v>-0.065</v>
      </c>
      <c r="K122" s="5" t="n">
        <f aca="false">I122-$I$96</f>
        <v>0.18</v>
      </c>
      <c r="L122" s="4" t="n">
        <v>2.425</v>
      </c>
      <c r="M122" s="5" t="n">
        <f aca="false">L122-B122</f>
        <v>-0.115</v>
      </c>
      <c r="N122" s="5" t="n">
        <f aca="false">L122-$L$96</f>
        <v>0.16</v>
      </c>
    </row>
    <row r="123" customFormat="false" ht="12.75" hidden="false" customHeight="false" outlineLevel="0" collapsed="false">
      <c r="A123" s="3" t="n">
        <v>36369</v>
      </c>
      <c r="B123" s="4" t="n">
        <v>2.545</v>
      </c>
      <c r="C123" s="4" t="n">
        <v>2.555</v>
      </c>
      <c r="D123" s="5" t="n">
        <f aca="false">C123-B123</f>
        <v>0.0100000000000002</v>
      </c>
      <c r="E123" s="5" t="n">
        <f aca="false">C123-$C$96</f>
        <v>0.225</v>
      </c>
      <c r="F123" s="4" t="n">
        <v>2.525</v>
      </c>
      <c r="G123" s="5" t="n">
        <f aca="false">F123-B123</f>
        <v>-0.02</v>
      </c>
      <c r="H123" s="5" t="n">
        <f aca="false">F122-$F$97</f>
        <v>0.225</v>
      </c>
      <c r="I123" s="4" t="n">
        <v>2.475</v>
      </c>
      <c r="J123" s="5" t="n">
        <f aca="false">I123-B123</f>
        <v>-0.0699999999999998</v>
      </c>
      <c r="K123" s="5" t="n">
        <f aca="false">I123-$I$96</f>
        <v>0.18</v>
      </c>
      <c r="L123" s="4" t="n">
        <v>2.41</v>
      </c>
      <c r="M123" s="5" t="n">
        <f aca="false">L123-B123</f>
        <v>-0.135</v>
      </c>
      <c r="N123" s="5" t="n">
        <f aca="false">L123-$L$96</f>
        <v>0.145</v>
      </c>
    </row>
    <row r="124" customFormat="false" ht="12.75" hidden="false" customHeight="false" outlineLevel="0" collapsed="false">
      <c r="A124" s="3" t="n">
        <v>36370</v>
      </c>
      <c r="B124" s="4" t="n">
        <v>2.575</v>
      </c>
      <c r="C124" s="4" t="n">
        <v>2.585</v>
      </c>
      <c r="D124" s="5" t="n">
        <f aca="false">C124-B124</f>
        <v>0.00999999999999979</v>
      </c>
      <c r="E124" s="5" t="n">
        <f aca="false">C124-$C$96</f>
        <v>0.255</v>
      </c>
      <c r="F124" s="4" t="n">
        <v>2.555</v>
      </c>
      <c r="G124" s="5" t="n">
        <f aca="false">F124-B124</f>
        <v>-0.02</v>
      </c>
      <c r="H124" s="5" t="n">
        <f aca="false">F123-$F$97</f>
        <v>0.225</v>
      </c>
      <c r="I124" s="4" t="n">
        <v>2.525</v>
      </c>
      <c r="J124" s="5" t="n">
        <f aca="false">I124-B124</f>
        <v>-0.0500000000000003</v>
      </c>
      <c r="K124" s="5" t="n">
        <f aca="false">I124-$I$96</f>
        <v>0.23</v>
      </c>
      <c r="L124" s="4" t="n">
        <v>2.465</v>
      </c>
      <c r="M124" s="5" t="n">
        <f aca="false">L124-B124</f>
        <v>-0.11</v>
      </c>
      <c r="N124" s="5" t="n">
        <f aca="false">L124-$L$96</f>
        <v>0.2</v>
      </c>
    </row>
    <row r="125" customFormat="false" ht="12.75" hidden="false" customHeight="false" outlineLevel="0" collapsed="false">
      <c r="A125" s="3" t="n">
        <v>36371</v>
      </c>
      <c r="B125" s="4" t="n">
        <v>2.665</v>
      </c>
      <c r="C125" s="4" t="n">
        <v>2.685</v>
      </c>
      <c r="D125" s="5" t="n">
        <f aca="false">C125-B125</f>
        <v>0.02</v>
      </c>
      <c r="E125" s="5" t="n">
        <f aca="false">C125-$C$96</f>
        <v>0.355</v>
      </c>
      <c r="F125" s="4" t="n">
        <v>2.655</v>
      </c>
      <c r="G125" s="5" t="n">
        <f aca="false">F125-B125</f>
        <v>-0.0100000000000002</v>
      </c>
      <c r="H125" s="5" t="n">
        <f aca="false">F124-$F$97</f>
        <v>0.255</v>
      </c>
      <c r="I125" s="4" t="n">
        <v>2.605</v>
      </c>
      <c r="J125" s="5" t="n">
        <f aca="false">I125-B125</f>
        <v>-0.0600000000000001</v>
      </c>
      <c r="K125" s="5" t="n">
        <f aca="false">I125-$I$96</f>
        <v>0.31</v>
      </c>
      <c r="L125" s="4" t="n">
        <v>2.53</v>
      </c>
      <c r="M125" s="5" t="n">
        <f aca="false">L125-B125</f>
        <v>-0.135</v>
      </c>
      <c r="N125" s="5" t="n">
        <f aca="false">L125-$L$96</f>
        <v>0.265</v>
      </c>
    </row>
    <row r="126" customFormat="false" ht="12.75" hidden="false" customHeight="false" outlineLevel="0" collapsed="false">
      <c r="A126" s="3" t="n">
        <v>36372</v>
      </c>
      <c r="B126" s="4" t="n">
        <v>2.55</v>
      </c>
      <c r="C126" s="4" t="n">
        <v>2.565</v>
      </c>
      <c r="D126" s="5" t="n">
        <f aca="false">C126-B126</f>
        <v>0.0150000000000001</v>
      </c>
      <c r="E126" s="5" t="n">
        <f aca="false">C126-$C$96</f>
        <v>0.235</v>
      </c>
      <c r="F126" s="4" t="n">
        <v>2.535</v>
      </c>
      <c r="G126" s="5" t="n">
        <f aca="false">F126-B126</f>
        <v>-0.0149999999999997</v>
      </c>
      <c r="H126" s="5" t="n">
        <f aca="false">F125-$F$97</f>
        <v>0.355</v>
      </c>
      <c r="I126" s="4" t="n">
        <v>2.47</v>
      </c>
      <c r="J126" s="5" t="n">
        <f aca="false">I126-B126</f>
        <v>-0.0799999999999996</v>
      </c>
      <c r="K126" s="5" t="n">
        <f aca="false">I126-$I$96</f>
        <v>0.175</v>
      </c>
      <c r="L126" s="4" t="n">
        <v>2.41</v>
      </c>
      <c r="M126" s="5" t="n">
        <f aca="false">L126-B126</f>
        <v>-0.14</v>
      </c>
      <c r="N126" s="5" t="n">
        <f aca="false">L126-$L$96</f>
        <v>0.145</v>
      </c>
    </row>
    <row r="127" customFormat="false" ht="12.75" hidden="false" customHeight="false" outlineLevel="0" collapsed="false">
      <c r="A127" s="22"/>
      <c r="B127" s="23" t="s">
        <v>19</v>
      </c>
      <c r="C127" s="24" t="s">
        <v>13</v>
      </c>
      <c r="D127" s="25" t="n">
        <f aca="false">AVERAGE(D97:D126)</f>
        <v>0.0209999999999999</v>
      </c>
      <c r="E127" s="25" t="n">
        <f aca="false">AVERAGE(E97:E126)</f>
        <v>-0.0205000000000002</v>
      </c>
      <c r="F127" s="24" t="s">
        <v>14</v>
      </c>
      <c r="G127" s="25" t="n">
        <f aca="false">AVERAGE(G97:G126)</f>
        <v>-0.00600000000000004</v>
      </c>
      <c r="H127" s="25" t="n">
        <f aca="false">AVERAGE(H97:H126)</f>
        <v>-0.0246666666666665</v>
      </c>
      <c r="I127" s="24" t="s">
        <v>15</v>
      </c>
      <c r="J127" s="25" t="n">
        <f aca="false">AVERAGE(J97:J126)</f>
        <v>-0.0458333333333333</v>
      </c>
      <c r="K127" s="25" t="n">
        <f aca="false">AVERAGE(K97:K126)</f>
        <v>-0.0523333333333332</v>
      </c>
      <c r="L127" s="24" t="s">
        <v>16</v>
      </c>
      <c r="M127" s="25" t="n">
        <f aca="false">AVERAGE(M97:M126)</f>
        <v>-0.0973333333333334</v>
      </c>
      <c r="N127" s="25" t="n">
        <f aca="false">AVERAGE(N97:N126)</f>
        <v>-0.0738333333333335</v>
      </c>
    </row>
    <row r="128" customFormat="false" ht="12.75" hidden="false" customHeight="false" outlineLevel="0" collapsed="false">
      <c r="A128" s="3" t="n">
        <v>36373</v>
      </c>
      <c r="B128" s="4" t="n">
        <v>2.57</v>
      </c>
      <c r="C128" s="4" t="n">
        <v>2.6</v>
      </c>
      <c r="D128" s="5" t="n">
        <f aca="false">C128-B128</f>
        <v>0.0300000000000003</v>
      </c>
      <c r="E128" s="5"/>
      <c r="F128" s="4" t="n">
        <v>2.58</v>
      </c>
      <c r="G128" s="5" t="n">
        <f aca="false">F128-B128</f>
        <v>0.0100000000000002</v>
      </c>
      <c r="H128" s="5"/>
      <c r="I128" s="4" t="n">
        <v>2.49</v>
      </c>
      <c r="J128" s="5" t="n">
        <f aca="false">I128-B128</f>
        <v>-0.0799999999999996</v>
      </c>
      <c r="K128" s="5"/>
      <c r="L128" s="4" t="n">
        <v>2.41</v>
      </c>
      <c r="M128" s="5" t="n">
        <f aca="false">L128-B128</f>
        <v>-0.16</v>
      </c>
      <c r="N128" s="5"/>
    </row>
    <row r="129" customFormat="false" ht="12.75" hidden="false" customHeight="false" outlineLevel="0" collapsed="false">
      <c r="A129" s="3" t="n">
        <v>36374</v>
      </c>
      <c r="B129" s="4" t="n">
        <v>2.57</v>
      </c>
      <c r="C129" s="4" t="n">
        <v>2.6</v>
      </c>
      <c r="D129" s="5" t="n">
        <f aca="false">C129-B129</f>
        <v>0.0300000000000003</v>
      </c>
      <c r="E129" s="5" t="n">
        <f aca="false">C129-$C$128</f>
        <v>0</v>
      </c>
      <c r="F129" s="4" t="n">
        <v>2.58</v>
      </c>
      <c r="G129" s="5" t="n">
        <f aca="false">F129-B129</f>
        <v>0.0100000000000002</v>
      </c>
      <c r="H129" s="5" t="n">
        <f aca="false">F129-$F$128</f>
        <v>0</v>
      </c>
      <c r="I129" s="4" t="n">
        <v>2.49</v>
      </c>
      <c r="J129" s="5" t="n">
        <f aca="false">I129-B129</f>
        <v>-0.0799999999999996</v>
      </c>
      <c r="K129" s="5" t="n">
        <f aca="false">I129-$I$128</f>
        <v>0</v>
      </c>
      <c r="L129" s="4" t="n">
        <v>2.41</v>
      </c>
      <c r="M129" s="5" t="n">
        <f aca="false">L129-B129</f>
        <v>-0.16</v>
      </c>
      <c r="N129" s="5" t="n">
        <f aca="false">L129-$L$128</f>
        <v>0</v>
      </c>
    </row>
    <row r="130" customFormat="false" ht="12.75" hidden="false" customHeight="false" outlineLevel="0" collapsed="false">
      <c r="A130" s="3" t="n">
        <v>36375</v>
      </c>
      <c r="B130" s="4" t="n">
        <v>2.515</v>
      </c>
      <c r="C130" s="4" t="n">
        <v>2.54</v>
      </c>
      <c r="D130" s="5" t="n">
        <f aca="false">C130-B130</f>
        <v>0.0249999999999999</v>
      </c>
      <c r="E130" s="5" t="n">
        <f aca="false">C130-$C$128</f>
        <v>-0.0600000000000001</v>
      </c>
      <c r="F130" s="4" t="n">
        <v>2.52</v>
      </c>
      <c r="G130" s="5" t="n">
        <f aca="false">F130-B130</f>
        <v>0.00499999999999989</v>
      </c>
      <c r="H130" s="5" t="n">
        <f aca="false">F130-$F$128</f>
        <v>-0.0600000000000001</v>
      </c>
      <c r="I130" s="4" t="n">
        <v>2.47</v>
      </c>
      <c r="J130" s="5" t="n">
        <f aca="false">I130-B130</f>
        <v>-0.0449999999999999</v>
      </c>
      <c r="K130" s="5" t="n">
        <f aca="false">I130-$I$128</f>
        <v>-0.02</v>
      </c>
      <c r="L130" s="4" t="n">
        <v>2.405</v>
      </c>
      <c r="M130" s="5" t="n">
        <f aca="false">L130-B130</f>
        <v>-0.11</v>
      </c>
      <c r="N130" s="5" t="n">
        <f aca="false">L130-$L$128</f>
        <v>-0.00500000000000034</v>
      </c>
    </row>
    <row r="131" customFormat="false" ht="12.75" hidden="false" customHeight="false" outlineLevel="0" collapsed="false">
      <c r="A131" s="3" t="n">
        <v>36376</v>
      </c>
      <c r="B131" s="4" t="n">
        <v>2.6</v>
      </c>
      <c r="C131" s="4" t="n">
        <v>2.615</v>
      </c>
      <c r="D131" s="5" t="n">
        <f aca="false">C131-B131</f>
        <v>0.0150000000000001</v>
      </c>
      <c r="E131" s="5" t="n">
        <f aca="false">C131-$C$128</f>
        <v>0.0150000000000001</v>
      </c>
      <c r="F131" s="4" t="n">
        <v>2.595</v>
      </c>
      <c r="G131" s="5" t="n">
        <f aca="false">F131-B131</f>
        <v>-0.00499999999999989</v>
      </c>
      <c r="H131" s="5" t="n">
        <f aca="false">F131-$F$128</f>
        <v>0.0150000000000001</v>
      </c>
      <c r="I131" s="4" t="n">
        <v>2.545</v>
      </c>
      <c r="J131" s="5" t="n">
        <f aca="false">I131-B131</f>
        <v>-0.0550000000000002</v>
      </c>
      <c r="K131" s="5" t="n">
        <f aca="false">I131-$I$128</f>
        <v>0.0549999999999997</v>
      </c>
      <c r="L131" s="4" t="n">
        <v>2.475</v>
      </c>
      <c r="M131" s="5" t="n">
        <f aca="false">L131-B131</f>
        <v>-0.125</v>
      </c>
      <c r="N131" s="5" t="n">
        <f aca="false">L131-$L$128</f>
        <v>0.065</v>
      </c>
    </row>
    <row r="132" customFormat="false" ht="12.75" hidden="false" customHeight="false" outlineLevel="0" collapsed="false">
      <c r="A132" s="3" t="n">
        <v>36377</v>
      </c>
      <c r="B132" s="4" t="n">
        <v>2.635</v>
      </c>
      <c r="C132" s="4" t="n">
        <v>2.655</v>
      </c>
      <c r="D132" s="5" t="n">
        <f aca="false">C132-B132</f>
        <v>0.02</v>
      </c>
      <c r="E132" s="5" t="n">
        <f aca="false">C132-$C$128</f>
        <v>0.0549999999999997</v>
      </c>
      <c r="F132" s="4" t="n">
        <v>2.635</v>
      </c>
      <c r="G132" s="5" t="n">
        <f aca="false">F132-B132</f>
        <v>0</v>
      </c>
      <c r="H132" s="5" t="n">
        <f aca="false">F132-$F$128</f>
        <v>0.0549999999999997</v>
      </c>
      <c r="I132" s="4" t="n">
        <v>2.585</v>
      </c>
      <c r="J132" s="5" t="n">
        <f aca="false">I132-B132</f>
        <v>-0.0499999999999998</v>
      </c>
      <c r="K132" s="5" t="n">
        <f aca="false">I132-$I$128</f>
        <v>0.0949999999999998</v>
      </c>
      <c r="L132" s="4" t="n">
        <v>2.525</v>
      </c>
      <c r="M132" s="5" t="n">
        <f aca="false">L132-B132</f>
        <v>-0.11</v>
      </c>
      <c r="N132" s="5" t="n">
        <f aca="false">L132-$L$128</f>
        <v>0.115</v>
      </c>
    </row>
    <row r="133" customFormat="false" ht="12.75" hidden="false" customHeight="false" outlineLevel="0" collapsed="false">
      <c r="A133" s="3" t="n">
        <v>36378</v>
      </c>
      <c r="B133" s="4" t="n">
        <v>2.655</v>
      </c>
      <c r="C133" s="4" t="n">
        <v>2.685</v>
      </c>
      <c r="D133" s="5" t="n">
        <f aca="false">C133-B133</f>
        <v>0.0300000000000003</v>
      </c>
      <c r="E133" s="5" t="n">
        <f aca="false">C133-$C$128</f>
        <v>0.085</v>
      </c>
      <c r="F133" s="4" t="n">
        <v>2.655</v>
      </c>
      <c r="G133" s="5" t="n">
        <f aca="false">F133-B133</f>
        <v>0</v>
      </c>
      <c r="H133" s="5" t="n">
        <f aca="false">F133-$F$128</f>
        <v>0.0749999999999997</v>
      </c>
      <c r="I133" s="4" t="n">
        <v>2.605</v>
      </c>
      <c r="J133" s="5" t="n">
        <f aca="false">I133-B133</f>
        <v>-0.0499999999999998</v>
      </c>
      <c r="K133" s="5" t="n">
        <f aca="false">I133-$I$128</f>
        <v>0.115</v>
      </c>
      <c r="L133" s="4" t="n">
        <v>2.535</v>
      </c>
      <c r="M133" s="5" t="n">
        <f aca="false">L133-B133</f>
        <v>-0.12</v>
      </c>
      <c r="N133" s="5" t="n">
        <f aca="false">L133-$L$128</f>
        <v>0.125</v>
      </c>
    </row>
    <row r="134" customFormat="false" ht="12.75" hidden="false" customHeight="false" outlineLevel="0" collapsed="false">
      <c r="A134" s="3" t="n">
        <v>36379</v>
      </c>
      <c r="B134" s="4" t="n">
        <v>2.685</v>
      </c>
      <c r="C134" s="4" t="n">
        <v>2.705</v>
      </c>
      <c r="D134" s="5" t="n">
        <f aca="false">C134-B134</f>
        <v>0.02</v>
      </c>
      <c r="E134" s="5" t="n">
        <f aca="false">C134-$C$128</f>
        <v>0.105</v>
      </c>
      <c r="F134" s="4" t="n">
        <v>2.685</v>
      </c>
      <c r="G134" s="5" t="n">
        <f aca="false">F134-B134</f>
        <v>0</v>
      </c>
      <c r="H134" s="5" t="n">
        <f aca="false">F134-$F$128</f>
        <v>0.105</v>
      </c>
      <c r="I134" s="4" t="n">
        <v>2.615</v>
      </c>
      <c r="J134" s="5" t="n">
        <f aca="false">I134-B134</f>
        <v>-0.0699999999999998</v>
      </c>
      <c r="K134" s="5" t="n">
        <f aca="false">I134-$I$128</f>
        <v>0.125</v>
      </c>
      <c r="L134" s="4" t="n">
        <v>2.555</v>
      </c>
      <c r="M134" s="5" t="n">
        <f aca="false">L134-B134</f>
        <v>-0.13</v>
      </c>
      <c r="N134" s="5" t="n">
        <f aca="false">L134-$L$128</f>
        <v>0.145</v>
      </c>
    </row>
    <row r="135" customFormat="false" ht="12.75" hidden="false" customHeight="false" outlineLevel="0" collapsed="false">
      <c r="A135" s="3" t="n">
        <v>36380</v>
      </c>
      <c r="B135" s="4" t="n">
        <v>2.685</v>
      </c>
      <c r="C135" s="4" t="n">
        <v>2.705</v>
      </c>
      <c r="D135" s="5" t="n">
        <f aca="false">C135-B135</f>
        <v>0.02</v>
      </c>
      <c r="E135" s="5" t="n">
        <f aca="false">C135-$C$128</f>
        <v>0.105</v>
      </c>
      <c r="F135" s="4" t="n">
        <v>2.685</v>
      </c>
      <c r="G135" s="5" t="n">
        <f aca="false">F135-B135</f>
        <v>0</v>
      </c>
      <c r="H135" s="5" t="n">
        <f aca="false">F135-$F$128</f>
        <v>0.105</v>
      </c>
      <c r="I135" s="4" t="n">
        <v>2.615</v>
      </c>
      <c r="J135" s="5" t="n">
        <f aca="false">I135-B135</f>
        <v>-0.0699999999999998</v>
      </c>
      <c r="K135" s="5" t="n">
        <f aca="false">I135-$I$128</f>
        <v>0.125</v>
      </c>
      <c r="L135" s="4" t="n">
        <v>2.555</v>
      </c>
      <c r="M135" s="5" t="n">
        <f aca="false">L135-B135</f>
        <v>-0.13</v>
      </c>
      <c r="N135" s="5" t="n">
        <f aca="false">L135-$L$128</f>
        <v>0.145</v>
      </c>
    </row>
    <row r="136" customFormat="false" ht="12.75" hidden="false" customHeight="false" outlineLevel="0" collapsed="false">
      <c r="A136" s="3" t="n">
        <v>36381</v>
      </c>
      <c r="B136" s="4" t="n">
        <v>2.685</v>
      </c>
      <c r="C136" s="4" t="n">
        <v>2.705</v>
      </c>
      <c r="D136" s="5" t="n">
        <f aca="false">C136-B136</f>
        <v>0.02</v>
      </c>
      <c r="E136" s="5" t="n">
        <f aca="false">C136-$C$128</f>
        <v>0.105</v>
      </c>
      <c r="F136" s="4" t="n">
        <v>2.685</v>
      </c>
      <c r="G136" s="5" t="n">
        <f aca="false">F136-B136</f>
        <v>0</v>
      </c>
      <c r="H136" s="5" t="n">
        <f aca="false">F136-$F$128</f>
        <v>0.105</v>
      </c>
      <c r="I136" s="4" t="n">
        <v>2.615</v>
      </c>
      <c r="J136" s="5" t="n">
        <f aca="false">I136-B136</f>
        <v>-0.0699999999999998</v>
      </c>
      <c r="K136" s="5" t="n">
        <f aca="false">I136-$I$128</f>
        <v>0.125</v>
      </c>
      <c r="L136" s="4" t="n">
        <v>2.555</v>
      </c>
      <c r="M136" s="5" t="n">
        <f aca="false">L136-B136</f>
        <v>-0.13</v>
      </c>
      <c r="N136" s="5" t="n">
        <f aca="false">L136-$L$128</f>
        <v>0.145</v>
      </c>
    </row>
    <row r="137" customFormat="false" ht="12.75" hidden="false" customHeight="false" outlineLevel="0" collapsed="false">
      <c r="A137" s="3" t="n">
        <v>36382</v>
      </c>
      <c r="B137" s="4" t="n">
        <v>2.72</v>
      </c>
      <c r="C137" s="4" t="n">
        <v>2.745</v>
      </c>
      <c r="D137" s="5" t="n">
        <f aca="false">C137-B137</f>
        <v>0.0249999999999999</v>
      </c>
      <c r="E137" s="5" t="n">
        <f aca="false">C137-$C$128</f>
        <v>0.145</v>
      </c>
      <c r="F137" s="4" t="n">
        <v>2.725</v>
      </c>
      <c r="G137" s="5" t="n">
        <f aca="false">F137-B137</f>
        <v>0.00499999999999989</v>
      </c>
      <c r="H137" s="5" t="n">
        <f aca="false">F137-$F$128</f>
        <v>0.145</v>
      </c>
      <c r="I137" s="4" t="n">
        <v>2.69</v>
      </c>
      <c r="J137" s="5" t="n">
        <f aca="false">I137-B137</f>
        <v>-0.0300000000000003</v>
      </c>
      <c r="K137" s="5" t="n">
        <f aca="false">I137-$I$128</f>
        <v>0.2</v>
      </c>
      <c r="L137" s="4" t="n">
        <v>2.64</v>
      </c>
      <c r="M137" s="5" t="n">
        <f aca="false">L137-B137</f>
        <v>-0.0800000000000001</v>
      </c>
      <c r="N137" s="5" t="n">
        <f aca="false">L137-$L$128</f>
        <v>0.23</v>
      </c>
    </row>
    <row r="138" customFormat="false" ht="12.75" hidden="false" customHeight="false" outlineLevel="0" collapsed="false">
      <c r="A138" s="3" t="n">
        <v>36383</v>
      </c>
      <c r="B138" s="4" t="n">
        <v>2.77</v>
      </c>
      <c r="C138" s="4" t="n">
        <v>2.81</v>
      </c>
      <c r="D138" s="5" t="n">
        <f aca="false">C138-B138</f>
        <v>0.04</v>
      </c>
      <c r="E138" s="5" t="n">
        <f aca="false">C138-$C$128</f>
        <v>0.21</v>
      </c>
      <c r="F138" s="4" t="n">
        <v>2.775</v>
      </c>
      <c r="G138" s="5" t="n">
        <f aca="false">F138-B138</f>
        <v>0.00499999999999989</v>
      </c>
      <c r="H138" s="5" t="n">
        <f aca="false">F138-$F$128</f>
        <v>0.195</v>
      </c>
      <c r="I138" s="4" t="n">
        <v>2.755</v>
      </c>
      <c r="J138" s="5" t="n">
        <f aca="false">I138-B138</f>
        <v>-0.0150000000000001</v>
      </c>
      <c r="K138" s="5" t="n">
        <f aca="false">I138-$I$128</f>
        <v>0.265</v>
      </c>
      <c r="L138" s="4" t="n">
        <v>2.68</v>
      </c>
      <c r="M138" s="5" t="n">
        <f aca="false">L138-B138</f>
        <v>-0.0899999999999999</v>
      </c>
      <c r="N138" s="5" t="n">
        <f aca="false">L138-$L$128</f>
        <v>0.27</v>
      </c>
    </row>
    <row r="139" customFormat="false" ht="12.75" hidden="false" customHeight="false" outlineLevel="0" collapsed="false">
      <c r="A139" s="3" t="n">
        <v>36384</v>
      </c>
      <c r="B139" s="4" t="n">
        <v>2.785</v>
      </c>
      <c r="C139" s="4" t="n">
        <v>2.82</v>
      </c>
      <c r="D139" s="5" t="n">
        <f aca="false">C139-B139</f>
        <v>0.0349999999999997</v>
      </c>
      <c r="E139" s="5" t="n">
        <f aca="false">C139-$C$128</f>
        <v>0.22</v>
      </c>
      <c r="F139" s="4" t="n">
        <v>2.795</v>
      </c>
      <c r="G139" s="5" t="n">
        <f aca="false">F139-B139</f>
        <v>0.00999999999999979</v>
      </c>
      <c r="H139" s="5" t="n">
        <f aca="false">F139-$F$128</f>
        <v>0.215</v>
      </c>
      <c r="I139" s="4" t="n">
        <v>2.76</v>
      </c>
      <c r="J139" s="5" t="n">
        <f aca="false">I139-B139</f>
        <v>-0.0250000000000004</v>
      </c>
      <c r="K139" s="5" t="n">
        <f aca="false">I139-$I$128</f>
        <v>0.27</v>
      </c>
      <c r="L139" s="4" t="n">
        <v>2.685</v>
      </c>
      <c r="M139" s="5" t="n">
        <f aca="false">L139-B139</f>
        <v>-0.1</v>
      </c>
      <c r="N139" s="5" t="n">
        <f aca="false">L139-$L$128</f>
        <v>0.275</v>
      </c>
    </row>
    <row r="140" customFormat="false" ht="12.75" hidden="false" customHeight="false" outlineLevel="0" collapsed="false">
      <c r="A140" s="3" t="n">
        <v>36385</v>
      </c>
      <c r="B140" s="4" t="n">
        <v>2.75</v>
      </c>
      <c r="C140" s="4" t="n">
        <v>2.79</v>
      </c>
      <c r="D140" s="5" t="n">
        <f aca="false">C140-B140</f>
        <v>0.04</v>
      </c>
      <c r="E140" s="5" t="n">
        <f aca="false">C140-$C$128</f>
        <v>0.19</v>
      </c>
      <c r="F140" s="4" t="n">
        <v>2.765</v>
      </c>
      <c r="G140" s="5" t="n">
        <f aca="false">F140-B140</f>
        <v>0.0150000000000001</v>
      </c>
      <c r="H140" s="5" t="n">
        <f aca="false">F140-$F$128</f>
        <v>0.185</v>
      </c>
      <c r="I140" s="4" t="n">
        <v>2.725</v>
      </c>
      <c r="J140" s="5" t="n">
        <f aca="false">I140-B140</f>
        <v>-0.0249999999999999</v>
      </c>
      <c r="K140" s="5" t="n">
        <f aca="false">I140-$I$128</f>
        <v>0.235</v>
      </c>
      <c r="L140" s="4" t="n">
        <v>2.64</v>
      </c>
      <c r="M140" s="5" t="n">
        <f aca="false">L140-B140</f>
        <v>-0.11</v>
      </c>
      <c r="N140" s="5" t="n">
        <f aca="false">L140-$L$128</f>
        <v>0.23</v>
      </c>
    </row>
    <row r="141" customFormat="false" ht="12.75" hidden="false" customHeight="false" outlineLevel="0" collapsed="false">
      <c r="A141" s="3" t="n">
        <v>36386</v>
      </c>
      <c r="B141" s="4" t="n">
        <v>2.71</v>
      </c>
      <c r="C141" s="4" t="n">
        <v>2.73</v>
      </c>
      <c r="D141" s="5" t="n">
        <f aca="false">C141-B141</f>
        <v>0.02</v>
      </c>
      <c r="E141" s="5" t="n">
        <f aca="false">C141-$C$128</f>
        <v>0.13</v>
      </c>
      <c r="F141" s="4" t="n">
        <v>2.705</v>
      </c>
      <c r="G141" s="5" t="n">
        <f aca="false">F141-B141</f>
        <v>-0.00499999999999989</v>
      </c>
      <c r="H141" s="5" t="n">
        <f aca="false">F141-$F$128</f>
        <v>0.125</v>
      </c>
      <c r="I141" s="4" t="n">
        <v>2.635</v>
      </c>
      <c r="J141" s="5" t="n">
        <f aca="false">I141-B141</f>
        <v>-0.0750000000000002</v>
      </c>
      <c r="K141" s="5" t="n">
        <f aca="false">I141-$I$128</f>
        <v>0.145</v>
      </c>
      <c r="L141" s="4" t="n">
        <v>2.54</v>
      </c>
      <c r="M141" s="5" t="n">
        <f aca="false">L141-B141</f>
        <v>-0.17</v>
      </c>
      <c r="N141" s="5" t="n">
        <f aca="false">L141-$L$128</f>
        <v>0.13</v>
      </c>
    </row>
    <row r="142" customFormat="false" ht="12.75" hidden="false" customHeight="false" outlineLevel="0" collapsed="false">
      <c r="A142" s="3" t="n">
        <v>36387</v>
      </c>
      <c r="B142" s="4" t="n">
        <v>2.71</v>
      </c>
      <c r="C142" s="4" t="n">
        <v>2.73</v>
      </c>
      <c r="D142" s="5" t="n">
        <f aca="false">C142-B142</f>
        <v>0.02</v>
      </c>
      <c r="E142" s="5" t="n">
        <f aca="false">C142-$C$128</f>
        <v>0.13</v>
      </c>
      <c r="F142" s="4" t="n">
        <v>2.705</v>
      </c>
      <c r="G142" s="5" t="n">
        <f aca="false">F142-B142</f>
        <v>-0.00499999999999989</v>
      </c>
      <c r="H142" s="5" t="n">
        <f aca="false">F142-$F$128</f>
        <v>0.125</v>
      </c>
      <c r="I142" s="4" t="n">
        <v>2.635</v>
      </c>
      <c r="J142" s="5" t="n">
        <f aca="false">I142-B142</f>
        <v>-0.0750000000000002</v>
      </c>
      <c r="K142" s="5" t="n">
        <f aca="false">I142-$I$128</f>
        <v>0.145</v>
      </c>
      <c r="L142" s="4" t="n">
        <v>2.54</v>
      </c>
      <c r="M142" s="5" t="n">
        <f aca="false">L142-B142</f>
        <v>-0.17</v>
      </c>
      <c r="N142" s="5" t="n">
        <f aca="false">L142-$L$128</f>
        <v>0.13</v>
      </c>
    </row>
    <row r="143" customFormat="false" ht="12.75" hidden="false" customHeight="false" outlineLevel="0" collapsed="false">
      <c r="A143" s="3" t="n">
        <v>36388</v>
      </c>
      <c r="B143" s="4" t="n">
        <v>2.71</v>
      </c>
      <c r="C143" s="4" t="n">
        <v>2.73</v>
      </c>
      <c r="D143" s="5" t="n">
        <f aca="false">C143-B143</f>
        <v>0.02</v>
      </c>
      <c r="E143" s="5" t="n">
        <f aca="false">C143-$C$128</f>
        <v>0.13</v>
      </c>
      <c r="F143" s="4" t="n">
        <v>2.705</v>
      </c>
      <c r="G143" s="5" t="n">
        <f aca="false">F143-B143</f>
        <v>-0.00499999999999989</v>
      </c>
      <c r="H143" s="5" t="n">
        <f aca="false">F143-$F$128</f>
        <v>0.125</v>
      </c>
      <c r="I143" s="4" t="n">
        <v>2.635</v>
      </c>
      <c r="J143" s="5" t="n">
        <f aca="false">I143-B143</f>
        <v>-0.0750000000000002</v>
      </c>
      <c r="K143" s="5" t="n">
        <f aca="false">I143-$I$128</f>
        <v>0.145</v>
      </c>
      <c r="L143" s="4" t="n">
        <v>2.54</v>
      </c>
      <c r="M143" s="5" t="n">
        <f aca="false">L143-B143</f>
        <v>-0.17</v>
      </c>
      <c r="N143" s="5" t="n">
        <f aca="false">L143-$L$128</f>
        <v>0.13</v>
      </c>
    </row>
    <row r="144" customFormat="false" ht="12.75" hidden="false" customHeight="false" outlineLevel="0" collapsed="false">
      <c r="A144" s="3" t="n">
        <v>36389</v>
      </c>
      <c r="B144" s="4" t="n">
        <v>2.73</v>
      </c>
      <c r="C144" s="4" t="n">
        <v>2.75</v>
      </c>
      <c r="D144" s="5" t="n">
        <f aca="false">C144-B144</f>
        <v>0.02</v>
      </c>
      <c r="E144" s="5" t="n">
        <f aca="false">C144-$C$128</f>
        <v>0.15</v>
      </c>
      <c r="F144" s="4" t="n">
        <v>2.725</v>
      </c>
      <c r="G144" s="5" t="n">
        <f aca="false">F144-B144</f>
        <v>-0.00499999999999989</v>
      </c>
      <c r="H144" s="5" t="n">
        <f aca="false">F144-$F$128</f>
        <v>0.145</v>
      </c>
      <c r="I144" s="4" t="n">
        <v>2.68</v>
      </c>
      <c r="J144" s="5" t="n">
        <f aca="false">I144-B144</f>
        <v>-0.0499999999999998</v>
      </c>
      <c r="K144" s="5" t="n">
        <f aca="false">I144-$I$128</f>
        <v>0.19</v>
      </c>
      <c r="L144" s="4" t="n">
        <v>2.605</v>
      </c>
      <c r="M144" s="5" t="n">
        <f aca="false">L144-B144</f>
        <v>-0.125</v>
      </c>
      <c r="N144" s="5" t="n">
        <f aca="false">L144-$L$128</f>
        <v>0.195</v>
      </c>
    </row>
    <row r="145" customFormat="false" ht="12.75" hidden="false" customHeight="false" outlineLevel="0" collapsed="false">
      <c r="A145" s="3" t="n">
        <v>36390</v>
      </c>
      <c r="B145" s="4" t="n">
        <v>2.7</v>
      </c>
      <c r="C145" s="4" t="n">
        <v>2.705</v>
      </c>
      <c r="D145" s="5" t="n">
        <f aca="false">C145-B145</f>
        <v>0.00499999999999989</v>
      </c>
      <c r="E145" s="5" t="n">
        <f aca="false">C145-$C$128</f>
        <v>0.105</v>
      </c>
      <c r="F145" s="4" t="n">
        <v>2.69</v>
      </c>
      <c r="G145" s="5" t="n">
        <f aca="false">F145-B145</f>
        <v>-0.0100000000000002</v>
      </c>
      <c r="H145" s="5" t="n">
        <f aca="false">F145-$F$128</f>
        <v>0.11</v>
      </c>
      <c r="I145" s="4" t="n">
        <v>2.645</v>
      </c>
      <c r="J145" s="5" t="n">
        <f aca="false">I145-B145</f>
        <v>-0.0550000000000002</v>
      </c>
      <c r="K145" s="5" t="n">
        <f aca="false">I145-$I$128</f>
        <v>0.155</v>
      </c>
      <c r="L145" s="4" t="n">
        <v>2.575</v>
      </c>
      <c r="M145" s="5" t="n">
        <f aca="false">L145-B145</f>
        <v>-0.125</v>
      </c>
      <c r="N145" s="5" t="n">
        <f aca="false">L145-$L$128</f>
        <v>0.165</v>
      </c>
    </row>
    <row r="146" customFormat="false" ht="12.75" hidden="false" customHeight="false" outlineLevel="0" collapsed="false">
      <c r="A146" s="3" t="n">
        <v>36391</v>
      </c>
      <c r="B146" s="4" t="n">
        <v>2.745</v>
      </c>
      <c r="C146" s="4" t="n">
        <v>2.75</v>
      </c>
      <c r="D146" s="5" t="n">
        <f aca="false">C146-B146</f>
        <v>0.00499999999999989</v>
      </c>
      <c r="E146" s="5" t="n">
        <f aca="false">C146-$C$128</f>
        <v>0.15</v>
      </c>
      <c r="F146" s="4" t="n">
        <v>2.73</v>
      </c>
      <c r="G146" s="5" t="n">
        <f aca="false">F146-B146</f>
        <v>-0.0150000000000001</v>
      </c>
      <c r="H146" s="5" t="n">
        <f aca="false">F146-$F$128</f>
        <v>0.15</v>
      </c>
      <c r="I146" s="4" t="n">
        <v>2.68</v>
      </c>
      <c r="J146" s="5" t="n">
        <f aca="false">I146-B146</f>
        <v>-0.065</v>
      </c>
      <c r="K146" s="5" t="n">
        <f aca="false">I146-$I$128</f>
        <v>0.19</v>
      </c>
      <c r="L146" s="4" t="n">
        <v>2.61</v>
      </c>
      <c r="M146" s="5" t="n">
        <f aca="false">L146-B146</f>
        <v>-0.135</v>
      </c>
      <c r="N146" s="5" t="n">
        <f aca="false">L146-$L$128</f>
        <v>0.2</v>
      </c>
    </row>
    <row r="147" customFormat="false" ht="12.75" hidden="false" customHeight="false" outlineLevel="0" collapsed="false">
      <c r="A147" s="3" t="n">
        <v>36392</v>
      </c>
      <c r="B147" s="4" t="n">
        <v>2.87</v>
      </c>
      <c r="C147" s="4" t="n">
        <v>2.88</v>
      </c>
      <c r="D147" s="5" t="n">
        <f aca="false">C147-B147</f>
        <v>0.00999999999999979</v>
      </c>
      <c r="E147" s="5" t="n">
        <f aca="false">C147-$C$128</f>
        <v>0.28</v>
      </c>
      <c r="F147" s="4" t="n">
        <v>2.86</v>
      </c>
      <c r="G147" s="5" t="n">
        <f aca="false">F147-B147</f>
        <v>-0.0100000000000002</v>
      </c>
      <c r="H147" s="5" t="n">
        <f aca="false">F147-$F$128</f>
        <v>0.28</v>
      </c>
      <c r="I147" s="4" t="n">
        <v>2.8</v>
      </c>
      <c r="J147" s="5" t="n">
        <f aca="false">I147-B147</f>
        <v>-0.0700000000000003</v>
      </c>
      <c r="K147" s="5" t="n">
        <f aca="false">I147-$I$128</f>
        <v>0.31</v>
      </c>
      <c r="L147" s="4" t="n">
        <v>2.725</v>
      </c>
      <c r="M147" s="5" t="n">
        <f aca="false">L147-B147</f>
        <v>-0.145</v>
      </c>
      <c r="N147" s="5" t="n">
        <f aca="false">L147-$L$128</f>
        <v>0.315</v>
      </c>
    </row>
    <row r="148" customFormat="false" ht="12.75" hidden="false" customHeight="false" outlineLevel="0" collapsed="false">
      <c r="A148" s="3" t="n">
        <v>36393</v>
      </c>
      <c r="B148" s="4" t="n">
        <v>2.96</v>
      </c>
      <c r="C148" s="4" t="n">
        <v>2.965</v>
      </c>
      <c r="D148" s="5" t="n">
        <f aca="false">C148-B148</f>
        <v>0.00499999999999989</v>
      </c>
      <c r="E148" s="5" t="n">
        <f aca="false">C148-$C$128</f>
        <v>0.365</v>
      </c>
      <c r="F148" s="4" t="n">
        <v>2.95</v>
      </c>
      <c r="G148" s="5" t="n">
        <f aca="false">F148-B148</f>
        <v>-0.00999999999999979</v>
      </c>
      <c r="H148" s="5" t="n">
        <f aca="false">F148-$F$128</f>
        <v>0.37</v>
      </c>
      <c r="I148" s="4" t="n">
        <v>2.88</v>
      </c>
      <c r="J148" s="5" t="n">
        <f aca="false">I148-B148</f>
        <v>-0.0800000000000001</v>
      </c>
      <c r="K148" s="5" t="n">
        <f aca="false">I148-$I$128</f>
        <v>0.39</v>
      </c>
      <c r="L148" s="4" t="n">
        <v>2.795</v>
      </c>
      <c r="M148" s="5" t="n">
        <f aca="false">L148-B148</f>
        <v>-0.165</v>
      </c>
      <c r="N148" s="5" t="n">
        <f aca="false">L148-$L$128</f>
        <v>0.385</v>
      </c>
    </row>
    <row r="149" customFormat="false" ht="12.75" hidden="false" customHeight="false" outlineLevel="0" collapsed="false">
      <c r="A149" s="3" t="n">
        <v>36394</v>
      </c>
      <c r="B149" s="4" t="n">
        <v>2.96</v>
      </c>
      <c r="C149" s="4" t="n">
        <v>2.965</v>
      </c>
      <c r="D149" s="5" t="n">
        <f aca="false">C149-B149</f>
        <v>0.00499999999999989</v>
      </c>
      <c r="E149" s="5" t="n">
        <f aca="false">C149-$C$128</f>
        <v>0.365</v>
      </c>
      <c r="F149" s="4" t="n">
        <v>2.95</v>
      </c>
      <c r="G149" s="5" t="n">
        <f aca="false">F149-B149</f>
        <v>-0.00999999999999979</v>
      </c>
      <c r="H149" s="5" t="n">
        <f aca="false">F149-$F$128</f>
        <v>0.37</v>
      </c>
      <c r="I149" s="4" t="n">
        <v>2.88</v>
      </c>
      <c r="J149" s="5" t="n">
        <f aca="false">I149-B149</f>
        <v>-0.0800000000000001</v>
      </c>
      <c r="K149" s="5" t="n">
        <f aca="false">I149-$I$128</f>
        <v>0.39</v>
      </c>
      <c r="L149" s="4" t="n">
        <v>2.795</v>
      </c>
      <c r="M149" s="5" t="n">
        <f aca="false">L149-B149</f>
        <v>-0.165</v>
      </c>
      <c r="N149" s="5" t="n">
        <f aca="false">L149-$L$128</f>
        <v>0.385</v>
      </c>
    </row>
    <row r="150" customFormat="false" ht="12.75" hidden="false" customHeight="false" outlineLevel="0" collapsed="false">
      <c r="A150" s="3" t="n">
        <v>36395</v>
      </c>
      <c r="B150" s="4" t="n">
        <v>2.96</v>
      </c>
      <c r="C150" s="4" t="n">
        <v>2.965</v>
      </c>
      <c r="D150" s="5" t="n">
        <f aca="false">C150-B150</f>
        <v>0.00499999999999989</v>
      </c>
      <c r="E150" s="5" t="n">
        <f aca="false">C150-$C$128</f>
        <v>0.365</v>
      </c>
      <c r="F150" s="4" t="n">
        <v>2.95</v>
      </c>
      <c r="G150" s="5" t="n">
        <f aca="false">F150-B150</f>
        <v>-0.00999999999999979</v>
      </c>
      <c r="H150" s="5" t="n">
        <f aca="false">F150-$F$128</f>
        <v>0.37</v>
      </c>
      <c r="I150" s="4" t="n">
        <v>2.88</v>
      </c>
      <c r="J150" s="5" t="n">
        <f aca="false">I150-B150</f>
        <v>-0.0800000000000001</v>
      </c>
      <c r="K150" s="5" t="n">
        <f aca="false">I150-$I$128</f>
        <v>0.39</v>
      </c>
      <c r="L150" s="4" t="n">
        <v>2.795</v>
      </c>
      <c r="M150" s="5" t="n">
        <f aca="false">L150-B150</f>
        <v>-0.165</v>
      </c>
      <c r="N150" s="5" t="n">
        <f aca="false">L150-$L$128</f>
        <v>0.385</v>
      </c>
    </row>
    <row r="151" customFormat="false" ht="12.75" hidden="false" customHeight="false" outlineLevel="0" collapsed="false">
      <c r="A151" s="3" t="n">
        <v>36396</v>
      </c>
      <c r="B151" s="4" t="n">
        <v>2.95</v>
      </c>
      <c r="C151" s="4" t="n">
        <v>2.96</v>
      </c>
      <c r="D151" s="5" t="n">
        <f aca="false">C151-B151</f>
        <v>0.00999999999999979</v>
      </c>
      <c r="E151" s="5" t="n">
        <f aca="false">C151-$C$128</f>
        <v>0.36</v>
      </c>
      <c r="F151" s="4" t="n">
        <v>2.94</v>
      </c>
      <c r="G151" s="5" t="n">
        <f aca="false">F151-B151</f>
        <v>-0.0100000000000002</v>
      </c>
      <c r="H151" s="5" t="n">
        <f aca="false">F151-$F$128</f>
        <v>0.36</v>
      </c>
      <c r="I151" s="4" t="n">
        <v>2.86</v>
      </c>
      <c r="J151" s="5" t="n">
        <f aca="false">I151-B151</f>
        <v>-0.0900000000000003</v>
      </c>
      <c r="K151" s="5" t="n">
        <f aca="false">I151-$I$128</f>
        <v>0.37</v>
      </c>
      <c r="L151" s="4" t="n">
        <v>2.77</v>
      </c>
      <c r="M151" s="5" t="n">
        <f aca="false">L151-B151</f>
        <v>-0.18</v>
      </c>
      <c r="N151" s="5" t="n">
        <f aca="false">L151-$L$128</f>
        <v>0.36</v>
      </c>
    </row>
    <row r="152" customFormat="false" ht="12.75" hidden="false" customHeight="false" outlineLevel="0" collapsed="false">
      <c r="A152" s="3" t="n">
        <v>36397</v>
      </c>
      <c r="B152" s="4" t="n">
        <v>3.02</v>
      </c>
      <c r="C152" s="4" t="n">
        <v>3.04</v>
      </c>
      <c r="D152" s="5" t="n">
        <f aca="false">C152-B152</f>
        <v>0.02</v>
      </c>
      <c r="E152" s="5" t="n">
        <f aca="false">C152-$C$128</f>
        <v>0.44</v>
      </c>
      <c r="F152" s="4" t="n">
        <v>3.02</v>
      </c>
      <c r="G152" s="5" t="n">
        <f aca="false">F152-B152</f>
        <v>0</v>
      </c>
      <c r="H152" s="5" t="n">
        <f aca="false">F152-$F$128</f>
        <v>0.44</v>
      </c>
      <c r="I152" s="4" t="n">
        <v>2.955</v>
      </c>
      <c r="J152" s="5" t="n">
        <f aca="false">I152-B152</f>
        <v>-0.065</v>
      </c>
      <c r="K152" s="5" t="n">
        <f aca="false">I152-$I$128</f>
        <v>0.465</v>
      </c>
      <c r="L152" s="4" t="n">
        <v>2.88</v>
      </c>
      <c r="M152" s="5" t="n">
        <f aca="false">L152-B152</f>
        <v>-0.14</v>
      </c>
      <c r="N152" s="5" t="n">
        <f aca="false">L152-$L$128</f>
        <v>0.47</v>
      </c>
    </row>
    <row r="153" customFormat="false" ht="12.75" hidden="false" customHeight="false" outlineLevel="0" collapsed="false">
      <c r="A153" s="3" t="n">
        <v>36398</v>
      </c>
      <c r="B153" s="4" t="n">
        <v>3.08</v>
      </c>
      <c r="C153" s="4" t="n">
        <v>3.105</v>
      </c>
      <c r="D153" s="5" t="n">
        <f aca="false">C153-B153</f>
        <v>0.0249999999999999</v>
      </c>
      <c r="E153" s="5" t="n">
        <f aca="false">C153-$C$128</f>
        <v>0.505</v>
      </c>
      <c r="F153" s="4" t="n">
        <v>3.08</v>
      </c>
      <c r="G153" s="5" t="n">
        <f aca="false">F153-B153</f>
        <v>0</v>
      </c>
      <c r="H153" s="5" t="n">
        <f aca="false">F153-$F$128</f>
        <v>0.5</v>
      </c>
      <c r="I153" s="4" t="n">
        <v>3.025</v>
      </c>
      <c r="J153" s="5" t="n">
        <f aca="false">I153-B153</f>
        <v>-0.0550000000000002</v>
      </c>
      <c r="K153" s="5" t="n">
        <f aca="false">I153-$I$128</f>
        <v>0.535</v>
      </c>
      <c r="L153" s="4" t="n">
        <v>2.945</v>
      </c>
      <c r="M153" s="5" t="n">
        <f aca="false">L153-B153</f>
        <v>-0.135</v>
      </c>
      <c r="N153" s="5" t="n">
        <f aca="false">L153-$L$128</f>
        <v>0.535</v>
      </c>
    </row>
    <row r="154" customFormat="false" ht="12.75" hidden="false" customHeight="false" outlineLevel="0" collapsed="false">
      <c r="A154" s="3" t="n">
        <v>36399</v>
      </c>
      <c r="B154" s="4" t="n">
        <v>2.985</v>
      </c>
      <c r="C154" s="4" t="n">
        <v>3</v>
      </c>
      <c r="D154" s="5" t="n">
        <f aca="false">C154-B154</f>
        <v>0.0150000000000001</v>
      </c>
      <c r="E154" s="5" t="n">
        <f aca="false">C154-$C$128</f>
        <v>0.4</v>
      </c>
      <c r="F154" s="4" t="n">
        <v>2.985</v>
      </c>
      <c r="G154" s="5" t="n">
        <f aca="false">F154-B154</f>
        <v>0</v>
      </c>
      <c r="H154" s="5" t="n">
        <f aca="false">F154-$F$128</f>
        <v>0.405</v>
      </c>
      <c r="I154" s="4" t="n">
        <v>2.94</v>
      </c>
      <c r="J154" s="5" t="n">
        <f aca="false">I154-B154</f>
        <v>-0.0449999999999999</v>
      </c>
      <c r="K154" s="5" t="n">
        <f aca="false">I154-$I$128</f>
        <v>0.45</v>
      </c>
      <c r="L154" s="4" t="n">
        <v>2.88</v>
      </c>
      <c r="M154" s="5" t="n">
        <f aca="false">L154-B154</f>
        <v>-0.105</v>
      </c>
      <c r="N154" s="5" t="n">
        <f aca="false">L154-$L$128</f>
        <v>0.47</v>
      </c>
    </row>
    <row r="155" customFormat="false" ht="12.75" hidden="false" customHeight="false" outlineLevel="0" collapsed="false">
      <c r="A155" s="3" t="n">
        <v>36400</v>
      </c>
      <c r="B155" s="4" t="n">
        <v>2.87</v>
      </c>
      <c r="C155" s="4" t="n">
        <v>2.89</v>
      </c>
      <c r="D155" s="5" t="n">
        <f aca="false">C155-B155</f>
        <v>0.02</v>
      </c>
      <c r="E155" s="5" t="n">
        <f aca="false">C155-$C$128</f>
        <v>0.29</v>
      </c>
      <c r="F155" s="4" t="n">
        <v>2.865</v>
      </c>
      <c r="G155" s="5" t="n">
        <f aca="false">F155-B155</f>
        <v>-0.00499999999999989</v>
      </c>
      <c r="H155" s="5" t="n">
        <f aca="false">F155-$F$128</f>
        <v>0.285</v>
      </c>
      <c r="I155" s="4" t="n">
        <v>2.82</v>
      </c>
      <c r="J155" s="5" t="n">
        <f aca="false">I155-B155</f>
        <v>-0.0500000000000003</v>
      </c>
      <c r="K155" s="5" t="n">
        <f aca="false">I155-$I$128</f>
        <v>0.33</v>
      </c>
      <c r="L155" s="4" t="n">
        <v>2.76</v>
      </c>
      <c r="M155" s="5" t="n">
        <f aca="false">L155-B155</f>
        <v>-0.11</v>
      </c>
      <c r="N155" s="5" t="n">
        <f aca="false">L155-$L$128</f>
        <v>0.35</v>
      </c>
    </row>
    <row r="156" customFormat="false" ht="12.75" hidden="false" customHeight="false" outlineLevel="0" collapsed="false">
      <c r="A156" s="3" t="n">
        <v>36401</v>
      </c>
      <c r="B156" s="4" t="n">
        <v>2.87</v>
      </c>
      <c r="C156" s="4" t="n">
        <v>2.89</v>
      </c>
      <c r="D156" s="5" t="n">
        <f aca="false">C156-B156</f>
        <v>0.02</v>
      </c>
      <c r="E156" s="5" t="n">
        <f aca="false">C156-$C$128</f>
        <v>0.29</v>
      </c>
      <c r="F156" s="4" t="n">
        <v>2.865</v>
      </c>
      <c r="G156" s="5" t="n">
        <f aca="false">F156-B156</f>
        <v>-0.00499999999999989</v>
      </c>
      <c r="H156" s="5" t="n">
        <f aca="false">F156-$F$128</f>
        <v>0.285</v>
      </c>
      <c r="I156" s="4" t="n">
        <v>2.82</v>
      </c>
      <c r="J156" s="5" t="n">
        <f aca="false">I156-B156</f>
        <v>-0.0500000000000003</v>
      </c>
      <c r="K156" s="5" t="n">
        <f aca="false">I156-$I$128</f>
        <v>0.33</v>
      </c>
      <c r="L156" s="4" t="n">
        <v>2.76</v>
      </c>
      <c r="M156" s="5" t="n">
        <f aca="false">L156-B156</f>
        <v>-0.11</v>
      </c>
      <c r="N156" s="5" t="n">
        <f aca="false">L156-$L$128</f>
        <v>0.35</v>
      </c>
    </row>
    <row r="157" customFormat="false" ht="12.75" hidden="false" customHeight="false" outlineLevel="0" collapsed="false">
      <c r="A157" s="3" t="n">
        <v>36402</v>
      </c>
      <c r="B157" s="4" t="n">
        <v>2.87</v>
      </c>
      <c r="C157" s="4" t="n">
        <v>2.89</v>
      </c>
      <c r="D157" s="5" t="n">
        <f aca="false">C157-B157</f>
        <v>0.02</v>
      </c>
      <c r="E157" s="5" t="n">
        <f aca="false">C157-$C$128</f>
        <v>0.29</v>
      </c>
      <c r="F157" s="4" t="n">
        <v>2.865</v>
      </c>
      <c r="G157" s="5" t="n">
        <f aca="false">F157-B157</f>
        <v>-0.00499999999999989</v>
      </c>
      <c r="H157" s="5" t="n">
        <f aca="false">F157-$F$128</f>
        <v>0.285</v>
      </c>
      <c r="I157" s="4" t="n">
        <v>2.82</v>
      </c>
      <c r="J157" s="5" t="n">
        <f aca="false">I157-B157</f>
        <v>-0.0500000000000003</v>
      </c>
      <c r="K157" s="5" t="n">
        <f aca="false">I157-$I$128</f>
        <v>0.33</v>
      </c>
      <c r="L157" s="4" t="n">
        <v>2.76</v>
      </c>
      <c r="M157" s="5" t="n">
        <f aca="false">L157-B157</f>
        <v>-0.11</v>
      </c>
      <c r="N157" s="5" t="n">
        <f aca="false">L157-$L$128</f>
        <v>0.35</v>
      </c>
    </row>
    <row r="158" customFormat="false" ht="12.75" hidden="false" customHeight="false" outlineLevel="0" collapsed="false">
      <c r="A158" s="3" t="n">
        <v>36403</v>
      </c>
      <c r="B158" s="4" t="n">
        <v>2.845</v>
      </c>
      <c r="C158" s="4" t="n">
        <v>2.865</v>
      </c>
      <c r="D158" s="5" t="n">
        <f aca="false">C158-B158</f>
        <v>0.02</v>
      </c>
      <c r="E158" s="5" t="n">
        <f aca="false">C158-$C$128</f>
        <v>0.265</v>
      </c>
      <c r="F158" s="4" t="n">
        <v>2.845</v>
      </c>
      <c r="G158" s="5" t="n">
        <f aca="false">F158-B158</f>
        <v>0</v>
      </c>
      <c r="H158" s="5" t="n">
        <f aca="false">F158-$F$128</f>
        <v>0.265</v>
      </c>
      <c r="I158" s="4" t="n">
        <v>2.805</v>
      </c>
      <c r="J158" s="5" t="n">
        <f aca="false">I158-B158</f>
        <v>-0.04</v>
      </c>
      <c r="K158" s="5" t="n">
        <f aca="false">I158-$I$128</f>
        <v>0.315</v>
      </c>
      <c r="L158" s="4" t="n">
        <v>2.75</v>
      </c>
      <c r="M158" s="5" t="n">
        <f aca="false">L158-B158</f>
        <v>-0.0950000000000002</v>
      </c>
      <c r="N158" s="5" t="n">
        <f aca="false">L158-$L$128</f>
        <v>0.34</v>
      </c>
    </row>
    <row r="159" customFormat="false" ht="12.75" hidden="false" customHeight="false" outlineLevel="0" collapsed="false">
      <c r="A159" s="22"/>
      <c r="B159" s="23" t="s">
        <v>20</v>
      </c>
      <c r="C159" s="24" t="s">
        <v>13</v>
      </c>
      <c r="D159" s="25" t="n">
        <f aca="false">AVERAGE(D129:D158)</f>
        <v>0.0195</v>
      </c>
      <c r="E159" s="25" t="n">
        <f aca="false">AVERAGE(E129:E158)</f>
        <v>0.206166666666667</v>
      </c>
      <c r="F159" s="24" t="s">
        <v>14</v>
      </c>
      <c r="G159" s="25" t="n">
        <f aca="false">AVERAGE(G129:G158)</f>
        <v>-0.00216666666666665</v>
      </c>
      <c r="H159" s="25" t="n">
        <f aca="false">AVERAGE(H129:H158)</f>
        <v>0.2045</v>
      </c>
      <c r="I159" s="24" t="s">
        <v>15</v>
      </c>
      <c r="J159" s="25" t="n">
        <f aca="false">AVERAGE(J129:J158)</f>
        <v>-0.0578333333333334</v>
      </c>
      <c r="K159" s="25" t="n">
        <f aca="false">AVERAGE(K129:K158)</f>
        <v>0.238833333333333</v>
      </c>
      <c r="L159" s="24" t="s">
        <v>16</v>
      </c>
      <c r="M159" s="25" t="n">
        <f aca="false">AVERAGE(M129:M158)</f>
        <v>-0.1305</v>
      </c>
      <c r="N159" s="25" t="n">
        <f aca="false">AVERAGE(N129:N158)</f>
        <v>0.246166666666667</v>
      </c>
    </row>
    <row r="160" customFormat="false" ht="12.75" hidden="false" customHeight="false" outlineLevel="0" collapsed="false">
      <c r="A160" s="3" t="n">
        <v>36404</v>
      </c>
      <c r="B160" s="4" t="n">
        <v>2.875</v>
      </c>
      <c r="C160" s="4" t="n">
        <v>2.92</v>
      </c>
      <c r="D160" s="5" t="n">
        <f aca="false">C160-B160</f>
        <v>0.0449999999999999</v>
      </c>
      <c r="E160" s="5"/>
      <c r="F160" s="4" t="n">
        <v>2.89</v>
      </c>
      <c r="G160" s="5" t="n">
        <f aca="false">F160-B160</f>
        <v>0.0150000000000001</v>
      </c>
      <c r="H160" s="5"/>
      <c r="I160" s="4" t="n">
        <v>2.84</v>
      </c>
      <c r="J160" s="5" t="n">
        <f aca="false">I160-B160</f>
        <v>-0.0350000000000001</v>
      </c>
      <c r="K160" s="5"/>
      <c r="L160" s="4" t="n">
        <v>2.77</v>
      </c>
      <c r="M160" s="5" t="n">
        <f aca="false">L160-B160</f>
        <v>-0.105</v>
      </c>
      <c r="N160" s="5"/>
    </row>
    <row r="161" customFormat="false" ht="12.75" hidden="false" customHeight="false" outlineLevel="0" collapsed="false">
      <c r="A161" s="3" t="n">
        <v>36405</v>
      </c>
      <c r="B161" s="4" t="n">
        <v>2.715</v>
      </c>
      <c r="C161" s="4" t="n">
        <v>2.72</v>
      </c>
      <c r="D161" s="5" t="n">
        <f aca="false">C161-B161</f>
        <v>0.00500000000000034</v>
      </c>
      <c r="E161" s="5" t="n">
        <f aca="false">C161-$C$160</f>
        <v>-0.2</v>
      </c>
      <c r="F161" s="4" t="n">
        <v>2.685</v>
      </c>
      <c r="G161" s="5" t="n">
        <f aca="false">F161-B161</f>
        <v>-0.0299999999999998</v>
      </c>
      <c r="H161" s="5" t="n">
        <f aca="false">F161-$F$160</f>
        <v>-0.205</v>
      </c>
      <c r="I161" s="4" t="n">
        <v>2.65</v>
      </c>
      <c r="J161" s="5" t="n">
        <f aca="false">I161-B161</f>
        <v>-0.065</v>
      </c>
      <c r="K161" s="5" t="n">
        <f aca="false">I161-$I$160</f>
        <v>-0.19</v>
      </c>
      <c r="L161" s="4" t="n">
        <v>2.61</v>
      </c>
      <c r="M161" s="5" t="n">
        <f aca="false">L161-B161</f>
        <v>-0.105</v>
      </c>
      <c r="N161" s="5" t="n">
        <f aca="false">L161-$L$160</f>
        <v>-0.16</v>
      </c>
    </row>
    <row r="162" customFormat="false" ht="12.75" hidden="false" customHeight="false" outlineLevel="0" collapsed="false">
      <c r="A162" s="3" t="n">
        <v>36406</v>
      </c>
      <c r="B162" s="4" t="n">
        <v>2.56</v>
      </c>
      <c r="C162" s="4" t="n">
        <v>2.56</v>
      </c>
      <c r="D162" s="5" t="n">
        <f aca="false">C162-B162</f>
        <v>0</v>
      </c>
      <c r="E162" s="5" t="n">
        <f aca="false">C162-$C$160</f>
        <v>-0.36</v>
      </c>
      <c r="F162" s="4" t="n">
        <v>2.54</v>
      </c>
      <c r="G162" s="5" t="n">
        <f aca="false">F162-B162</f>
        <v>-0.02</v>
      </c>
      <c r="H162" s="5" t="n">
        <f aca="false">F162-$F$160</f>
        <v>-0.35</v>
      </c>
      <c r="I162" s="4" t="n">
        <v>2.515</v>
      </c>
      <c r="J162" s="5" t="n">
        <f aca="false">I162-B162</f>
        <v>-0.0449999999999999</v>
      </c>
      <c r="K162" s="5" t="n">
        <f aca="false">I162-$I$160</f>
        <v>-0.325</v>
      </c>
      <c r="L162" s="4" t="n">
        <v>2.47</v>
      </c>
      <c r="M162" s="5" t="n">
        <f aca="false">L162-B162</f>
        <v>-0.0899999999999999</v>
      </c>
      <c r="N162" s="5" t="n">
        <f aca="false">L162-$L$160</f>
        <v>-0.3</v>
      </c>
    </row>
    <row r="163" customFormat="false" ht="12.75" hidden="false" customHeight="false" outlineLevel="0" collapsed="false">
      <c r="A163" s="3" t="n">
        <v>36407</v>
      </c>
      <c r="B163" s="4" t="n">
        <v>2.465</v>
      </c>
      <c r="C163" s="4" t="n">
        <v>2.44</v>
      </c>
      <c r="D163" s="5" t="n">
        <f aca="false">C163-B163</f>
        <v>-0.0249999999999999</v>
      </c>
      <c r="E163" s="5" t="n">
        <f aca="false">C163-$C$160</f>
        <v>-0.48</v>
      </c>
      <c r="F163" s="4" t="n">
        <v>2.425</v>
      </c>
      <c r="G163" s="5" t="n">
        <f aca="false">F163-B163</f>
        <v>-0.04</v>
      </c>
      <c r="H163" s="5" t="n">
        <f aca="false">F163-$F$160</f>
        <v>-0.465</v>
      </c>
      <c r="I163" s="4" t="n">
        <v>2.325</v>
      </c>
      <c r="J163" s="5" t="n">
        <f aca="false">I163-B163</f>
        <v>-0.14</v>
      </c>
      <c r="K163" s="5" t="n">
        <f aca="false">I163-$I$160</f>
        <v>-0.515</v>
      </c>
      <c r="L163" s="4" t="n">
        <v>2.23</v>
      </c>
      <c r="M163" s="5" t="n">
        <f aca="false">L163-B163</f>
        <v>-0.235</v>
      </c>
      <c r="N163" s="5" t="n">
        <f aca="false">L163-$L$160</f>
        <v>-0.54</v>
      </c>
    </row>
    <row r="164" customFormat="false" ht="12.75" hidden="false" customHeight="false" outlineLevel="0" collapsed="false">
      <c r="A164" s="3" t="n">
        <v>36408</v>
      </c>
      <c r="B164" s="4" t="n">
        <v>2.465</v>
      </c>
      <c r="C164" s="4" t="n">
        <v>2.44</v>
      </c>
      <c r="D164" s="5" t="n">
        <f aca="false">C164-B164</f>
        <v>-0.0249999999999999</v>
      </c>
      <c r="E164" s="5" t="n">
        <f aca="false">C164-$C$160</f>
        <v>-0.48</v>
      </c>
      <c r="F164" s="4" t="n">
        <v>2.425</v>
      </c>
      <c r="G164" s="5" t="n">
        <f aca="false">F164-B164</f>
        <v>-0.04</v>
      </c>
      <c r="H164" s="5" t="n">
        <f aca="false">F164-$F$160</f>
        <v>-0.465</v>
      </c>
      <c r="I164" s="4" t="n">
        <v>2.325</v>
      </c>
      <c r="J164" s="5" t="n">
        <f aca="false">I164-B164</f>
        <v>-0.14</v>
      </c>
      <c r="K164" s="5" t="n">
        <f aca="false">I164-$I$160</f>
        <v>-0.515</v>
      </c>
      <c r="L164" s="4" t="n">
        <v>2.23</v>
      </c>
      <c r="M164" s="5" t="n">
        <f aca="false">L164-B164</f>
        <v>-0.235</v>
      </c>
      <c r="N164" s="5" t="n">
        <f aca="false">L164-$L$160</f>
        <v>-0.54</v>
      </c>
    </row>
    <row r="165" customFormat="false" ht="12.75" hidden="false" customHeight="false" outlineLevel="0" collapsed="false">
      <c r="A165" s="3" t="n">
        <v>36409</v>
      </c>
      <c r="B165" s="4" t="n">
        <v>2.465</v>
      </c>
      <c r="C165" s="4" t="n">
        <v>2.44</v>
      </c>
      <c r="D165" s="5" t="n">
        <f aca="false">C165-B165</f>
        <v>-0.0249999999999999</v>
      </c>
      <c r="E165" s="5" t="n">
        <f aca="false">C165-$C$160</f>
        <v>-0.48</v>
      </c>
      <c r="F165" s="4" t="n">
        <v>2.425</v>
      </c>
      <c r="G165" s="5" t="n">
        <f aca="false">F165-B165</f>
        <v>-0.04</v>
      </c>
      <c r="H165" s="5" t="n">
        <f aca="false">F165-$F$160</f>
        <v>-0.465</v>
      </c>
      <c r="I165" s="4" t="n">
        <v>2.325</v>
      </c>
      <c r="J165" s="5" t="n">
        <f aca="false">I165-B165</f>
        <v>-0.14</v>
      </c>
      <c r="K165" s="5" t="n">
        <f aca="false">I165-$I$160</f>
        <v>-0.515</v>
      </c>
      <c r="L165" s="4" t="n">
        <v>2.23</v>
      </c>
      <c r="M165" s="5" t="n">
        <f aca="false">L165-B165</f>
        <v>-0.235</v>
      </c>
      <c r="N165" s="5" t="n">
        <f aca="false">L165-$L$160</f>
        <v>-0.54</v>
      </c>
    </row>
    <row r="166" customFormat="false" ht="12.75" hidden="false" customHeight="false" outlineLevel="0" collapsed="false">
      <c r="A166" s="3" t="n">
        <v>36410</v>
      </c>
      <c r="B166" s="4" t="n">
        <v>2.465</v>
      </c>
      <c r="C166" s="4" t="n">
        <v>2.44</v>
      </c>
      <c r="D166" s="5" t="n">
        <f aca="false">C166-B166</f>
        <v>-0.0249999999999999</v>
      </c>
      <c r="E166" s="5" t="n">
        <f aca="false">C166-$C$160</f>
        <v>-0.48</v>
      </c>
      <c r="F166" s="4" t="n">
        <v>2.425</v>
      </c>
      <c r="G166" s="5" t="n">
        <f aca="false">F166-B166</f>
        <v>-0.04</v>
      </c>
      <c r="H166" s="5" t="n">
        <f aca="false">F166-$F$160</f>
        <v>-0.465</v>
      </c>
      <c r="I166" s="4" t="n">
        <v>2.325</v>
      </c>
      <c r="J166" s="5" t="n">
        <f aca="false">I166-B166</f>
        <v>-0.14</v>
      </c>
      <c r="K166" s="5" t="n">
        <f aca="false">I166-$I$160</f>
        <v>-0.515</v>
      </c>
      <c r="L166" s="4" t="n">
        <v>2.23</v>
      </c>
      <c r="M166" s="5" t="n">
        <f aca="false">L166-B166</f>
        <v>-0.235</v>
      </c>
      <c r="N166" s="5" t="n">
        <f aca="false">L166-$L$160</f>
        <v>-0.54</v>
      </c>
    </row>
    <row r="167" customFormat="false" ht="12.75" hidden="false" customHeight="false" outlineLevel="0" collapsed="false">
      <c r="A167" s="3" t="n">
        <v>36411</v>
      </c>
      <c r="B167" s="4" t="n">
        <v>2.565</v>
      </c>
      <c r="C167" s="4" t="n">
        <v>2.56</v>
      </c>
      <c r="D167" s="5" t="n">
        <f aca="false">C167-B167</f>
        <v>-0.00499999999999989</v>
      </c>
      <c r="E167" s="5" t="n">
        <f aca="false">C167-$C$160</f>
        <v>-0.36</v>
      </c>
      <c r="F167" s="4" t="n">
        <v>2.535</v>
      </c>
      <c r="G167" s="5" t="n">
        <f aca="false">F167-B167</f>
        <v>-0.0299999999999998</v>
      </c>
      <c r="H167" s="5" t="n">
        <f aca="false">F167-$F$160</f>
        <v>-0.355</v>
      </c>
      <c r="I167" s="4" t="n">
        <v>2.48</v>
      </c>
      <c r="J167" s="5" t="n">
        <f aca="false">I167-B167</f>
        <v>-0.085</v>
      </c>
      <c r="K167" s="5" t="n">
        <f aca="false">I167-$I$160</f>
        <v>-0.36</v>
      </c>
      <c r="L167" s="4" t="n">
        <v>2.43</v>
      </c>
      <c r="M167" s="5" t="n">
        <f aca="false">L167-B167</f>
        <v>-0.135</v>
      </c>
      <c r="N167" s="5" t="n">
        <f aca="false">L167-$L$160</f>
        <v>-0.34</v>
      </c>
    </row>
    <row r="168" customFormat="false" ht="12.75" hidden="false" customHeight="false" outlineLevel="0" collapsed="false">
      <c r="A168" s="3" t="n">
        <v>36412</v>
      </c>
      <c r="B168" s="4" t="n">
        <v>2.665</v>
      </c>
      <c r="C168" s="4" t="n">
        <v>2.665</v>
      </c>
      <c r="D168" s="5" t="n">
        <f aca="false">C168-B168</f>
        <v>0</v>
      </c>
      <c r="E168" s="5" t="n">
        <f aca="false">C168-$C$160</f>
        <v>-0.255</v>
      </c>
      <c r="F168" s="4" t="n">
        <v>2.635</v>
      </c>
      <c r="G168" s="5" t="n">
        <f aca="false">F168-B168</f>
        <v>-0.0300000000000003</v>
      </c>
      <c r="H168" s="5" t="n">
        <f aca="false">F168-$F$160</f>
        <v>-0.255</v>
      </c>
      <c r="I168" s="4" t="n">
        <v>2.58</v>
      </c>
      <c r="J168" s="5" t="n">
        <f aca="false">I168-B168</f>
        <v>-0.085</v>
      </c>
      <c r="K168" s="5" t="n">
        <f aca="false">I168-$I$160</f>
        <v>-0.26</v>
      </c>
      <c r="L168" s="4" t="n">
        <v>2.54</v>
      </c>
      <c r="M168" s="5" t="n">
        <f aca="false">L168-B168</f>
        <v>-0.125</v>
      </c>
      <c r="N168" s="5" t="n">
        <f aca="false">L168-$L$160</f>
        <v>-0.23</v>
      </c>
    </row>
    <row r="169" customFormat="false" ht="12.75" hidden="false" customHeight="false" outlineLevel="0" collapsed="false">
      <c r="A169" s="3" t="n">
        <v>36413</v>
      </c>
      <c r="B169" s="4" t="n">
        <v>2.75</v>
      </c>
      <c r="C169" s="4" t="n">
        <v>2.74</v>
      </c>
      <c r="D169" s="5" t="n">
        <f aca="false">C169-B169</f>
        <v>-0.00999999999999979</v>
      </c>
      <c r="E169" s="5" t="n">
        <f aca="false">C169-$C$160</f>
        <v>-0.18</v>
      </c>
      <c r="F169" s="4" t="n">
        <v>2.705</v>
      </c>
      <c r="G169" s="5" t="n">
        <f aca="false">F169-B169</f>
        <v>-0.0449999999999999</v>
      </c>
      <c r="H169" s="5" t="n">
        <f aca="false">F169-$F$160</f>
        <v>-0.185</v>
      </c>
      <c r="I169" s="4" t="n">
        <v>2.65</v>
      </c>
      <c r="J169" s="5" t="n">
        <f aca="false">I169-B169</f>
        <v>-0.1</v>
      </c>
      <c r="K169" s="5" t="n">
        <f aca="false">I169-$I$160</f>
        <v>-0.19</v>
      </c>
      <c r="L169" s="4" t="n">
        <v>2.61</v>
      </c>
      <c r="M169" s="5" t="n">
        <f aca="false">L169-B169</f>
        <v>-0.14</v>
      </c>
      <c r="N169" s="5" t="n">
        <f aca="false">L169-$L$160</f>
        <v>-0.16</v>
      </c>
    </row>
    <row r="170" customFormat="false" ht="12.75" hidden="false" customHeight="false" outlineLevel="0" collapsed="false">
      <c r="A170" s="3" t="n">
        <v>36414</v>
      </c>
      <c r="B170" s="4" t="n">
        <v>2.84</v>
      </c>
      <c r="C170" s="4" t="n">
        <v>2.865</v>
      </c>
      <c r="D170" s="5" t="n">
        <f aca="false">C170-B170</f>
        <v>0.0250000000000004</v>
      </c>
      <c r="E170" s="5" t="n">
        <f aca="false">C170-$C$160</f>
        <v>-0.0549999999999997</v>
      </c>
      <c r="F170" s="4" t="n">
        <v>2.815</v>
      </c>
      <c r="G170" s="5" t="n">
        <f aca="false">F170-B170</f>
        <v>-0.0249999999999999</v>
      </c>
      <c r="H170" s="5" t="n">
        <f aca="false">F170-$F$160</f>
        <v>-0.0750000000000002</v>
      </c>
      <c r="I170" s="4" t="n">
        <v>2.76</v>
      </c>
      <c r="J170" s="5" t="n">
        <f aca="false">I170-B170</f>
        <v>-0.0800000000000001</v>
      </c>
      <c r="K170" s="5" t="n">
        <f aca="false">I170-$I$160</f>
        <v>-0.0800000000000001</v>
      </c>
      <c r="L170" s="4" t="n">
        <v>2.68</v>
      </c>
      <c r="M170" s="5" t="n">
        <f aca="false">L170-B170</f>
        <v>-0.16</v>
      </c>
      <c r="N170" s="5" t="n">
        <f aca="false">L170-$L$160</f>
        <v>-0.0899999999999999</v>
      </c>
    </row>
    <row r="171" customFormat="false" ht="12.75" hidden="false" customHeight="false" outlineLevel="0" collapsed="false">
      <c r="A171" s="3" t="n">
        <v>36415</v>
      </c>
      <c r="B171" s="4" t="n">
        <v>2.84</v>
      </c>
      <c r="C171" s="4" t="n">
        <v>2.865</v>
      </c>
      <c r="D171" s="5" t="n">
        <f aca="false">C171-B171</f>
        <v>0.0250000000000004</v>
      </c>
      <c r="E171" s="5" t="n">
        <f aca="false">C171-$C$160</f>
        <v>-0.0549999999999997</v>
      </c>
      <c r="F171" s="4" t="n">
        <v>2.815</v>
      </c>
      <c r="G171" s="5" t="n">
        <f aca="false">F171-B171</f>
        <v>-0.0249999999999999</v>
      </c>
      <c r="H171" s="5" t="n">
        <f aca="false">F171-$F$160</f>
        <v>-0.0750000000000002</v>
      </c>
      <c r="I171" s="4" t="n">
        <v>2.76</v>
      </c>
      <c r="J171" s="5" t="n">
        <f aca="false">I171-B171</f>
        <v>-0.0800000000000001</v>
      </c>
      <c r="K171" s="5" t="n">
        <f aca="false">I171-$I$160</f>
        <v>-0.0800000000000001</v>
      </c>
      <c r="L171" s="4" t="n">
        <v>2.68</v>
      </c>
      <c r="M171" s="5" t="n">
        <f aca="false">L171-B171</f>
        <v>-0.16</v>
      </c>
      <c r="N171" s="5" t="n">
        <f aca="false">L171-$L$160</f>
        <v>-0.0899999999999999</v>
      </c>
    </row>
    <row r="172" customFormat="false" ht="12.75" hidden="false" customHeight="false" outlineLevel="0" collapsed="false">
      <c r="A172" s="3" t="n">
        <v>36416</v>
      </c>
      <c r="B172" s="4" t="n">
        <v>2.84</v>
      </c>
      <c r="C172" s="4" t="n">
        <v>2.865</v>
      </c>
      <c r="D172" s="5" t="n">
        <f aca="false">C172-B172</f>
        <v>0.0250000000000004</v>
      </c>
      <c r="E172" s="5" t="n">
        <f aca="false">C172-$C$160</f>
        <v>-0.0549999999999997</v>
      </c>
      <c r="F172" s="4" t="n">
        <v>2.815</v>
      </c>
      <c r="G172" s="5" t="n">
        <f aca="false">F172-B172</f>
        <v>-0.0249999999999999</v>
      </c>
      <c r="H172" s="5" t="n">
        <f aca="false">F172-$F$160</f>
        <v>-0.0750000000000002</v>
      </c>
      <c r="I172" s="4" t="n">
        <v>2.76</v>
      </c>
      <c r="J172" s="5" t="n">
        <f aca="false">I172-B172</f>
        <v>-0.0800000000000001</v>
      </c>
      <c r="K172" s="5" t="n">
        <f aca="false">I172-$I$160</f>
        <v>-0.0800000000000001</v>
      </c>
      <c r="L172" s="4" t="n">
        <v>2.68</v>
      </c>
      <c r="M172" s="5" t="n">
        <f aca="false">L172-B172</f>
        <v>-0.16</v>
      </c>
      <c r="N172" s="5" t="n">
        <f aca="false">L172-$L$160</f>
        <v>-0.0899999999999999</v>
      </c>
    </row>
    <row r="173" customFormat="false" ht="12.75" hidden="false" customHeight="false" outlineLevel="0" collapsed="false">
      <c r="A173" s="3" t="n">
        <v>36417</v>
      </c>
      <c r="B173" s="4" t="n">
        <v>2.805</v>
      </c>
      <c r="C173" s="4" t="n">
        <v>2.78</v>
      </c>
      <c r="D173" s="5" t="n">
        <f aca="false">C173-B173</f>
        <v>-0.0250000000000004</v>
      </c>
      <c r="E173" s="5" t="n">
        <f aca="false">C173-$C$160</f>
        <v>-0.14</v>
      </c>
      <c r="F173" s="4" t="n">
        <v>2.74</v>
      </c>
      <c r="G173" s="5" t="n">
        <f aca="false">F173-B173</f>
        <v>-0.065</v>
      </c>
      <c r="H173" s="5" t="n">
        <f aca="false">F173-$F$160</f>
        <v>-0.15</v>
      </c>
      <c r="I173" s="4" t="n">
        <v>2.72</v>
      </c>
      <c r="J173" s="5" t="n">
        <f aca="false">I173-B173</f>
        <v>-0.085</v>
      </c>
      <c r="K173" s="5" t="n">
        <f aca="false">I173-$I$160</f>
        <v>-0.12</v>
      </c>
      <c r="L173" s="4" t="n">
        <v>2.66</v>
      </c>
      <c r="M173" s="5" t="n">
        <f aca="false">L173-B173</f>
        <v>-0.145</v>
      </c>
      <c r="N173" s="5" t="n">
        <f aca="false">L173-$L$160</f>
        <v>-0.11</v>
      </c>
    </row>
    <row r="174" customFormat="false" ht="12.75" hidden="false" customHeight="false" outlineLevel="0" collapsed="false">
      <c r="A174" s="3" t="n">
        <v>36418</v>
      </c>
      <c r="B174" s="4" t="n">
        <v>2.645</v>
      </c>
      <c r="C174" s="4" t="n">
        <v>2.595</v>
      </c>
      <c r="D174" s="5" t="n">
        <f aca="false">C174-B174</f>
        <v>-0.0499999999999998</v>
      </c>
      <c r="E174" s="5" t="n">
        <f aca="false">C174-$C$160</f>
        <v>-0.325</v>
      </c>
      <c r="F174" s="4" t="n">
        <v>2.55</v>
      </c>
      <c r="G174" s="5" t="n">
        <f aca="false">F174-B174</f>
        <v>-0.0950000000000002</v>
      </c>
      <c r="H174" s="5" t="n">
        <f aca="false">F174-$F$160</f>
        <v>-0.34</v>
      </c>
      <c r="I174" s="4" t="n">
        <v>2.54</v>
      </c>
      <c r="J174" s="5" t="n">
        <f aca="false">I174-B174</f>
        <v>-0.105</v>
      </c>
      <c r="K174" s="5" t="n">
        <f aca="false">I174-$I$160</f>
        <v>-0.3</v>
      </c>
      <c r="L174" s="4" t="n">
        <v>2.48</v>
      </c>
      <c r="M174" s="5" t="n">
        <f aca="false">L174-B174</f>
        <v>-0.165</v>
      </c>
      <c r="N174" s="5" t="n">
        <f aca="false">L174-$L$160</f>
        <v>-0.29</v>
      </c>
    </row>
    <row r="175" customFormat="false" ht="12.75" hidden="false" customHeight="false" outlineLevel="0" collapsed="false">
      <c r="A175" s="3" t="n">
        <v>36419</v>
      </c>
      <c r="B175" s="4" t="n">
        <v>2.53</v>
      </c>
      <c r="C175" s="4" t="n">
        <v>2.5</v>
      </c>
      <c r="D175" s="5" t="n">
        <f aca="false">C175-B175</f>
        <v>-0.0299999999999998</v>
      </c>
      <c r="E175" s="5" t="n">
        <f aca="false">C175-$C$160</f>
        <v>-0.42</v>
      </c>
      <c r="F175" s="4" t="n">
        <v>2.45</v>
      </c>
      <c r="G175" s="5" t="n">
        <f aca="false">F175-B175</f>
        <v>-0.0799999999999996</v>
      </c>
      <c r="H175" s="5" t="n">
        <f aca="false">F175-$F$160</f>
        <v>-0.44</v>
      </c>
      <c r="I175" s="4" t="n">
        <v>2.41</v>
      </c>
      <c r="J175" s="5" t="n">
        <f aca="false">I175-B175</f>
        <v>-0.12</v>
      </c>
      <c r="K175" s="5" t="n">
        <f aca="false">I175-$I$160</f>
        <v>-0.43</v>
      </c>
      <c r="L175" s="4" t="n">
        <v>2.37</v>
      </c>
      <c r="M175" s="5" t="n">
        <f aca="false">L175-B175</f>
        <v>-0.16</v>
      </c>
      <c r="N175" s="5" t="n">
        <f aca="false">L175-$L$160</f>
        <v>-0.4</v>
      </c>
    </row>
    <row r="176" customFormat="false" ht="12.75" hidden="false" customHeight="false" outlineLevel="0" collapsed="false">
      <c r="A176" s="3" t="n">
        <v>36420</v>
      </c>
      <c r="B176" s="4" t="n">
        <v>2.485</v>
      </c>
      <c r="C176" s="4" t="n">
        <v>2.485</v>
      </c>
      <c r="D176" s="5" t="n">
        <f aca="false">C176-B176</f>
        <v>0</v>
      </c>
      <c r="E176" s="5" t="n">
        <f aca="false">C176-$C$160</f>
        <v>-0.435</v>
      </c>
      <c r="F176" s="4" t="n">
        <v>2.425</v>
      </c>
      <c r="G176" s="5" t="n">
        <f aca="false">F176-B176</f>
        <v>-0.0600000000000001</v>
      </c>
      <c r="H176" s="5" t="n">
        <f aca="false">F176-$F$160</f>
        <v>-0.465</v>
      </c>
      <c r="I176" s="4" t="n">
        <v>2.385</v>
      </c>
      <c r="J176" s="5" t="n">
        <f aca="false">I176-B176</f>
        <v>-0.1</v>
      </c>
      <c r="K176" s="5" t="n">
        <f aca="false">I176-$I$160</f>
        <v>-0.455</v>
      </c>
      <c r="L176" s="4" t="n">
        <v>2.34</v>
      </c>
      <c r="M176" s="5" t="n">
        <f aca="false">L176-B176</f>
        <v>-0.145</v>
      </c>
      <c r="N176" s="5" t="n">
        <f aca="false">L176-$L$160</f>
        <v>-0.43</v>
      </c>
    </row>
    <row r="177" customFormat="false" ht="12.75" hidden="false" customHeight="false" outlineLevel="0" collapsed="false">
      <c r="A177" s="3" t="n">
        <v>36421</v>
      </c>
      <c r="B177" s="4" t="n">
        <v>2.46</v>
      </c>
      <c r="C177" s="4" t="n">
        <v>2.445</v>
      </c>
      <c r="D177" s="5" t="n">
        <f aca="false">C177-B177</f>
        <v>-0.0150000000000001</v>
      </c>
      <c r="E177" s="5" t="n">
        <f aca="false">C177-$C$160</f>
        <v>-0.475</v>
      </c>
      <c r="F177" s="4" t="n">
        <v>2.395</v>
      </c>
      <c r="G177" s="5" t="n">
        <f aca="false">F177-B177</f>
        <v>-0.065</v>
      </c>
      <c r="H177" s="5" t="n">
        <f aca="false">F177-$F$160</f>
        <v>-0.495</v>
      </c>
      <c r="I177" s="4" t="n">
        <v>2.32</v>
      </c>
      <c r="J177" s="5" t="n">
        <f aca="false">I177-B177</f>
        <v>-0.14</v>
      </c>
      <c r="K177" s="5" t="n">
        <f aca="false">I177-$I$160</f>
        <v>-0.52</v>
      </c>
      <c r="L177" s="4" t="n">
        <v>2.245</v>
      </c>
      <c r="M177" s="5" t="n">
        <f aca="false">L177-B177</f>
        <v>-0.215</v>
      </c>
      <c r="N177" s="5" t="n">
        <f aca="false">L177-$L$160</f>
        <v>-0.525</v>
      </c>
    </row>
    <row r="178" customFormat="false" ht="12.75" hidden="false" customHeight="false" outlineLevel="0" collapsed="false">
      <c r="A178" s="3" t="n">
        <v>36422</v>
      </c>
      <c r="B178" s="4" t="n">
        <v>2.46</v>
      </c>
      <c r="C178" s="4" t="n">
        <v>2.445</v>
      </c>
      <c r="D178" s="5" t="n">
        <f aca="false">C178-B178</f>
        <v>-0.0150000000000001</v>
      </c>
      <c r="E178" s="5" t="n">
        <f aca="false">C178-$C$160</f>
        <v>-0.475</v>
      </c>
      <c r="F178" s="4" t="n">
        <v>2.395</v>
      </c>
      <c r="G178" s="5" t="n">
        <f aca="false">F178-B178</f>
        <v>-0.065</v>
      </c>
      <c r="H178" s="5" t="n">
        <f aca="false">F178-$F$160</f>
        <v>-0.495</v>
      </c>
      <c r="I178" s="4" t="n">
        <v>2.32</v>
      </c>
      <c r="J178" s="5" t="n">
        <f aca="false">I178-B178</f>
        <v>-0.14</v>
      </c>
      <c r="K178" s="5" t="n">
        <f aca="false">I178-$I$160</f>
        <v>-0.52</v>
      </c>
      <c r="L178" s="4" t="n">
        <v>2.245</v>
      </c>
      <c r="M178" s="5" t="n">
        <f aca="false">L178-B178</f>
        <v>-0.215</v>
      </c>
      <c r="N178" s="5" t="n">
        <f aca="false">L178-$L$160</f>
        <v>-0.525</v>
      </c>
    </row>
    <row r="179" customFormat="false" ht="12.75" hidden="false" customHeight="false" outlineLevel="0" collapsed="false">
      <c r="A179" s="3" t="n">
        <v>36423</v>
      </c>
      <c r="B179" s="4" t="n">
        <v>2.46</v>
      </c>
      <c r="C179" s="4" t="n">
        <v>2.445</v>
      </c>
      <c r="D179" s="5" t="n">
        <f aca="false">C179-B179</f>
        <v>-0.0150000000000001</v>
      </c>
      <c r="E179" s="5" t="n">
        <f aca="false">C179-$C$160</f>
        <v>-0.475</v>
      </c>
      <c r="F179" s="4" t="n">
        <v>2.395</v>
      </c>
      <c r="G179" s="5" t="n">
        <f aca="false">F179-B179</f>
        <v>-0.065</v>
      </c>
      <c r="H179" s="5" t="n">
        <f aca="false">F179-$F$160</f>
        <v>-0.495</v>
      </c>
      <c r="I179" s="4" t="n">
        <v>2.32</v>
      </c>
      <c r="J179" s="5" t="n">
        <f aca="false">I179-B179</f>
        <v>-0.14</v>
      </c>
      <c r="K179" s="5" t="n">
        <f aca="false">I179-$I$160</f>
        <v>-0.52</v>
      </c>
      <c r="L179" s="4" t="n">
        <v>2.245</v>
      </c>
      <c r="M179" s="5" t="n">
        <f aca="false">L179-B179</f>
        <v>-0.215</v>
      </c>
      <c r="N179" s="5" t="n">
        <f aca="false">L179-$L$160</f>
        <v>-0.525</v>
      </c>
    </row>
    <row r="180" customFormat="false" ht="12.75" hidden="false" customHeight="false" outlineLevel="0" collapsed="false">
      <c r="A180" s="3" t="n">
        <v>36424</v>
      </c>
      <c r="B180" s="4" t="n">
        <v>2.495</v>
      </c>
      <c r="C180" s="4" t="n">
        <v>2.485</v>
      </c>
      <c r="D180" s="5" t="n">
        <f aca="false">C180-B180</f>
        <v>-0.0100000000000002</v>
      </c>
      <c r="E180" s="5" t="n">
        <f aca="false">C180-$C$160</f>
        <v>-0.435</v>
      </c>
      <c r="F180" s="4" t="n">
        <v>2.45</v>
      </c>
      <c r="G180" s="5" t="n">
        <f aca="false">F180-B180</f>
        <v>-0.0449999999999999</v>
      </c>
      <c r="H180" s="5" t="n">
        <f aca="false">F180-$F$160</f>
        <v>-0.44</v>
      </c>
      <c r="I180" s="4" t="n">
        <v>2.405</v>
      </c>
      <c r="J180" s="5" t="n">
        <f aca="false">I180-B180</f>
        <v>-0.0900000000000003</v>
      </c>
      <c r="K180" s="5" t="n">
        <f aca="false">I180-$I$160</f>
        <v>-0.435</v>
      </c>
      <c r="L180" s="4" t="n">
        <v>2.355</v>
      </c>
      <c r="M180" s="5" t="n">
        <f aca="false">L180-B180</f>
        <v>-0.14</v>
      </c>
      <c r="N180" s="5" t="n">
        <f aca="false">L180-$L$160</f>
        <v>-0.415</v>
      </c>
    </row>
    <row r="181" customFormat="false" ht="12.75" hidden="false" customHeight="false" outlineLevel="0" collapsed="false">
      <c r="A181" s="3" t="n">
        <v>36425</v>
      </c>
      <c r="B181" s="4" t="n">
        <v>2.305</v>
      </c>
      <c r="C181" s="4" t="n">
        <v>2.305</v>
      </c>
      <c r="D181" s="5" t="n">
        <f aca="false">C181-B181</f>
        <v>0</v>
      </c>
      <c r="E181" s="5" t="n">
        <f aca="false">C181-$C$160</f>
        <v>-0.615</v>
      </c>
      <c r="F181" s="4" t="n">
        <v>2.27</v>
      </c>
      <c r="G181" s="5" t="n">
        <f aca="false">F181-B181</f>
        <v>-0.0350000000000001</v>
      </c>
      <c r="H181" s="5" t="n">
        <f aca="false">F181-$F$160</f>
        <v>-0.62</v>
      </c>
      <c r="I181" s="4" t="n">
        <v>2.215</v>
      </c>
      <c r="J181" s="5" t="n">
        <f aca="false">I181-B181</f>
        <v>-0.0900000000000003</v>
      </c>
      <c r="K181" s="5" t="n">
        <f aca="false">I181-$I$160</f>
        <v>-0.625</v>
      </c>
      <c r="L181" s="4" t="n">
        <v>2.18</v>
      </c>
      <c r="M181" s="5" t="n">
        <f aca="false">L181-B181</f>
        <v>-0.125</v>
      </c>
      <c r="N181" s="5" t="n">
        <f aca="false">L181-$L$160</f>
        <v>-0.59</v>
      </c>
    </row>
    <row r="182" customFormat="false" ht="12.75" hidden="false" customHeight="false" outlineLevel="0" collapsed="false">
      <c r="A182" s="3" t="n">
        <v>36426</v>
      </c>
      <c r="B182" s="4" t="n">
        <v>2.295</v>
      </c>
      <c r="C182" s="4" t="n">
        <v>2.305</v>
      </c>
      <c r="D182" s="5" t="n">
        <f aca="false">C182-B182</f>
        <v>0.0100000000000002</v>
      </c>
      <c r="E182" s="5" t="n">
        <f aca="false">C182-$C$160</f>
        <v>-0.615</v>
      </c>
      <c r="F182" s="4" t="n">
        <v>2.27</v>
      </c>
      <c r="G182" s="5" t="n">
        <f aca="false">F182-B182</f>
        <v>-0.0249999999999999</v>
      </c>
      <c r="H182" s="5" t="n">
        <f aca="false">F182-$F$160</f>
        <v>-0.62</v>
      </c>
      <c r="I182" s="4" t="n">
        <v>2.215</v>
      </c>
      <c r="J182" s="5" t="n">
        <f aca="false">I182-B182</f>
        <v>-0.0800000000000001</v>
      </c>
      <c r="K182" s="5" t="n">
        <f aca="false">I182-$I$160</f>
        <v>-0.625</v>
      </c>
      <c r="L182" s="4" t="n">
        <v>2.185</v>
      </c>
      <c r="M182" s="5" t="n">
        <f aca="false">L182-B182</f>
        <v>-0.11</v>
      </c>
      <c r="N182" s="5" t="n">
        <f aca="false">L182-$L$160</f>
        <v>-0.585</v>
      </c>
    </row>
    <row r="183" customFormat="false" ht="12.75" hidden="false" customHeight="false" outlineLevel="0" collapsed="false">
      <c r="A183" s="3" t="n">
        <v>36427</v>
      </c>
      <c r="B183" s="4" t="n">
        <v>2.47</v>
      </c>
      <c r="C183" s="4" t="n">
        <v>2.455</v>
      </c>
      <c r="D183" s="5" t="n">
        <f aca="false">C183-B183</f>
        <v>-0.0150000000000001</v>
      </c>
      <c r="E183" s="5" t="n">
        <f aca="false">C183-$C$160</f>
        <v>-0.465</v>
      </c>
      <c r="F183" s="4" t="n">
        <v>2.425</v>
      </c>
      <c r="G183" s="5" t="n">
        <f aca="false">F183-B183</f>
        <v>-0.0450000000000004</v>
      </c>
      <c r="H183" s="5" t="n">
        <f aca="false">F183-$F$160</f>
        <v>-0.465</v>
      </c>
      <c r="I183" s="4" t="n">
        <v>2.35</v>
      </c>
      <c r="J183" s="5" t="n">
        <f aca="false">I183-B183</f>
        <v>-0.12</v>
      </c>
      <c r="K183" s="5" t="n">
        <f aca="false">I183-$I$160</f>
        <v>-0.49</v>
      </c>
      <c r="L183" s="4" t="n">
        <v>2.33</v>
      </c>
      <c r="M183" s="5" t="n">
        <f aca="false">L183-B183</f>
        <v>-0.14</v>
      </c>
      <c r="N183" s="5" t="n">
        <f aca="false">L183-$L$160</f>
        <v>-0.44</v>
      </c>
    </row>
    <row r="184" customFormat="false" ht="12.75" hidden="false" customHeight="false" outlineLevel="0" collapsed="false">
      <c r="A184" s="3" t="n">
        <v>36428</v>
      </c>
      <c r="B184" s="4" t="n">
        <v>2.57</v>
      </c>
      <c r="C184" s="4" t="n">
        <v>2.54</v>
      </c>
      <c r="D184" s="5" t="n">
        <f aca="false">C184-B184</f>
        <v>-0.0299999999999998</v>
      </c>
      <c r="E184" s="5" t="n">
        <f aca="false">C184-$C$160</f>
        <v>-0.38</v>
      </c>
      <c r="F184" s="4" t="n">
        <v>2.51</v>
      </c>
      <c r="G184" s="5" t="n">
        <f aca="false">F184-B184</f>
        <v>-0.0600000000000001</v>
      </c>
      <c r="H184" s="5" t="n">
        <f aca="false">F184-$F$160</f>
        <v>-0.38</v>
      </c>
      <c r="I184" s="4" t="n">
        <v>2.44</v>
      </c>
      <c r="J184" s="5" t="n">
        <f aca="false">I184-B184</f>
        <v>-0.13</v>
      </c>
      <c r="K184" s="5" t="n">
        <f aca="false">I184-$I$160</f>
        <v>-0.4</v>
      </c>
      <c r="L184" s="4" t="n">
        <v>2.375</v>
      </c>
      <c r="M184" s="5" t="n">
        <f aca="false">L184-B184</f>
        <v>-0.195</v>
      </c>
      <c r="N184" s="5" t="n">
        <f aca="false">L184-$L$160</f>
        <v>-0.395</v>
      </c>
    </row>
    <row r="185" customFormat="false" ht="12.75" hidden="false" customHeight="false" outlineLevel="0" collapsed="false">
      <c r="A185" s="3" t="n">
        <v>36429</v>
      </c>
      <c r="B185" s="4" t="n">
        <v>2.57</v>
      </c>
      <c r="C185" s="4" t="n">
        <v>2.54</v>
      </c>
      <c r="D185" s="5" t="n">
        <f aca="false">C185-B185</f>
        <v>-0.0299999999999998</v>
      </c>
      <c r="E185" s="5" t="n">
        <f aca="false">C185-$C$160</f>
        <v>-0.38</v>
      </c>
      <c r="F185" s="4" t="n">
        <v>2.51</v>
      </c>
      <c r="G185" s="5" t="n">
        <f aca="false">F185-B185</f>
        <v>-0.0600000000000001</v>
      </c>
      <c r="H185" s="5" t="n">
        <f aca="false">F185-$F$160</f>
        <v>-0.38</v>
      </c>
      <c r="I185" s="4" t="n">
        <v>2.44</v>
      </c>
      <c r="J185" s="5" t="n">
        <f aca="false">I185-B185</f>
        <v>-0.13</v>
      </c>
      <c r="K185" s="5" t="n">
        <f aca="false">I185-$I$160</f>
        <v>-0.4</v>
      </c>
      <c r="L185" s="4" t="n">
        <v>2.375</v>
      </c>
      <c r="M185" s="5" t="n">
        <f aca="false">L185-B185</f>
        <v>-0.195</v>
      </c>
      <c r="N185" s="5" t="n">
        <f aca="false">L185-$L$160</f>
        <v>-0.395</v>
      </c>
    </row>
    <row r="186" customFormat="false" ht="12.75" hidden="false" customHeight="false" outlineLevel="0" collapsed="false">
      <c r="A186" s="3" t="n">
        <v>36430</v>
      </c>
      <c r="B186" s="4" t="n">
        <v>2.57</v>
      </c>
      <c r="C186" s="4" t="n">
        <v>2.54</v>
      </c>
      <c r="D186" s="5" t="n">
        <f aca="false">C186-B186</f>
        <v>-0.0299999999999998</v>
      </c>
      <c r="E186" s="5" t="n">
        <f aca="false">C186-$C$160</f>
        <v>-0.38</v>
      </c>
      <c r="F186" s="4" t="n">
        <v>2.51</v>
      </c>
      <c r="G186" s="5" t="n">
        <f aca="false">F186-B186</f>
        <v>-0.0600000000000001</v>
      </c>
      <c r="H186" s="5" t="n">
        <f aca="false">F186-$F$160</f>
        <v>-0.38</v>
      </c>
      <c r="I186" s="4" t="n">
        <v>2.44</v>
      </c>
      <c r="J186" s="5" t="n">
        <f aca="false">I186-B186</f>
        <v>-0.13</v>
      </c>
      <c r="K186" s="5" t="n">
        <f aca="false">I186-$I$160</f>
        <v>-0.4</v>
      </c>
      <c r="L186" s="4" t="n">
        <v>2.375</v>
      </c>
      <c r="M186" s="5" t="n">
        <f aca="false">L186-B186</f>
        <v>-0.195</v>
      </c>
      <c r="N186" s="5" t="n">
        <f aca="false">L186-$L$160</f>
        <v>-0.395</v>
      </c>
    </row>
    <row r="187" customFormat="false" ht="12.75" hidden="false" customHeight="false" outlineLevel="0" collapsed="false">
      <c r="A187" s="3" t="n">
        <v>36431</v>
      </c>
      <c r="B187" s="4" t="n">
        <v>2.5</v>
      </c>
      <c r="C187" s="4" t="n">
        <v>2.5</v>
      </c>
      <c r="D187" s="5" t="n">
        <f aca="false">C187-B187</f>
        <v>0</v>
      </c>
      <c r="E187" s="5" t="n">
        <f aca="false">C187-$C$160</f>
        <v>-0.42</v>
      </c>
      <c r="F187" s="4" t="n">
        <v>2.47</v>
      </c>
      <c r="G187" s="5" t="n">
        <f aca="false">F187-B187</f>
        <v>-0.0299999999999998</v>
      </c>
      <c r="H187" s="5" t="n">
        <f aca="false">F187-$F$160</f>
        <v>-0.42</v>
      </c>
      <c r="I187" s="4" t="n">
        <v>2.415</v>
      </c>
      <c r="J187" s="5" t="n">
        <f aca="false">I187-B187</f>
        <v>-0.085</v>
      </c>
      <c r="K187" s="5" t="n">
        <f aca="false">I187-$I$160</f>
        <v>-0.425</v>
      </c>
      <c r="L187" s="4" t="n">
        <v>2.395</v>
      </c>
      <c r="M187" s="5" t="n">
        <f aca="false">L187-B187</f>
        <v>-0.105</v>
      </c>
      <c r="N187" s="5" t="n">
        <f aca="false">L187-$L$160</f>
        <v>-0.375</v>
      </c>
    </row>
    <row r="188" customFormat="false" ht="12.75" hidden="false" customHeight="false" outlineLevel="0" collapsed="false">
      <c r="A188" s="3" t="n">
        <v>36432</v>
      </c>
      <c r="B188" s="4" t="n">
        <v>2.525</v>
      </c>
      <c r="C188" s="4" t="n">
        <v>2.525</v>
      </c>
      <c r="D188" s="5" t="n">
        <f aca="false">C188-B188</f>
        <v>0</v>
      </c>
      <c r="E188" s="5" t="n">
        <f aca="false">C188-$C$160</f>
        <v>-0.395</v>
      </c>
      <c r="F188" s="4" t="n">
        <v>2.5</v>
      </c>
      <c r="G188" s="5" t="n">
        <f aca="false">F188-B188</f>
        <v>-0.0249999999999999</v>
      </c>
      <c r="H188" s="5" t="n">
        <f aca="false">F188-$F$160</f>
        <v>-0.39</v>
      </c>
      <c r="I188" s="4" t="n">
        <v>2.475</v>
      </c>
      <c r="J188" s="5" t="n">
        <f aca="false">I188-B188</f>
        <v>-0.0499999999999998</v>
      </c>
      <c r="K188" s="5" t="n">
        <f aca="false">I188-$I$160</f>
        <v>-0.365</v>
      </c>
      <c r="L188" s="4" t="n">
        <v>2.475</v>
      </c>
      <c r="M188" s="5" t="n">
        <f aca="false">L188-B188</f>
        <v>-0.0499999999999998</v>
      </c>
      <c r="N188" s="5" t="n">
        <f aca="false">L188-$L$160</f>
        <v>-0.295</v>
      </c>
    </row>
    <row r="189" customFormat="false" ht="12.75" hidden="false" customHeight="false" outlineLevel="0" collapsed="false">
      <c r="A189" s="3" t="n">
        <v>36433</v>
      </c>
      <c r="B189" s="4" t="n">
        <v>2.555</v>
      </c>
      <c r="C189" s="4" t="n">
        <v>2.545</v>
      </c>
      <c r="D189" s="5" t="n">
        <f aca="false">C189-B189</f>
        <v>-0.0100000000000002</v>
      </c>
      <c r="E189" s="5" t="n">
        <f aca="false">C189-$C$160</f>
        <v>-0.375</v>
      </c>
      <c r="F189" s="4" t="n">
        <v>2.505</v>
      </c>
      <c r="G189" s="5" t="n">
        <f aca="false">F189-B189</f>
        <v>-0.0500000000000003</v>
      </c>
      <c r="H189" s="5" t="n">
        <f aca="false">F189-$F$160</f>
        <v>-0.385</v>
      </c>
      <c r="I189" s="4" t="n">
        <v>2.465</v>
      </c>
      <c r="J189" s="5" t="n">
        <f aca="false">I189-B189</f>
        <v>-0.0900000000000003</v>
      </c>
      <c r="K189" s="5" t="n">
        <f aca="false">I189-$I$160</f>
        <v>-0.375</v>
      </c>
      <c r="L189" s="4" t="n">
        <v>2.43</v>
      </c>
      <c r="M189" s="5" t="n">
        <f aca="false">L189-B189</f>
        <v>-0.125</v>
      </c>
      <c r="N189" s="5" t="n">
        <f aca="false">L189-$L$160</f>
        <v>-0.34</v>
      </c>
    </row>
    <row r="190" customFormat="false" ht="12.75" hidden="false" customHeight="false" outlineLevel="0" collapsed="false">
      <c r="A190" s="22"/>
      <c r="B190" s="23" t="s">
        <v>21</v>
      </c>
      <c r="C190" s="24" t="s">
        <v>13</v>
      </c>
      <c r="D190" s="25" t="n">
        <f aca="false">AVERAGE(D160:D189)</f>
        <v>-0.00849999999999994</v>
      </c>
      <c r="E190" s="25" t="n">
        <f aca="false">AVERAGE(E160:E189)</f>
        <v>-0.367068965517241</v>
      </c>
      <c r="F190" s="24" t="s">
        <v>14</v>
      </c>
      <c r="G190" s="25" t="n">
        <f aca="false">AVERAGE(G160:G189)</f>
        <v>-0.0435</v>
      </c>
      <c r="H190" s="25" t="n">
        <f aca="false">AVERAGE(H160:H189)</f>
        <v>-0.372241379310345</v>
      </c>
      <c r="I190" s="24" t="s">
        <v>15</v>
      </c>
      <c r="J190" s="25" t="n">
        <f aca="false">AVERAGE(J160:J189)</f>
        <v>-0.101333333333333</v>
      </c>
      <c r="K190" s="25" t="n">
        <f aca="false">AVERAGE(K160:K189)</f>
        <v>-0.380344827586207</v>
      </c>
      <c r="L190" s="24" t="s">
        <v>16</v>
      </c>
      <c r="M190" s="25" t="n">
        <f aca="false">AVERAGE(M160:M189)</f>
        <v>-0.158666666666667</v>
      </c>
      <c r="N190" s="25" t="n">
        <f aca="false">AVERAGE(N160:N189)</f>
        <v>-0.367241379310345</v>
      </c>
    </row>
    <row r="191" customFormat="false" ht="12.75" hidden="false" customHeight="false" outlineLevel="0" collapsed="false">
      <c r="A191" s="3" t="n">
        <v>36434</v>
      </c>
      <c r="B191" s="4" t="n">
        <v>2.35</v>
      </c>
      <c r="C191" s="4" t="n">
        <v>2.35</v>
      </c>
      <c r="D191" s="5" t="n">
        <f aca="false">C191-B191</f>
        <v>0</v>
      </c>
      <c r="E191" s="5"/>
      <c r="F191" s="4" t="n">
        <v>2.31</v>
      </c>
      <c r="G191" s="5" t="n">
        <f aca="false">F191-B191</f>
        <v>-0.04</v>
      </c>
      <c r="H191" s="5"/>
      <c r="I191" s="4" t="n">
        <v>2.295</v>
      </c>
      <c r="J191" s="5" t="n">
        <f aca="false">I191-B191</f>
        <v>-0.0550000000000002</v>
      </c>
      <c r="K191" s="5"/>
      <c r="L191" s="4" t="n">
        <v>2.3</v>
      </c>
      <c r="M191" s="5" t="n">
        <f aca="false">L191-B191</f>
        <v>-0.0500000000000003</v>
      </c>
      <c r="N191" s="5"/>
    </row>
    <row r="192" customFormat="false" ht="12.75" hidden="false" customHeight="false" outlineLevel="0" collapsed="false">
      <c r="A192" s="3" t="n">
        <v>36435</v>
      </c>
      <c r="B192" s="4" t="n">
        <v>2.35</v>
      </c>
      <c r="C192" s="4" t="n">
        <v>2.345</v>
      </c>
      <c r="D192" s="5" t="n">
        <f aca="false">C192-B192</f>
        <v>-0.00499999999999989</v>
      </c>
      <c r="E192" s="5" t="n">
        <f aca="false">C192-$C$191</f>
        <v>-0.00499999999999989</v>
      </c>
      <c r="F192" s="4" t="n">
        <v>2.31</v>
      </c>
      <c r="G192" s="5" t="n">
        <f aca="false">F192-B192</f>
        <v>-0.04</v>
      </c>
      <c r="H192" s="5" t="n">
        <f aca="false">F192-$F$191</f>
        <v>0</v>
      </c>
      <c r="I192" s="4" t="n">
        <v>2.315</v>
      </c>
      <c r="J192" s="5" t="n">
        <f aca="false">I192-B192</f>
        <v>-0.0350000000000001</v>
      </c>
      <c r="K192" s="5" t="n">
        <f aca="false">I192-$I$191</f>
        <v>0.02</v>
      </c>
      <c r="L192" s="4" t="n">
        <v>2.29</v>
      </c>
      <c r="M192" s="5" t="n">
        <f aca="false">L192-B192</f>
        <v>-0.0600000000000001</v>
      </c>
      <c r="N192" s="5" t="n">
        <f aca="false">L192-$L$191</f>
        <v>-0.00999999999999979</v>
      </c>
    </row>
    <row r="193" customFormat="false" ht="12.75" hidden="false" customHeight="false" outlineLevel="0" collapsed="false">
      <c r="A193" s="3" t="n">
        <v>36436</v>
      </c>
      <c r="B193" s="4" t="n">
        <v>2.35</v>
      </c>
      <c r="C193" s="4" t="n">
        <v>2.345</v>
      </c>
      <c r="D193" s="5" t="n">
        <f aca="false">C193-B193</f>
        <v>-0.00499999999999989</v>
      </c>
      <c r="E193" s="5" t="n">
        <f aca="false">C193-$C$191</f>
        <v>-0.00499999999999989</v>
      </c>
      <c r="F193" s="4" t="n">
        <v>2.31</v>
      </c>
      <c r="G193" s="5" t="n">
        <f aca="false">F193-B193</f>
        <v>-0.04</v>
      </c>
      <c r="H193" s="5" t="n">
        <f aca="false">F193-$F$191</f>
        <v>0</v>
      </c>
      <c r="I193" s="4" t="n">
        <v>2.315</v>
      </c>
      <c r="J193" s="5" t="n">
        <f aca="false">I193-B193</f>
        <v>-0.0350000000000001</v>
      </c>
      <c r="K193" s="5" t="n">
        <f aca="false">I193-$I$191</f>
        <v>0.02</v>
      </c>
      <c r="L193" s="4" t="n">
        <v>2.29</v>
      </c>
      <c r="M193" s="5" t="n">
        <f aca="false">L193-B193</f>
        <v>-0.0600000000000001</v>
      </c>
      <c r="N193" s="5" t="n">
        <f aca="false">L193-$L$191</f>
        <v>-0.00999999999999979</v>
      </c>
    </row>
    <row r="194" customFormat="false" ht="12.75" hidden="false" customHeight="false" outlineLevel="0" collapsed="false">
      <c r="A194" s="3" t="n">
        <v>36437</v>
      </c>
      <c r="B194" s="4" t="n">
        <v>2.35</v>
      </c>
      <c r="C194" s="4" t="n">
        <v>2.345</v>
      </c>
      <c r="D194" s="5" t="n">
        <f aca="false">C194-B194</f>
        <v>-0.00499999999999989</v>
      </c>
      <c r="E194" s="5" t="n">
        <f aca="false">C194-$C$191</f>
        <v>-0.00499999999999989</v>
      </c>
      <c r="F194" s="4" t="n">
        <v>2.31</v>
      </c>
      <c r="G194" s="5" t="n">
        <f aca="false">F194-B194</f>
        <v>-0.04</v>
      </c>
      <c r="H194" s="5" t="n">
        <f aca="false">F194-$F$191</f>
        <v>0</v>
      </c>
      <c r="I194" s="4" t="n">
        <v>2.315</v>
      </c>
      <c r="J194" s="5" t="n">
        <f aca="false">I194-B194</f>
        <v>-0.0350000000000001</v>
      </c>
      <c r="K194" s="5" t="n">
        <f aca="false">I194-$I$191</f>
        <v>0.02</v>
      </c>
      <c r="L194" s="4" t="n">
        <v>2.29</v>
      </c>
      <c r="M194" s="5" t="n">
        <f aca="false">L194-B194</f>
        <v>-0.0600000000000001</v>
      </c>
      <c r="N194" s="5" t="n">
        <f aca="false">L194-$L$191</f>
        <v>-0.00999999999999979</v>
      </c>
    </row>
    <row r="195" customFormat="false" ht="12.75" hidden="false" customHeight="false" outlineLevel="0" collapsed="false">
      <c r="A195" s="3" t="n">
        <v>36438</v>
      </c>
      <c r="B195" s="4" t="n">
        <v>2.485</v>
      </c>
      <c r="C195" s="4" t="n">
        <v>2.51</v>
      </c>
      <c r="D195" s="5" t="n">
        <f aca="false">C195-B195</f>
        <v>0.0249999999999999</v>
      </c>
      <c r="E195" s="5" t="n">
        <f aca="false">C195-$C$191</f>
        <v>0.16</v>
      </c>
      <c r="F195" s="4" t="n">
        <v>2.49</v>
      </c>
      <c r="G195" s="5" t="n">
        <f aca="false">F195-B195</f>
        <v>0.00500000000000034</v>
      </c>
      <c r="H195" s="5" t="n">
        <f aca="false">F195-$F$191</f>
        <v>0.18</v>
      </c>
      <c r="I195" s="4" t="n">
        <v>2.465</v>
      </c>
      <c r="J195" s="5" t="n">
        <f aca="false">I195-B195</f>
        <v>-0.02</v>
      </c>
      <c r="K195" s="5" t="n">
        <f aca="false">I195-$I$191</f>
        <v>0.17</v>
      </c>
      <c r="L195" s="4" t="n">
        <v>2.435</v>
      </c>
      <c r="M195" s="5" t="n">
        <f aca="false">L195-B195</f>
        <v>-0.0499999999999998</v>
      </c>
      <c r="N195" s="5" t="n">
        <f aca="false">L195-$L$191</f>
        <v>0.135</v>
      </c>
    </row>
    <row r="196" customFormat="false" ht="12.75" hidden="false" customHeight="false" outlineLevel="0" collapsed="false">
      <c r="A196" s="3" t="n">
        <v>36439</v>
      </c>
      <c r="B196" s="4" t="n">
        <v>2.45</v>
      </c>
      <c r="C196" s="4" t="n">
        <v>2.49</v>
      </c>
      <c r="D196" s="5" t="n">
        <f aca="false">C196-B196</f>
        <v>0.04</v>
      </c>
      <c r="E196" s="5" t="n">
        <f aca="false">C196-$C$191</f>
        <v>0.14</v>
      </c>
      <c r="F196" s="4" t="n">
        <v>2.475</v>
      </c>
      <c r="G196" s="5" t="n">
        <f aca="false">F196-B196</f>
        <v>0.0249999999999999</v>
      </c>
      <c r="H196" s="5" t="n">
        <f aca="false">F196-$F$191</f>
        <v>0.165</v>
      </c>
      <c r="I196" s="4" t="n">
        <v>2.465</v>
      </c>
      <c r="J196" s="5" t="n">
        <f aca="false">I196-B196</f>
        <v>0.0149999999999997</v>
      </c>
      <c r="K196" s="5" t="n">
        <f aca="false">I196-$I$191</f>
        <v>0.17</v>
      </c>
      <c r="L196" s="4" t="n">
        <v>2.44</v>
      </c>
      <c r="M196" s="5" t="n">
        <f aca="false">L196-B196</f>
        <v>-0.0100000000000002</v>
      </c>
      <c r="N196" s="5" t="n">
        <f aca="false">L196-$L$191</f>
        <v>0.14</v>
      </c>
    </row>
    <row r="197" customFormat="false" ht="12.75" hidden="false" customHeight="false" outlineLevel="0" collapsed="false">
      <c r="A197" s="3" t="n">
        <v>36440</v>
      </c>
      <c r="B197" s="4" t="n">
        <v>2.465</v>
      </c>
      <c r="C197" s="4" t="n">
        <v>2.505</v>
      </c>
      <c r="D197" s="5" t="n">
        <f aca="false">C197-B197</f>
        <v>0.04</v>
      </c>
      <c r="E197" s="5" t="n">
        <f aca="false">C197-$C$191</f>
        <v>0.155</v>
      </c>
      <c r="F197" s="4" t="n">
        <v>2.48</v>
      </c>
      <c r="G197" s="5" t="n">
        <f aca="false">F197-B197</f>
        <v>0.0150000000000001</v>
      </c>
      <c r="H197" s="5" t="n">
        <f aca="false">F197-$F$191</f>
        <v>0.17</v>
      </c>
      <c r="I197" s="4" t="n">
        <v>2.465</v>
      </c>
      <c r="J197" s="5" t="n">
        <f aca="false">I197-B197</f>
        <v>0</v>
      </c>
      <c r="K197" s="5" t="n">
        <f aca="false">I197-$I$191</f>
        <v>0.17</v>
      </c>
      <c r="L197" s="4" t="n">
        <v>2.425</v>
      </c>
      <c r="M197" s="5" t="n">
        <f aca="false">L197-B197</f>
        <v>-0.04</v>
      </c>
      <c r="N197" s="5" t="n">
        <f aca="false">L197-$L$191</f>
        <v>0.125</v>
      </c>
    </row>
    <row r="198" customFormat="false" ht="12.75" hidden="false" customHeight="false" outlineLevel="0" collapsed="false">
      <c r="A198" s="3" t="n">
        <v>36441</v>
      </c>
      <c r="B198" s="4" t="n">
        <v>2.49</v>
      </c>
      <c r="C198" s="4" t="n">
        <v>2.52</v>
      </c>
      <c r="D198" s="5" t="n">
        <f aca="false">C198-B198</f>
        <v>0.0299999999999998</v>
      </c>
      <c r="E198" s="5" t="n">
        <f aca="false">C198-$C$191</f>
        <v>0.17</v>
      </c>
      <c r="F198" s="4" t="n">
        <v>2.5</v>
      </c>
      <c r="G198" s="5" t="n">
        <f aca="false">F198-B198</f>
        <v>0.00999999999999979</v>
      </c>
      <c r="H198" s="5" t="n">
        <f aca="false">F198-$F$191</f>
        <v>0.19</v>
      </c>
      <c r="I198" s="4" t="n">
        <v>2.47</v>
      </c>
      <c r="J198" s="5" t="n">
        <f aca="false">I198-B198</f>
        <v>-0.02</v>
      </c>
      <c r="K198" s="5" t="n">
        <f aca="false">I198-$I$191</f>
        <v>0.175</v>
      </c>
      <c r="L198" s="4" t="n">
        <v>2.425</v>
      </c>
      <c r="M198" s="5" t="n">
        <f aca="false">L198-B198</f>
        <v>-0.0650000000000004</v>
      </c>
      <c r="N198" s="5" t="n">
        <f aca="false">L198-$L$191</f>
        <v>0.125</v>
      </c>
    </row>
    <row r="199" customFormat="false" ht="12.75" hidden="false" customHeight="false" outlineLevel="0" collapsed="false">
      <c r="A199" s="3" t="n">
        <v>36442</v>
      </c>
      <c r="B199" s="4" t="n">
        <v>2.355</v>
      </c>
      <c r="C199" s="4" t="n">
        <v>2.39</v>
      </c>
      <c r="D199" s="5" t="n">
        <f aca="false">C199-B199</f>
        <v>0.0350000000000001</v>
      </c>
      <c r="E199" s="5" t="n">
        <f aca="false">C199-$C$191</f>
        <v>0.04</v>
      </c>
      <c r="F199" s="4" t="n">
        <v>2.345</v>
      </c>
      <c r="G199" s="5" t="n">
        <f aca="false">F199-B199</f>
        <v>-0.00999999999999979</v>
      </c>
      <c r="H199" s="5" t="n">
        <f aca="false">F199-$F$191</f>
        <v>0.0350000000000001</v>
      </c>
      <c r="I199" s="4" t="n">
        <v>2.315</v>
      </c>
      <c r="J199" s="5" t="n">
        <f aca="false">I199-B199</f>
        <v>-0.04</v>
      </c>
      <c r="K199" s="5" t="n">
        <f aca="false">I199-$I$191</f>
        <v>0.02</v>
      </c>
      <c r="L199" s="4" t="n">
        <v>2.285</v>
      </c>
      <c r="M199" s="5" t="n">
        <f aca="false">L199-B199</f>
        <v>-0.0699999999999998</v>
      </c>
      <c r="N199" s="5" t="n">
        <f aca="false">L199-$L$191</f>
        <v>-0.0149999999999997</v>
      </c>
    </row>
    <row r="200" customFormat="false" ht="12.75" hidden="false" customHeight="false" outlineLevel="0" collapsed="false">
      <c r="A200" s="3" t="n">
        <v>36443</v>
      </c>
      <c r="B200" s="4" t="n">
        <v>2.355</v>
      </c>
      <c r="C200" s="4" t="n">
        <v>2.39</v>
      </c>
      <c r="D200" s="5" t="n">
        <f aca="false">C200-B200</f>
        <v>0.0350000000000001</v>
      </c>
      <c r="E200" s="5" t="n">
        <f aca="false">C200-$C$191</f>
        <v>0.04</v>
      </c>
      <c r="F200" s="4" t="n">
        <v>2.345</v>
      </c>
      <c r="G200" s="5" t="n">
        <f aca="false">F200-B200</f>
        <v>-0.00999999999999979</v>
      </c>
      <c r="H200" s="5" t="n">
        <f aca="false">F200-$F$191</f>
        <v>0.0350000000000001</v>
      </c>
      <c r="I200" s="4" t="n">
        <v>2.315</v>
      </c>
      <c r="J200" s="5" t="n">
        <f aca="false">I200-B200</f>
        <v>-0.04</v>
      </c>
      <c r="K200" s="5" t="n">
        <f aca="false">I200-$I$191</f>
        <v>0.02</v>
      </c>
      <c r="L200" s="4" t="n">
        <v>2.285</v>
      </c>
      <c r="M200" s="5" t="n">
        <f aca="false">L200-B200</f>
        <v>-0.0699999999999998</v>
      </c>
      <c r="N200" s="5" t="n">
        <f aca="false">L200-$L$191</f>
        <v>-0.0149999999999997</v>
      </c>
    </row>
    <row r="201" customFormat="false" ht="12.75" hidden="false" customHeight="false" outlineLevel="0" collapsed="false">
      <c r="A201" s="3" t="n">
        <v>36444</v>
      </c>
      <c r="B201" s="4" t="n">
        <v>2.355</v>
      </c>
      <c r="C201" s="4" t="n">
        <v>2.39</v>
      </c>
      <c r="D201" s="5" t="n">
        <f aca="false">C201-B201</f>
        <v>0.0350000000000001</v>
      </c>
      <c r="E201" s="5" t="n">
        <f aca="false">C201-$C$191</f>
        <v>0.04</v>
      </c>
      <c r="F201" s="4" t="n">
        <v>2.345</v>
      </c>
      <c r="G201" s="5" t="n">
        <f aca="false">F201-B201</f>
        <v>-0.00999999999999979</v>
      </c>
      <c r="H201" s="5" t="n">
        <f aca="false">F201-$F$191</f>
        <v>0.0350000000000001</v>
      </c>
      <c r="I201" s="4" t="n">
        <v>2.315</v>
      </c>
      <c r="J201" s="5" t="n">
        <f aca="false">I201-B201</f>
        <v>-0.04</v>
      </c>
      <c r="K201" s="5" t="n">
        <f aca="false">I201-$I$191</f>
        <v>0.02</v>
      </c>
      <c r="L201" s="4" t="n">
        <v>2.285</v>
      </c>
      <c r="M201" s="5" t="n">
        <f aca="false">L201-B201</f>
        <v>-0.0699999999999998</v>
      </c>
      <c r="N201" s="5" t="n">
        <f aca="false">L201-$L$191</f>
        <v>-0.0149999999999997</v>
      </c>
    </row>
    <row r="202" customFormat="false" ht="12.75" hidden="false" customHeight="false" outlineLevel="0" collapsed="false">
      <c r="A202" s="3" t="n">
        <v>36445</v>
      </c>
      <c r="B202" s="4" t="n">
        <v>2.52</v>
      </c>
      <c r="C202" s="4" t="n">
        <v>2.56</v>
      </c>
      <c r="D202" s="5" t="n">
        <f aca="false">C202-B202</f>
        <v>0.04</v>
      </c>
      <c r="E202" s="5" t="n">
        <f aca="false">C202-$C$191</f>
        <v>0.21</v>
      </c>
      <c r="F202" s="4" t="n">
        <v>2.53</v>
      </c>
      <c r="G202" s="5" t="n">
        <f aca="false">F202-B202</f>
        <v>0.00999999999999979</v>
      </c>
      <c r="H202" s="5" t="n">
        <f aca="false">F202-$F$191</f>
        <v>0.22</v>
      </c>
      <c r="I202" s="4" t="n">
        <v>2.5</v>
      </c>
      <c r="J202" s="5" t="n">
        <f aca="false">I202-B202</f>
        <v>-0.02</v>
      </c>
      <c r="K202" s="5" t="n">
        <f aca="false">I202-$I$191</f>
        <v>0.205</v>
      </c>
      <c r="L202" s="4" t="n">
        <v>2.45</v>
      </c>
      <c r="M202" s="5" t="n">
        <f aca="false">L202-B202</f>
        <v>-0.0699999999999998</v>
      </c>
      <c r="N202" s="5" t="n">
        <f aca="false">L202-$L$191</f>
        <v>0.15</v>
      </c>
    </row>
    <row r="203" customFormat="false" ht="12.75" hidden="false" customHeight="false" outlineLevel="0" collapsed="false">
      <c r="A203" s="3" t="n">
        <v>36446</v>
      </c>
      <c r="B203" s="4" t="n">
        <v>2.655</v>
      </c>
      <c r="C203" s="4" t="n">
        <v>2.73</v>
      </c>
      <c r="D203" s="5" t="n">
        <f aca="false">C203-B203</f>
        <v>0.0750000000000002</v>
      </c>
      <c r="E203" s="5" t="n">
        <f aca="false">C203-$C$191</f>
        <v>0.38</v>
      </c>
      <c r="F203" s="4" t="n">
        <v>2.69</v>
      </c>
      <c r="G203" s="5" t="n">
        <f aca="false">F203-B203</f>
        <v>0.0350000000000001</v>
      </c>
      <c r="H203" s="5" t="n">
        <f aca="false">F203-$F$191</f>
        <v>0.38</v>
      </c>
      <c r="I203" s="4" t="n">
        <v>2.65</v>
      </c>
      <c r="J203" s="5" t="n">
        <f aca="false">I203-B203</f>
        <v>-0.00499999999999989</v>
      </c>
      <c r="K203" s="5" t="n">
        <f aca="false">I203-$I$191</f>
        <v>0.355</v>
      </c>
      <c r="L203" s="4" t="n">
        <v>2.585</v>
      </c>
      <c r="M203" s="5" t="n">
        <f aca="false">L203-B203</f>
        <v>-0.0699999999999998</v>
      </c>
      <c r="N203" s="5" t="n">
        <f aca="false">L203-$L$191</f>
        <v>0.285</v>
      </c>
    </row>
    <row r="204" customFormat="false" ht="12.75" hidden="false" customHeight="false" outlineLevel="0" collapsed="false">
      <c r="A204" s="3" t="n">
        <v>36447</v>
      </c>
      <c r="B204" s="4" t="n">
        <v>2.81</v>
      </c>
      <c r="C204" s="4" t="n">
        <v>2.885</v>
      </c>
      <c r="D204" s="5" t="n">
        <f aca="false">C204-B204</f>
        <v>0.0749999999999997</v>
      </c>
      <c r="E204" s="5" t="n">
        <f aca="false">C204-$C$191</f>
        <v>0.535</v>
      </c>
      <c r="F204" s="4" t="n">
        <v>2.86</v>
      </c>
      <c r="G204" s="5" t="n">
        <f aca="false">F204-B204</f>
        <v>0.0499999999999998</v>
      </c>
      <c r="H204" s="5" t="n">
        <f aca="false">F204-$F$191</f>
        <v>0.55</v>
      </c>
      <c r="I204" s="4" t="n">
        <v>2.835</v>
      </c>
      <c r="J204" s="5" t="n">
        <f aca="false">I204-B204</f>
        <v>0.0249999999999999</v>
      </c>
      <c r="K204" s="5" t="n">
        <f aca="false">I204-$I$191</f>
        <v>0.54</v>
      </c>
      <c r="L204" s="4" t="n">
        <v>2.76</v>
      </c>
      <c r="M204" s="5" t="n">
        <f aca="false">L204-B204</f>
        <v>-0.0500000000000003</v>
      </c>
      <c r="N204" s="5" t="n">
        <f aca="false">L204-$L$191</f>
        <v>0.46</v>
      </c>
    </row>
    <row r="205" customFormat="false" ht="12.75" hidden="false" customHeight="false" outlineLevel="0" collapsed="false">
      <c r="A205" s="3" t="n">
        <v>36448</v>
      </c>
      <c r="B205" s="4" t="n">
        <v>2.705</v>
      </c>
      <c r="C205" s="4" t="n">
        <v>2.765</v>
      </c>
      <c r="D205" s="5" t="n">
        <f aca="false">C205-B205</f>
        <v>0.0600000000000001</v>
      </c>
      <c r="E205" s="5" t="n">
        <f aca="false">C205-$C$191</f>
        <v>0.415</v>
      </c>
      <c r="F205" s="4" t="n">
        <v>2.74</v>
      </c>
      <c r="G205" s="5" t="n">
        <f aca="false">F205-B205</f>
        <v>0.0350000000000001</v>
      </c>
      <c r="H205" s="5" t="n">
        <f aca="false">F205-$F$191</f>
        <v>0.43</v>
      </c>
      <c r="I205" s="4" t="n">
        <v>2.725</v>
      </c>
      <c r="J205" s="5" t="n">
        <f aca="false">I205-B205</f>
        <v>0.02</v>
      </c>
      <c r="K205" s="5" t="n">
        <f aca="false">I205-$I$191</f>
        <v>0.43</v>
      </c>
      <c r="L205" s="4" t="n">
        <v>2.67</v>
      </c>
      <c r="M205" s="5" t="n">
        <f aca="false">L205-B205</f>
        <v>-0.0350000000000001</v>
      </c>
      <c r="N205" s="5" t="n">
        <f aca="false">L205-$L$191</f>
        <v>0.37</v>
      </c>
    </row>
    <row r="206" customFormat="false" ht="12.75" hidden="false" customHeight="false" outlineLevel="0" collapsed="false">
      <c r="A206" s="3" t="n">
        <v>36449</v>
      </c>
      <c r="B206" s="4" t="n">
        <v>2.67</v>
      </c>
      <c r="C206" s="4" t="n">
        <v>2.73</v>
      </c>
      <c r="D206" s="5" t="n">
        <f aca="false">C206-B206</f>
        <v>0.0600000000000001</v>
      </c>
      <c r="E206" s="5" t="n">
        <f aca="false">C206-$C$191</f>
        <v>0.38</v>
      </c>
      <c r="F206" s="4" t="n">
        <v>2.695</v>
      </c>
      <c r="G206" s="5" t="n">
        <f aca="false">F206-B206</f>
        <v>0.0249999999999999</v>
      </c>
      <c r="H206" s="5" t="n">
        <f aca="false">F206-$F$191</f>
        <v>0.385</v>
      </c>
      <c r="I206" s="4" t="n">
        <v>2.655</v>
      </c>
      <c r="J206" s="5" t="n">
        <f aca="false">I206-B206</f>
        <v>-0.0150000000000001</v>
      </c>
      <c r="K206" s="5" t="n">
        <f aca="false">I206-$I$191</f>
        <v>0.36</v>
      </c>
      <c r="L206" s="4" t="n">
        <v>2.61</v>
      </c>
      <c r="M206" s="5" t="n">
        <f aca="false">L206-B206</f>
        <v>-0.0600000000000001</v>
      </c>
      <c r="N206" s="5" t="n">
        <f aca="false">L206-$L$191</f>
        <v>0.31</v>
      </c>
    </row>
    <row r="207" customFormat="false" ht="12.75" hidden="false" customHeight="false" outlineLevel="0" collapsed="false">
      <c r="A207" s="3" t="n">
        <v>36450</v>
      </c>
      <c r="B207" s="4" t="n">
        <v>2.67</v>
      </c>
      <c r="C207" s="4" t="n">
        <v>2.73</v>
      </c>
      <c r="D207" s="5" t="n">
        <f aca="false">C207-B207</f>
        <v>0.0600000000000001</v>
      </c>
      <c r="E207" s="5" t="n">
        <f aca="false">C207-$C$191</f>
        <v>0.38</v>
      </c>
      <c r="F207" s="4" t="n">
        <v>2.695</v>
      </c>
      <c r="G207" s="5" t="n">
        <f aca="false">F207-B207</f>
        <v>0.0249999999999999</v>
      </c>
      <c r="H207" s="5" t="n">
        <f aca="false">F207-$F$191</f>
        <v>0.385</v>
      </c>
      <c r="I207" s="4" t="n">
        <v>2.655</v>
      </c>
      <c r="J207" s="5" t="n">
        <f aca="false">I207-B207</f>
        <v>-0.0150000000000001</v>
      </c>
      <c r="K207" s="5" t="n">
        <f aca="false">I207-$I$191</f>
        <v>0.36</v>
      </c>
      <c r="L207" s="4" t="n">
        <v>2.61</v>
      </c>
      <c r="M207" s="5" t="n">
        <f aca="false">L207-B207</f>
        <v>-0.0600000000000001</v>
      </c>
      <c r="N207" s="5" t="n">
        <f aca="false">L207-$L$191</f>
        <v>0.31</v>
      </c>
    </row>
    <row r="208" customFormat="false" ht="12.75" hidden="false" customHeight="false" outlineLevel="0" collapsed="false">
      <c r="A208" s="3" t="n">
        <v>36451</v>
      </c>
      <c r="B208" s="4" t="n">
        <v>2.67</v>
      </c>
      <c r="C208" s="4" t="n">
        <v>2.73</v>
      </c>
      <c r="D208" s="5" t="n">
        <f aca="false">C208-B208</f>
        <v>0.0600000000000001</v>
      </c>
      <c r="E208" s="5" t="n">
        <f aca="false">C208-$C$191</f>
        <v>0.38</v>
      </c>
      <c r="F208" s="4" t="n">
        <v>2.695</v>
      </c>
      <c r="G208" s="5" t="n">
        <f aca="false">F208-B208</f>
        <v>0.0249999999999999</v>
      </c>
      <c r="H208" s="5" t="n">
        <f aca="false">F208-$F$191</f>
        <v>0.385</v>
      </c>
      <c r="I208" s="4" t="n">
        <v>2.655</v>
      </c>
      <c r="J208" s="5" t="n">
        <f aca="false">I208-B208</f>
        <v>-0.0150000000000001</v>
      </c>
      <c r="K208" s="5" t="n">
        <f aca="false">I208-$I$191</f>
        <v>0.36</v>
      </c>
      <c r="L208" s="4" t="n">
        <v>2.61</v>
      </c>
      <c r="M208" s="5" t="n">
        <f aca="false">L208-B208</f>
        <v>-0.0600000000000001</v>
      </c>
      <c r="N208" s="5" t="n">
        <f aca="false">L208-$L$191</f>
        <v>0.31</v>
      </c>
    </row>
    <row r="209" customFormat="false" ht="12.75" hidden="false" customHeight="false" outlineLevel="0" collapsed="false">
      <c r="A209" s="3" t="n">
        <v>36452</v>
      </c>
      <c r="B209" s="4" t="n">
        <v>2.815</v>
      </c>
      <c r="C209" s="4" t="n">
        <v>2.855</v>
      </c>
      <c r="D209" s="5" t="n">
        <f aca="false">C209-B209</f>
        <v>0.04</v>
      </c>
      <c r="E209" s="5" t="n">
        <f aca="false">C209-$C$191</f>
        <v>0.505</v>
      </c>
      <c r="F209" s="4" t="n">
        <v>2.82</v>
      </c>
      <c r="G209" s="5" t="n">
        <f aca="false">F209-B209</f>
        <v>0.00499999999999989</v>
      </c>
      <c r="H209" s="5" t="n">
        <f aca="false">F209-$F$191</f>
        <v>0.51</v>
      </c>
      <c r="I209" s="4" t="n">
        <v>2.825</v>
      </c>
      <c r="J209" s="5" t="n">
        <f aca="false">I209-B209</f>
        <v>0.0100000000000002</v>
      </c>
      <c r="K209" s="5" t="n">
        <f aca="false">I209-$I$191</f>
        <v>0.53</v>
      </c>
      <c r="L209" s="4" t="n">
        <v>2.76</v>
      </c>
      <c r="M209" s="5" t="n">
        <f aca="false">L209-B209</f>
        <v>-0.0550000000000002</v>
      </c>
      <c r="N209" s="5" t="n">
        <f aca="false">L209-$L$191</f>
        <v>0.46</v>
      </c>
    </row>
    <row r="210" customFormat="false" ht="12.75" hidden="false" customHeight="false" outlineLevel="0" collapsed="false">
      <c r="A210" s="3" t="n">
        <v>36453</v>
      </c>
      <c r="B210" s="4" t="n">
        <v>2.89</v>
      </c>
      <c r="C210" s="4" t="n">
        <v>2.92</v>
      </c>
      <c r="D210" s="5" t="n">
        <f aca="false">C210-B210</f>
        <v>0.0299999999999998</v>
      </c>
      <c r="E210" s="5" t="n">
        <f aca="false">C210-$C$191</f>
        <v>0.57</v>
      </c>
      <c r="F210" s="4" t="n">
        <v>2.885</v>
      </c>
      <c r="G210" s="5" t="n">
        <f aca="false">F210-B210</f>
        <v>-0.00500000000000034</v>
      </c>
      <c r="H210" s="5" t="n">
        <f aca="false">F210-$F$191</f>
        <v>0.575</v>
      </c>
      <c r="I210" s="4" t="n">
        <v>2.87</v>
      </c>
      <c r="J210" s="5" t="n">
        <f aca="false">I210-B210</f>
        <v>-0.02</v>
      </c>
      <c r="K210" s="5" t="n">
        <f aca="false">I210-$I$191</f>
        <v>0.575</v>
      </c>
      <c r="L210" s="4" t="n">
        <v>2.83</v>
      </c>
      <c r="M210" s="5" t="n">
        <f aca="false">L210-B210</f>
        <v>-0.0600000000000001</v>
      </c>
      <c r="N210" s="5" t="n">
        <f aca="false">L210-$L$191</f>
        <v>0.53</v>
      </c>
    </row>
    <row r="211" customFormat="false" ht="12.75" hidden="false" customHeight="false" outlineLevel="0" collapsed="false">
      <c r="A211" s="3" t="n">
        <v>36454</v>
      </c>
      <c r="B211" s="4" t="n">
        <v>2.9</v>
      </c>
      <c r="C211" s="4" t="n">
        <v>2.905</v>
      </c>
      <c r="D211" s="5" t="n">
        <f aca="false">C211-B211</f>
        <v>0.00499999999999989</v>
      </c>
      <c r="E211" s="5" t="n">
        <f aca="false">C211-$C$191</f>
        <v>0.555</v>
      </c>
      <c r="F211" s="4" t="n">
        <v>2.885</v>
      </c>
      <c r="G211" s="5" t="n">
        <f aca="false">F211-B211</f>
        <v>-0.0150000000000001</v>
      </c>
      <c r="H211" s="5" t="n">
        <f aca="false">F211-$F$191</f>
        <v>0.575</v>
      </c>
      <c r="I211" s="4" t="n">
        <v>2.865</v>
      </c>
      <c r="J211" s="5" t="n">
        <f aca="false">I211-B211</f>
        <v>-0.0349999999999997</v>
      </c>
      <c r="K211" s="5" t="n">
        <f aca="false">I211-$I$191</f>
        <v>0.57</v>
      </c>
      <c r="L211" s="4" t="n">
        <v>2.835</v>
      </c>
      <c r="M211" s="5" t="n">
        <f aca="false">L211-B211</f>
        <v>-0.065</v>
      </c>
      <c r="N211" s="5" t="n">
        <f aca="false">L211-$L$191</f>
        <v>0.535</v>
      </c>
    </row>
    <row r="212" customFormat="false" ht="12.75" hidden="false" customHeight="false" outlineLevel="0" collapsed="false">
      <c r="A212" s="3" t="n">
        <v>36455</v>
      </c>
      <c r="B212" s="4" t="n">
        <v>2.995</v>
      </c>
      <c r="C212" s="4" t="n">
        <v>3.005</v>
      </c>
      <c r="D212" s="5" t="n">
        <f aca="false">C212-B212</f>
        <v>0.00999999999999979</v>
      </c>
      <c r="E212" s="5" t="n">
        <f aca="false">C212-$C$191</f>
        <v>0.655</v>
      </c>
      <c r="F212" s="4" t="n">
        <v>2.96</v>
      </c>
      <c r="G212" s="5" t="n">
        <f aca="false">F212-B212</f>
        <v>-0.0350000000000001</v>
      </c>
      <c r="H212" s="5" t="n">
        <f aca="false">F212-$F$191</f>
        <v>0.65</v>
      </c>
      <c r="I212" s="4" t="n">
        <v>2.965</v>
      </c>
      <c r="J212" s="5" t="n">
        <f aca="false">I212-B212</f>
        <v>-0.0300000000000003</v>
      </c>
      <c r="K212" s="5" t="n">
        <f aca="false">I212-$I$191</f>
        <v>0.67</v>
      </c>
      <c r="L212" s="4" t="n">
        <v>2.935</v>
      </c>
      <c r="M212" s="5" t="n">
        <f aca="false">L212-B212</f>
        <v>-0.0600000000000001</v>
      </c>
      <c r="N212" s="5" t="n">
        <f aca="false">L212-$L$191</f>
        <v>0.635</v>
      </c>
    </row>
    <row r="213" customFormat="false" ht="12.75" hidden="false" customHeight="false" outlineLevel="0" collapsed="false">
      <c r="A213" s="3" t="n">
        <v>36456</v>
      </c>
      <c r="B213" s="4" t="n">
        <v>3.005</v>
      </c>
      <c r="C213" s="4" t="n">
        <v>3</v>
      </c>
      <c r="D213" s="5" t="n">
        <f aca="false">C213-B213</f>
        <v>-0.00499999999999989</v>
      </c>
      <c r="E213" s="5" t="n">
        <f aca="false">C213-$C$191</f>
        <v>0.65</v>
      </c>
      <c r="F213" s="4" t="n">
        <v>2.945</v>
      </c>
      <c r="G213" s="5" t="n">
        <f aca="false">F213-B213</f>
        <v>-0.0600000000000001</v>
      </c>
      <c r="H213" s="5" t="n">
        <f aca="false">F213-$F$191</f>
        <v>0.635</v>
      </c>
      <c r="I213" s="4" t="n">
        <v>2.9</v>
      </c>
      <c r="J213" s="5" t="n">
        <f aca="false">I213-B213</f>
        <v>-0.105</v>
      </c>
      <c r="K213" s="5" t="n">
        <f aca="false">I213-$I$191</f>
        <v>0.605</v>
      </c>
      <c r="L213" s="4" t="n">
        <v>2.87</v>
      </c>
      <c r="M213" s="5" t="n">
        <f aca="false">L213-B213</f>
        <v>-0.135</v>
      </c>
      <c r="N213" s="5" t="n">
        <f aca="false">L213-$L$191</f>
        <v>0.57</v>
      </c>
    </row>
    <row r="214" customFormat="false" ht="12.75" hidden="false" customHeight="false" outlineLevel="0" collapsed="false">
      <c r="A214" s="3" t="n">
        <v>36457</v>
      </c>
      <c r="B214" s="4" t="n">
        <v>3.005</v>
      </c>
      <c r="C214" s="4" t="n">
        <v>3</v>
      </c>
      <c r="D214" s="5" t="n">
        <f aca="false">C214-B214</f>
        <v>-0.00499999999999989</v>
      </c>
      <c r="E214" s="5" t="n">
        <f aca="false">C214-$C$191</f>
        <v>0.65</v>
      </c>
      <c r="F214" s="4" t="n">
        <v>2.945</v>
      </c>
      <c r="G214" s="5" t="n">
        <f aca="false">F214-B214</f>
        <v>-0.0600000000000001</v>
      </c>
      <c r="H214" s="5" t="n">
        <f aca="false">F214-$F$191</f>
        <v>0.635</v>
      </c>
      <c r="I214" s="4" t="n">
        <v>2.9</v>
      </c>
      <c r="J214" s="5" t="n">
        <f aca="false">I214-B214</f>
        <v>-0.105</v>
      </c>
      <c r="K214" s="5" t="n">
        <f aca="false">I214-$I$191</f>
        <v>0.605</v>
      </c>
      <c r="L214" s="4" t="n">
        <v>2.87</v>
      </c>
      <c r="M214" s="5" t="n">
        <f aca="false">L214-B214</f>
        <v>-0.135</v>
      </c>
      <c r="N214" s="5" t="n">
        <f aca="false">L214-$L$191</f>
        <v>0.57</v>
      </c>
    </row>
    <row r="215" customFormat="false" ht="12.75" hidden="false" customHeight="false" outlineLevel="0" collapsed="false">
      <c r="A215" s="3" t="n">
        <v>36458</v>
      </c>
      <c r="B215" s="4" t="n">
        <v>3.005</v>
      </c>
      <c r="C215" s="4" t="n">
        <v>3</v>
      </c>
      <c r="D215" s="5" t="n">
        <f aca="false">C215-B215</f>
        <v>-0.00499999999999989</v>
      </c>
      <c r="E215" s="5" t="n">
        <f aca="false">C215-$C$191</f>
        <v>0.65</v>
      </c>
      <c r="F215" s="4" t="n">
        <v>2.945</v>
      </c>
      <c r="G215" s="5" t="n">
        <f aca="false">F215-B215</f>
        <v>-0.0600000000000001</v>
      </c>
      <c r="H215" s="5" t="n">
        <f aca="false">F215-$F$191</f>
        <v>0.635</v>
      </c>
      <c r="I215" s="4" t="n">
        <v>2.9</v>
      </c>
      <c r="J215" s="5" t="n">
        <f aca="false">I215-B215</f>
        <v>-0.105</v>
      </c>
      <c r="K215" s="5" t="n">
        <f aca="false">I215-$I$191</f>
        <v>0.605</v>
      </c>
      <c r="L215" s="4" t="n">
        <v>2.87</v>
      </c>
      <c r="M215" s="5" t="n">
        <f aca="false">L215-B215</f>
        <v>-0.135</v>
      </c>
      <c r="N215" s="5" t="n">
        <f aca="false">L215-$L$191</f>
        <v>0.57</v>
      </c>
    </row>
    <row r="216" customFormat="false" ht="12.75" hidden="false" customHeight="false" outlineLevel="0" collapsed="false">
      <c r="A216" s="3" t="n">
        <v>36459</v>
      </c>
      <c r="B216" s="4" t="n">
        <v>2.975</v>
      </c>
      <c r="C216" s="4" t="n">
        <v>2.96</v>
      </c>
      <c r="D216" s="5" t="n">
        <f aca="false">C216-B216</f>
        <v>-0.0150000000000001</v>
      </c>
      <c r="E216" s="5" t="n">
        <f aca="false">C216-$C$191</f>
        <v>0.61</v>
      </c>
      <c r="F216" s="4" t="n">
        <v>2.905</v>
      </c>
      <c r="G216" s="5" t="n">
        <f aca="false">F216-B216</f>
        <v>-0.0700000000000003</v>
      </c>
      <c r="H216" s="5" t="n">
        <f aca="false">F216-$F$191</f>
        <v>0.595</v>
      </c>
      <c r="I216" s="4" t="n">
        <v>2.87</v>
      </c>
      <c r="J216" s="5" t="n">
        <f aca="false">I216-B216</f>
        <v>-0.105</v>
      </c>
      <c r="K216" s="5" t="n">
        <f aca="false">I216-$I$191</f>
        <v>0.575</v>
      </c>
      <c r="L216" s="4" t="n">
        <v>2.845</v>
      </c>
      <c r="M216" s="5" t="n">
        <f aca="false">L216-B216</f>
        <v>-0.13</v>
      </c>
      <c r="N216" s="5" t="n">
        <f aca="false">L216-$L$191</f>
        <v>0.545</v>
      </c>
    </row>
    <row r="217" customFormat="false" ht="12.75" hidden="false" customHeight="false" outlineLevel="0" collapsed="false">
      <c r="A217" s="3" t="n">
        <v>36460</v>
      </c>
      <c r="B217" s="4" t="n">
        <v>2.965</v>
      </c>
      <c r="C217" s="4" t="n">
        <v>2.935</v>
      </c>
      <c r="D217" s="5" t="n">
        <f aca="false">C217-B217</f>
        <v>-0.0299999999999998</v>
      </c>
      <c r="E217" s="5" t="n">
        <f aca="false">C217-$C$191</f>
        <v>0.585</v>
      </c>
      <c r="F217" s="4" t="n">
        <v>2.895</v>
      </c>
      <c r="G217" s="5" t="n">
        <f aca="false">F217-B217</f>
        <v>-0.0699999999999998</v>
      </c>
      <c r="H217" s="5" t="n">
        <f aca="false">F217-$F$191</f>
        <v>0.585</v>
      </c>
      <c r="I217" s="4" t="n">
        <v>2.875</v>
      </c>
      <c r="J217" s="5" t="n">
        <f aca="false">I217-B217</f>
        <v>-0.0899999999999999</v>
      </c>
      <c r="K217" s="5" t="n">
        <f aca="false">I217-$I$191</f>
        <v>0.58</v>
      </c>
      <c r="L217" s="4" t="n">
        <v>2.855</v>
      </c>
      <c r="M217" s="5" t="n">
        <f aca="false">L217-B217</f>
        <v>-0.11</v>
      </c>
      <c r="N217" s="5" t="n">
        <f aca="false">L217-$L$191</f>
        <v>0.555</v>
      </c>
    </row>
    <row r="218" customFormat="false" ht="12.75" hidden="false" customHeight="false" outlineLevel="0" collapsed="false">
      <c r="A218" s="3" t="n">
        <v>36461</v>
      </c>
      <c r="B218" s="4" t="n">
        <v>3.02</v>
      </c>
      <c r="C218" s="4" t="n">
        <v>2.99</v>
      </c>
      <c r="D218" s="5" t="n">
        <f aca="false">C218-B218</f>
        <v>-0.0299999999999998</v>
      </c>
      <c r="E218" s="5" t="n">
        <f aca="false">C218-$C$191</f>
        <v>0.64</v>
      </c>
      <c r="F218" s="4" t="n">
        <v>2.955</v>
      </c>
      <c r="G218" s="5" t="n">
        <f aca="false">F218-B218</f>
        <v>-0.065</v>
      </c>
      <c r="H218" s="5" t="n">
        <f aca="false">F218-$F$191</f>
        <v>0.645</v>
      </c>
      <c r="I218" s="4" t="n">
        <v>2.94</v>
      </c>
      <c r="J218" s="5" t="n">
        <f aca="false">I218-B218</f>
        <v>-0.0800000000000001</v>
      </c>
      <c r="K218" s="5" t="n">
        <f aca="false">I218-$I$191</f>
        <v>0.645</v>
      </c>
      <c r="L218" s="4" t="n">
        <v>2.91</v>
      </c>
      <c r="M218" s="5" t="n">
        <f aca="false">L218-B218</f>
        <v>-0.11</v>
      </c>
      <c r="N218" s="5" t="n">
        <f aca="false">L218-$L$191</f>
        <v>0.61</v>
      </c>
    </row>
    <row r="219" customFormat="false" ht="12.75" hidden="false" customHeight="false" outlineLevel="0" collapsed="false">
      <c r="A219" s="3" t="n">
        <v>36462</v>
      </c>
      <c r="B219" s="4" t="n">
        <v>2.995</v>
      </c>
      <c r="C219" s="4" t="n">
        <v>2.995</v>
      </c>
      <c r="D219" s="5" t="n">
        <f aca="false">C219-B219</f>
        <v>0</v>
      </c>
      <c r="E219" s="5" t="n">
        <f aca="false">C219-$C$191</f>
        <v>0.645</v>
      </c>
      <c r="F219" s="4" t="n">
        <v>2.955</v>
      </c>
      <c r="G219" s="5" t="n">
        <f aca="false">F219-B219</f>
        <v>-0.04</v>
      </c>
      <c r="H219" s="5" t="n">
        <f aca="false">F219-$F$191</f>
        <v>0.645</v>
      </c>
      <c r="I219" s="4" t="n">
        <v>2.935</v>
      </c>
      <c r="J219" s="5" t="n">
        <f aca="false">I219-B219</f>
        <v>-0.0600000000000001</v>
      </c>
      <c r="K219" s="5" t="n">
        <f aca="false">I219-$I$191</f>
        <v>0.64</v>
      </c>
      <c r="L219" s="4" t="n">
        <v>2.875</v>
      </c>
      <c r="M219" s="5" t="n">
        <f aca="false">L219-B219</f>
        <v>-0.12</v>
      </c>
      <c r="N219" s="5" t="n">
        <f aca="false">L219-$L$191</f>
        <v>0.575</v>
      </c>
    </row>
    <row r="220" customFormat="false" ht="12.75" hidden="false" customHeight="false" outlineLevel="0" collapsed="false">
      <c r="A220" s="3" t="n">
        <v>36463</v>
      </c>
      <c r="B220" s="4" t="n">
        <v>2.78</v>
      </c>
      <c r="C220" s="4" t="n">
        <v>2.785</v>
      </c>
      <c r="D220" s="5" t="n">
        <f aca="false">C220-B220</f>
        <v>0.00500000000000034</v>
      </c>
      <c r="E220" s="5" t="n">
        <f aca="false">C220-$C$191</f>
        <v>0.435</v>
      </c>
      <c r="F220" s="4" t="n">
        <v>2.75</v>
      </c>
      <c r="G220" s="5" t="n">
        <f aca="false">F220-B220</f>
        <v>-0.0299999999999998</v>
      </c>
      <c r="H220" s="5" t="n">
        <f aca="false">F220-$F$191</f>
        <v>0.44</v>
      </c>
      <c r="I220" s="4" t="n">
        <v>2.705</v>
      </c>
      <c r="J220" s="5" t="n">
        <f aca="false">I220-B220</f>
        <v>-0.0749999999999997</v>
      </c>
      <c r="K220" s="5" t="n">
        <f aca="false">I220-$I$191</f>
        <v>0.41</v>
      </c>
      <c r="L220" s="4" t="n">
        <v>2.65</v>
      </c>
      <c r="M220" s="5" t="n">
        <f aca="false">L220-B220</f>
        <v>-0.13</v>
      </c>
      <c r="N220" s="5" t="n">
        <f aca="false">L220-$L$191</f>
        <v>0.35</v>
      </c>
    </row>
    <row r="221" customFormat="false" ht="12.75" hidden="false" customHeight="false" outlineLevel="0" collapsed="false">
      <c r="A221" s="3" t="n">
        <v>36464</v>
      </c>
      <c r="B221" s="4" t="n">
        <v>2.78</v>
      </c>
      <c r="C221" s="4" t="n">
        <v>2.785</v>
      </c>
      <c r="D221" s="5" t="n">
        <f aca="false">C221-B221</f>
        <v>0.00500000000000034</v>
      </c>
      <c r="E221" s="5" t="n">
        <f aca="false">C221-$C$191</f>
        <v>0.435</v>
      </c>
      <c r="F221" s="4" t="n">
        <v>2.75</v>
      </c>
      <c r="G221" s="5" t="n">
        <f aca="false">F221-B221</f>
        <v>-0.0299999999999998</v>
      </c>
      <c r="H221" s="5" t="n">
        <f aca="false">F221-$F$191</f>
        <v>0.44</v>
      </c>
      <c r="I221" s="4" t="n">
        <v>2.705</v>
      </c>
      <c r="J221" s="5" t="n">
        <f aca="false">I221-B221</f>
        <v>-0.0749999999999997</v>
      </c>
      <c r="K221" s="5" t="n">
        <f aca="false">I221-$I$191</f>
        <v>0.41</v>
      </c>
      <c r="L221" s="4" t="n">
        <v>2.65</v>
      </c>
      <c r="M221" s="5" t="n">
        <f aca="false">L221-B221</f>
        <v>-0.13</v>
      </c>
      <c r="N221" s="5" t="n">
        <f aca="false">L221-$L$191</f>
        <v>0.35</v>
      </c>
    </row>
    <row r="222" customFormat="false" ht="12.75" hidden="false" customHeight="false" outlineLevel="0" collapsed="false">
      <c r="A222" s="22"/>
      <c r="B222" s="23" t="s">
        <v>22</v>
      </c>
      <c r="C222" s="24" t="s">
        <v>13</v>
      </c>
      <c r="D222" s="25" t="n">
        <f aca="false">AVERAGE(D191:D221)</f>
        <v>0.0212903225806452</v>
      </c>
      <c r="E222" s="25" t="n">
        <f aca="false">AVERAGE(E191:E221)</f>
        <v>0.3665</v>
      </c>
      <c r="F222" s="24" t="s">
        <v>14</v>
      </c>
      <c r="G222" s="25" t="n">
        <f aca="false">AVERAGE(G191:G221)</f>
        <v>-0.015</v>
      </c>
      <c r="H222" s="25" t="n">
        <f aca="false">AVERAGE(H191:H221)</f>
        <v>0.370333333333333</v>
      </c>
      <c r="I222" s="24" t="s">
        <v>15</v>
      </c>
      <c r="J222" s="25" t="n">
        <f aca="false">AVERAGE(J191:J221)</f>
        <v>-0.0388709677419355</v>
      </c>
      <c r="K222" s="25" t="n">
        <f aca="false">AVERAGE(K191:K221)</f>
        <v>0.361166666666667</v>
      </c>
      <c r="L222" s="24" t="s">
        <v>16</v>
      </c>
      <c r="M222" s="25" t="n">
        <f aca="false">AVERAGE(M191:M221)</f>
        <v>-0.0769354838709677</v>
      </c>
      <c r="N222" s="25" t="n">
        <f aca="false">AVERAGE(N191:N221)</f>
        <v>0.316666666666667</v>
      </c>
    </row>
  </sheetData>
  <mergeCells count="1">
    <mergeCell ref="Q1:V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60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M34" activeCellId="0" sqref="M3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6" min="1" style="15" width="9.14"/>
    <col collapsed="false" customWidth="true" hidden="false" outlineLevel="0" max="17" min="17" style="15" width="9.56"/>
    <col collapsed="false" customWidth="true" hidden="false" outlineLevel="0" max="18" min="18" style="15" width="8.99"/>
    <col collapsed="false" customWidth="true" hidden="false" outlineLevel="0" max="19" min="19" style="15" width="7.56"/>
    <col collapsed="false" customWidth="true" hidden="false" outlineLevel="0" max="20" min="20" style="15" width="7.7"/>
    <col collapsed="false" customWidth="true" hidden="false" outlineLevel="0" max="21" min="21" style="15" width="8.41"/>
    <col collapsed="false" customWidth="true" hidden="false" outlineLevel="0" max="22" min="22" style="15" width="7.7"/>
    <col collapsed="false" customWidth="false" hidden="false" outlineLevel="0" max="257" min="23" style="15" width="9.14"/>
  </cols>
  <sheetData>
    <row r="1" customFormat="false" ht="13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</v>
      </c>
      <c r="H1" s="1" t="s">
        <v>4</v>
      </c>
      <c r="I1" s="1" t="s">
        <v>6</v>
      </c>
      <c r="J1" s="1" t="s">
        <v>3</v>
      </c>
      <c r="K1" s="1" t="s">
        <v>4</v>
      </c>
      <c r="L1" s="1" t="s">
        <v>7</v>
      </c>
      <c r="M1" s="1" t="s">
        <v>3</v>
      </c>
      <c r="N1" s="1" t="s">
        <v>4</v>
      </c>
      <c r="Q1" s="2" t="s">
        <v>8</v>
      </c>
      <c r="R1" s="2"/>
      <c r="S1" s="2"/>
      <c r="T1" s="2"/>
      <c r="U1" s="2"/>
      <c r="V1" s="2"/>
    </row>
    <row r="2" customFormat="false" ht="12.75" hidden="false" customHeight="false" outlineLevel="0" collapsed="false">
      <c r="A2" s="3" t="n">
        <v>36617</v>
      </c>
      <c r="B2" s="5" t="n">
        <v>2.875</v>
      </c>
      <c r="C2" s="5" t="n">
        <v>2.875</v>
      </c>
      <c r="D2" s="5" t="n">
        <f aca="false">C2-B2</f>
        <v>0</v>
      </c>
      <c r="E2" s="5"/>
      <c r="F2" s="5" t="n">
        <v>2.84</v>
      </c>
      <c r="G2" s="5" t="n">
        <f aca="false">F2-B2</f>
        <v>-0.0350000000000001</v>
      </c>
      <c r="H2" s="5"/>
      <c r="I2" s="5" t="n">
        <v>2.78</v>
      </c>
      <c r="J2" s="5" t="n">
        <f aca="false">I2-B2</f>
        <v>-0.0950000000000002</v>
      </c>
      <c r="K2" s="5"/>
      <c r="L2" s="5" t="n">
        <v>2.71</v>
      </c>
      <c r="M2" s="5" t="n">
        <f aca="false">L2-B2</f>
        <v>-0.165</v>
      </c>
      <c r="N2" s="5"/>
      <c r="Q2" s="6" t="s">
        <v>0</v>
      </c>
      <c r="R2" s="7" t="s">
        <v>1</v>
      </c>
      <c r="S2" s="7" t="s">
        <v>2</v>
      </c>
      <c r="T2" s="7" t="s">
        <v>5</v>
      </c>
      <c r="U2" s="7" t="s">
        <v>6</v>
      </c>
      <c r="V2" s="8" t="s">
        <v>7</v>
      </c>
    </row>
    <row r="3" customFormat="false" ht="12.75" hidden="false" customHeight="false" outlineLevel="0" collapsed="false">
      <c r="A3" s="3" t="n">
        <v>36618</v>
      </c>
      <c r="B3" s="5" t="n">
        <v>2.875</v>
      </c>
      <c r="C3" s="5" t="n">
        <v>2.875</v>
      </c>
      <c r="D3" s="5" t="n">
        <f aca="false">C3-B3</f>
        <v>0</v>
      </c>
      <c r="E3" s="5" t="n">
        <f aca="false">C3-$C$2</f>
        <v>0</v>
      </c>
      <c r="F3" s="5" t="n">
        <v>2.84</v>
      </c>
      <c r="G3" s="5" t="n">
        <f aca="false">F3-B3</f>
        <v>-0.0350000000000001</v>
      </c>
      <c r="H3" s="5" t="n">
        <f aca="false">F3-$F$2</f>
        <v>0</v>
      </c>
      <c r="I3" s="5" t="n">
        <v>2.78</v>
      </c>
      <c r="J3" s="5" t="n">
        <f aca="false">I3-B3</f>
        <v>-0.0950000000000002</v>
      </c>
      <c r="K3" s="5" t="n">
        <f aca="false">I3-$I$2</f>
        <v>0</v>
      </c>
      <c r="L3" s="5" t="n">
        <v>2.71</v>
      </c>
      <c r="M3" s="5" t="n">
        <f aca="false">L3-B3</f>
        <v>-0.165</v>
      </c>
      <c r="N3" s="5" t="n">
        <f aca="false">L3-$L$2</f>
        <v>0</v>
      </c>
      <c r="Q3" s="9" t="n">
        <v>36617</v>
      </c>
      <c r="R3" s="10" t="n">
        <f aca="false">AVERAGE(B2:B31)</f>
        <v>3.02</v>
      </c>
      <c r="S3" s="10" t="n">
        <f aca="false">AVERAGE(C2:C31)</f>
        <v>3.007</v>
      </c>
      <c r="T3" s="10" t="n">
        <f aca="false">AVERAGE(F2:F31)</f>
        <v>2.96616666666667</v>
      </c>
      <c r="U3" s="10" t="n">
        <f aca="false">AVERAGE(I2:I31)</f>
        <v>2.89783333333333</v>
      </c>
      <c r="V3" s="11" t="n">
        <f aca="false">AVERAGE(L2:L31)</f>
        <v>2.81366666666667</v>
      </c>
    </row>
    <row r="4" customFormat="false" ht="12.75" hidden="false" customHeight="false" outlineLevel="0" collapsed="false">
      <c r="A4" s="3" t="n">
        <v>36619</v>
      </c>
      <c r="B4" s="5" t="n">
        <v>2.875</v>
      </c>
      <c r="C4" s="5" t="n">
        <v>2.875</v>
      </c>
      <c r="D4" s="5" t="n">
        <f aca="false">C4-B4</f>
        <v>0</v>
      </c>
      <c r="E4" s="5" t="n">
        <f aca="false">C4-$C$2</f>
        <v>0</v>
      </c>
      <c r="F4" s="5" t="n">
        <v>2.84</v>
      </c>
      <c r="G4" s="5" t="n">
        <f aca="false">F4-B4</f>
        <v>-0.0350000000000001</v>
      </c>
      <c r="H4" s="5" t="n">
        <f aca="false">F4-$F$2</f>
        <v>0</v>
      </c>
      <c r="I4" s="5" t="n">
        <v>2.78</v>
      </c>
      <c r="J4" s="5" t="n">
        <f aca="false">I4-B4</f>
        <v>-0.0950000000000002</v>
      </c>
      <c r="K4" s="5" t="n">
        <f aca="false">I4-$I$2</f>
        <v>0</v>
      </c>
      <c r="L4" s="5" t="n">
        <v>2.71</v>
      </c>
      <c r="M4" s="5" t="n">
        <f aca="false">L4-B4</f>
        <v>-0.165</v>
      </c>
      <c r="N4" s="5" t="n">
        <f aca="false">L4-$L$2</f>
        <v>0</v>
      </c>
      <c r="Q4" s="9" t="n">
        <v>36647</v>
      </c>
      <c r="R4" s="10" t="n">
        <f aca="false">AVERAGE(B33:B63)</f>
        <v>3.57483870967742</v>
      </c>
      <c r="S4" s="10" t="n">
        <f aca="false">AVERAGE(C33:C63)</f>
        <v>3.56451612903226</v>
      </c>
      <c r="T4" s="10" t="n">
        <f aca="false">AVERAGE(F33:F63)</f>
        <v>3.52693548387097</v>
      </c>
      <c r="U4" s="10" t="n">
        <f aca="false">AVERAGE(I33:I63)</f>
        <v>3.43145161290323</v>
      </c>
      <c r="V4" s="11" t="n">
        <f aca="false">AVERAGE(L33:L63)</f>
        <v>3.36435483870968</v>
      </c>
    </row>
    <row r="5" customFormat="false" ht="12.75" hidden="false" customHeight="false" outlineLevel="0" collapsed="false">
      <c r="A5" s="3" t="n">
        <v>36620</v>
      </c>
      <c r="B5" s="5" t="n">
        <v>2.915</v>
      </c>
      <c r="C5" s="5" t="n">
        <v>2.91</v>
      </c>
      <c r="D5" s="5" t="n">
        <f aca="false">C5-B5</f>
        <v>-0.00499999999999989</v>
      </c>
      <c r="E5" s="5" t="n">
        <f aca="false">C5-$C$2</f>
        <v>0.0350000000000001</v>
      </c>
      <c r="F5" s="5" t="n">
        <v>2.875</v>
      </c>
      <c r="G5" s="5" t="n">
        <f aca="false">F5-B5</f>
        <v>-0.04</v>
      </c>
      <c r="H5" s="5" t="n">
        <f aca="false">F5-$F$2</f>
        <v>0.0350000000000001</v>
      </c>
      <c r="I5" s="5" t="n">
        <v>2.845</v>
      </c>
      <c r="J5" s="5" t="n">
        <f aca="false">I5-B5</f>
        <v>-0.0699999999999998</v>
      </c>
      <c r="K5" s="5" t="n">
        <f aca="false">I5-$I$2</f>
        <v>0.0650000000000004</v>
      </c>
      <c r="L5" s="5" t="n">
        <v>2.76</v>
      </c>
      <c r="M5" s="5" t="n">
        <f aca="false">L5-B5</f>
        <v>-0.155</v>
      </c>
      <c r="N5" s="5" t="n">
        <f aca="false">L5-$L$2</f>
        <v>0.0499999999999998</v>
      </c>
      <c r="Q5" s="9" t="n">
        <v>36678</v>
      </c>
      <c r="R5" s="10" t="n">
        <f aca="false">AVERAGE(B65:B94)</f>
        <v>4.30116666666667</v>
      </c>
      <c r="S5" s="10" t="n">
        <f aca="false">AVERAGE(C65:C94)</f>
        <v>4.28216666666667</v>
      </c>
      <c r="T5" s="10" t="n">
        <f aca="false">AVERAGE(F65:F94)</f>
        <v>4.248</v>
      </c>
      <c r="U5" s="10" t="n">
        <f aca="false">AVERAGE(I65:I94)</f>
        <v>4.20383333333333</v>
      </c>
      <c r="V5" s="11" t="n">
        <f aca="false">AVERAGE(L65:L94)</f>
        <v>4.15966666666667</v>
      </c>
    </row>
    <row r="6" customFormat="false" ht="12.75" hidden="false" customHeight="false" outlineLevel="0" collapsed="false">
      <c r="A6" s="3" t="n">
        <v>36621</v>
      </c>
      <c r="B6" s="5" t="n">
        <v>2.87</v>
      </c>
      <c r="C6" s="5" t="n">
        <v>2.86</v>
      </c>
      <c r="D6" s="5" t="n">
        <f aca="false">C6-B6</f>
        <v>-0.0100000000000002</v>
      </c>
      <c r="E6" s="5" t="n">
        <f aca="false">C6-$C$2</f>
        <v>-0.0150000000000001</v>
      </c>
      <c r="F6" s="5" t="n">
        <v>2.825</v>
      </c>
      <c r="G6" s="5" t="n">
        <f aca="false">F6-B6</f>
        <v>-0.0449999999999999</v>
      </c>
      <c r="H6" s="5" t="n">
        <f aca="false">F6-$F$2</f>
        <v>-0.0149999999999997</v>
      </c>
      <c r="I6" s="5" t="n">
        <v>2.785</v>
      </c>
      <c r="J6" s="5" t="n">
        <f aca="false">I6-B6</f>
        <v>-0.085</v>
      </c>
      <c r="K6" s="5" t="n">
        <f aca="false">I6-$I$2</f>
        <v>0.00500000000000034</v>
      </c>
      <c r="L6" s="5" t="n">
        <v>2.72</v>
      </c>
      <c r="M6" s="5" t="n">
        <f aca="false">L6-B6</f>
        <v>-0.15</v>
      </c>
      <c r="N6" s="5" t="n">
        <f aca="false">L6-$L$2</f>
        <v>0.0100000000000002</v>
      </c>
      <c r="Q6" s="9" t="n">
        <v>36708</v>
      </c>
      <c r="R6" s="10" t="n">
        <f aca="false">AVERAGE(B65:B94)</f>
        <v>4.30116666666667</v>
      </c>
      <c r="S6" s="10" t="n">
        <f aca="false">AVERAGE(C96:C126)</f>
        <v>4.085</v>
      </c>
      <c r="T6" s="10" t="n">
        <f aca="false">AVERAGE(F96:F126)</f>
        <v>4.05758064516129</v>
      </c>
      <c r="U6" s="10" t="n">
        <f aca="false">AVERAGE(I96:I126)</f>
        <v>4.03774193548387</v>
      </c>
      <c r="V6" s="11" t="n">
        <f aca="false">AVERAGE(L96:L126)</f>
        <v>3.99145161290323</v>
      </c>
    </row>
    <row r="7" customFormat="false" ht="12.75" hidden="false" customHeight="false" outlineLevel="0" collapsed="false">
      <c r="A7" s="3" t="n">
        <v>36622</v>
      </c>
      <c r="B7" s="5" t="n">
        <v>2.86</v>
      </c>
      <c r="C7" s="5" t="n">
        <v>2.865</v>
      </c>
      <c r="D7" s="5" t="n">
        <f aca="false">C7-B7</f>
        <v>0.00500000000000034</v>
      </c>
      <c r="E7" s="5" t="n">
        <f aca="false">C7-$C$2</f>
        <v>-0.00999999999999979</v>
      </c>
      <c r="F7" s="5" t="n">
        <v>2.83</v>
      </c>
      <c r="G7" s="5" t="n">
        <f aca="false">F7-B7</f>
        <v>-0.0299999999999998</v>
      </c>
      <c r="H7" s="5" t="n">
        <f aca="false">F7-$F$2</f>
        <v>-0.00999999999999979</v>
      </c>
      <c r="I7" s="5" t="n">
        <v>2.795</v>
      </c>
      <c r="J7" s="5" t="n">
        <f aca="false">I7-B7</f>
        <v>-0.065</v>
      </c>
      <c r="K7" s="5" t="n">
        <f aca="false">I7-$I$2</f>
        <v>0.0150000000000001</v>
      </c>
      <c r="L7" s="5" t="n">
        <v>2.735</v>
      </c>
      <c r="M7" s="5" t="n">
        <f aca="false">L7-B7</f>
        <v>-0.125</v>
      </c>
      <c r="N7" s="5" t="n">
        <f aca="false">L7-$L$2</f>
        <v>0.0249999999999999</v>
      </c>
      <c r="Q7" s="9" t="n">
        <v>36739</v>
      </c>
      <c r="R7" s="10" t="n">
        <f aca="false">AVERAGE(B128:B158)</f>
        <v>4.38467741935484</v>
      </c>
      <c r="S7" s="10" t="n">
        <f aca="false">AVERAGE(C128:C158)</f>
        <v>4.41403225806452</v>
      </c>
      <c r="T7" s="10" t="n">
        <f aca="false">AVERAGE(F128:F158)</f>
        <v>4.38903225806452</v>
      </c>
      <c r="U7" s="10" t="n">
        <f aca="false">AVERAGE(I128:I158)</f>
        <v>4.38290322580645</v>
      </c>
      <c r="V7" s="11" t="n">
        <f aca="false">AVERAGE(L128:L158)</f>
        <v>4.32048387096774</v>
      </c>
      <c r="W7" s="10"/>
      <c r="X7" s="10"/>
    </row>
    <row r="8" customFormat="false" ht="12.75" hidden="false" customHeight="false" outlineLevel="0" collapsed="false">
      <c r="A8" s="3" t="n">
        <v>36623</v>
      </c>
      <c r="B8" s="5" t="n">
        <v>2.91</v>
      </c>
      <c r="C8" s="5" t="n">
        <v>2.92</v>
      </c>
      <c r="D8" s="5" t="n">
        <f aca="false">C8-B8</f>
        <v>0.00999999999999979</v>
      </c>
      <c r="E8" s="5" t="n">
        <f aca="false">C8-$C$2</f>
        <v>0.0449999999999999</v>
      </c>
      <c r="F8" s="5" t="n">
        <v>2.88</v>
      </c>
      <c r="G8" s="5" t="n">
        <f aca="false">F8-B8</f>
        <v>-0.0300000000000003</v>
      </c>
      <c r="H8" s="5" t="n">
        <f aca="false">F8-$F$2</f>
        <v>0.04</v>
      </c>
      <c r="I8" s="5" t="n">
        <v>2.815</v>
      </c>
      <c r="J8" s="5" t="n">
        <f aca="false">I8-B8</f>
        <v>-0.0950000000000002</v>
      </c>
      <c r="K8" s="5" t="n">
        <f aca="false">I8-$I$2</f>
        <v>0.0350000000000001</v>
      </c>
      <c r="L8" s="5" t="n">
        <v>2.755</v>
      </c>
      <c r="M8" s="5" t="n">
        <f aca="false">L8-B8</f>
        <v>-0.155</v>
      </c>
      <c r="N8" s="5" t="n">
        <f aca="false">L8-$L$2</f>
        <v>0.0449999999999999</v>
      </c>
      <c r="Q8" s="9" t="n">
        <v>36770</v>
      </c>
      <c r="R8" s="10" t="n">
        <f aca="false">AVERAGE(B160:B189)</f>
        <v>5.0165</v>
      </c>
      <c r="S8" s="10" t="n">
        <f aca="false">AVERAGE(C160:C189)</f>
        <v>5.0335</v>
      </c>
      <c r="T8" s="10" t="n">
        <f aca="false">AVERAGE(F160:F189)</f>
        <v>5.01316666666667</v>
      </c>
      <c r="U8" s="10" t="n">
        <f aca="false">AVERAGE(I160:I189)</f>
        <v>4.987</v>
      </c>
      <c r="V8" s="11" t="n">
        <f aca="false">AVERAGE(L160:L189)</f>
        <v>4.90283333333333</v>
      </c>
    </row>
    <row r="9" customFormat="false" ht="12.75" hidden="false" customHeight="false" outlineLevel="0" collapsed="false">
      <c r="A9" s="3" t="n">
        <v>36624</v>
      </c>
      <c r="B9" s="5" t="n">
        <v>2.97</v>
      </c>
      <c r="C9" s="5" t="n">
        <v>2.95</v>
      </c>
      <c r="D9" s="5" t="n">
        <f aca="false">C9-B9</f>
        <v>-0.02</v>
      </c>
      <c r="E9" s="5" t="n">
        <f aca="false">C9-$C$2</f>
        <v>0.0750000000000002</v>
      </c>
      <c r="F9" s="5" t="n">
        <v>2.91</v>
      </c>
      <c r="G9" s="5" t="n">
        <f aca="false">F9-B9</f>
        <v>-0.0600000000000001</v>
      </c>
      <c r="H9" s="5" t="n">
        <f aca="false">F9-$F$2</f>
        <v>0.0700000000000003</v>
      </c>
      <c r="I9" s="5" t="n">
        <v>2.845</v>
      </c>
      <c r="J9" s="5" t="n">
        <f aca="false">I9-B9</f>
        <v>-0.125</v>
      </c>
      <c r="K9" s="5" t="n">
        <f aca="false">I9-$I$2</f>
        <v>0.0650000000000004</v>
      </c>
      <c r="L9" s="5" t="n">
        <v>2.77</v>
      </c>
      <c r="M9" s="5" t="n">
        <f aca="false">L9-B9</f>
        <v>-0.2</v>
      </c>
      <c r="N9" s="5" t="n">
        <f aca="false">L9-$L$2</f>
        <v>0.0600000000000001</v>
      </c>
      <c r="Q9" s="12" t="n">
        <v>36800</v>
      </c>
      <c r="R9" s="13" t="n">
        <f aca="false">AVERAGE(B191:B221)</f>
        <v>5.03209677419355</v>
      </c>
      <c r="S9" s="13" t="n">
        <f aca="false">AVERAGE(C191:C221)</f>
        <v>5.01161290322581</v>
      </c>
      <c r="T9" s="13" t="n">
        <f aca="false">AVERAGE(F191:F221)</f>
        <v>4.9841935483871</v>
      </c>
      <c r="U9" s="13" t="n">
        <f aca="false">AVERAGE(I191:I221)</f>
        <v>4.96403225806452</v>
      </c>
      <c r="V9" s="14" t="n">
        <f aca="false">AVERAGE(L191:L221)</f>
        <v>4.9208064516129</v>
      </c>
      <c r="W9" s="10"/>
    </row>
    <row r="10" customFormat="false" ht="12.75" hidden="false" customHeight="false" outlineLevel="0" collapsed="false">
      <c r="A10" s="3" t="n">
        <v>36625</v>
      </c>
      <c r="B10" s="5" t="n">
        <v>2.97</v>
      </c>
      <c r="C10" s="5" t="n">
        <v>2.95</v>
      </c>
      <c r="D10" s="5" t="n">
        <f aca="false">C10-B10</f>
        <v>-0.02</v>
      </c>
      <c r="E10" s="5" t="n">
        <f aca="false">C10-$C$2</f>
        <v>0.0750000000000002</v>
      </c>
      <c r="F10" s="5" t="n">
        <v>2.91</v>
      </c>
      <c r="G10" s="5" t="n">
        <f aca="false">F10-B10</f>
        <v>-0.0600000000000001</v>
      </c>
      <c r="H10" s="5" t="n">
        <f aca="false">F10-$F$2</f>
        <v>0.0700000000000003</v>
      </c>
      <c r="I10" s="5" t="n">
        <v>2.845</v>
      </c>
      <c r="J10" s="5" t="n">
        <f aca="false">I10-B10</f>
        <v>-0.125</v>
      </c>
      <c r="K10" s="5" t="n">
        <f aca="false">I10-$I$2</f>
        <v>0.0650000000000004</v>
      </c>
      <c r="L10" s="5" t="n">
        <v>2.77</v>
      </c>
      <c r="M10" s="5" t="n">
        <f aca="false">L10-B10</f>
        <v>-0.2</v>
      </c>
      <c r="N10" s="5" t="n">
        <f aca="false">L10-$L$2</f>
        <v>0.0600000000000001</v>
      </c>
    </row>
    <row r="11" customFormat="false" ht="12.75" hidden="false" customHeight="false" outlineLevel="0" collapsed="false">
      <c r="A11" s="3" t="n">
        <v>36626</v>
      </c>
      <c r="B11" s="5" t="n">
        <v>2.97</v>
      </c>
      <c r="C11" s="5" t="n">
        <v>2.95</v>
      </c>
      <c r="D11" s="5" t="n">
        <f aca="false">C11-B11</f>
        <v>-0.02</v>
      </c>
      <c r="E11" s="5" t="n">
        <f aca="false">C11-$C$2</f>
        <v>0.0750000000000002</v>
      </c>
      <c r="F11" s="5" t="n">
        <v>2.91</v>
      </c>
      <c r="G11" s="5" t="n">
        <f aca="false">F11-B11</f>
        <v>-0.0600000000000001</v>
      </c>
      <c r="H11" s="5" t="n">
        <f aca="false">F11-$F$2</f>
        <v>0.0700000000000003</v>
      </c>
      <c r="I11" s="5" t="n">
        <v>2.845</v>
      </c>
      <c r="J11" s="5" t="n">
        <f aca="false">I11-B11</f>
        <v>-0.125</v>
      </c>
      <c r="K11" s="5" t="n">
        <f aca="false">I11-$I$2</f>
        <v>0.0650000000000004</v>
      </c>
      <c r="L11" s="5" t="n">
        <v>2.77</v>
      </c>
      <c r="M11" s="5" t="n">
        <f aca="false">L11-B11</f>
        <v>-0.2</v>
      </c>
      <c r="N11" s="5" t="n">
        <f aca="false">L11-$L$2</f>
        <v>0.0600000000000001</v>
      </c>
      <c r="Q11" s="16" t="s">
        <v>9</v>
      </c>
      <c r="R11" s="17" t="n">
        <f aca="false">AVERAGE(R3:R9)</f>
        <v>4.23292089093702</v>
      </c>
      <c r="S11" s="17" t="n">
        <f aca="false">AVERAGE(S3:S9)</f>
        <v>4.19968970814132</v>
      </c>
      <c r="T11" s="17" t="n">
        <f aca="false">AVERAGE(T3:T8)</f>
        <v>4.03348028673835</v>
      </c>
      <c r="U11" s="17" t="n">
        <f aca="false">AVERAGE(U3:U9)</f>
        <v>4.12925652841782</v>
      </c>
      <c r="V11" s="18" t="n">
        <f aca="false">AVERAGE(V3:V8)</f>
        <v>3.92540949820789</v>
      </c>
    </row>
    <row r="12" customFormat="false" ht="12.75" hidden="false" customHeight="false" outlineLevel="0" collapsed="false">
      <c r="A12" s="3" t="n">
        <v>36627</v>
      </c>
      <c r="B12" s="5" t="n">
        <v>2.995</v>
      </c>
      <c r="C12" s="5" t="n">
        <v>2.96</v>
      </c>
      <c r="D12" s="5" t="n">
        <f aca="false">C12-B12</f>
        <v>-0.0350000000000001</v>
      </c>
      <c r="E12" s="5" t="n">
        <f aca="false">C12-$C$2</f>
        <v>0.085</v>
      </c>
      <c r="F12" s="5" t="n">
        <v>2.935</v>
      </c>
      <c r="G12" s="5" t="n">
        <f aca="false">F12-B12</f>
        <v>-0.0600000000000001</v>
      </c>
      <c r="H12" s="5" t="n">
        <f aca="false">F12-$F$2</f>
        <v>0.0950000000000002</v>
      </c>
      <c r="I12" s="5" t="n">
        <v>2.865</v>
      </c>
      <c r="J12" s="5" t="n">
        <f aca="false">I12-B12</f>
        <v>-0.13</v>
      </c>
      <c r="K12" s="5" t="n">
        <f aca="false">I12-$I$2</f>
        <v>0.0850000000000004</v>
      </c>
      <c r="L12" s="5" t="n">
        <v>2.775</v>
      </c>
      <c r="M12" s="5" t="n">
        <f aca="false">L12-B12</f>
        <v>-0.22</v>
      </c>
      <c r="N12" s="5" t="n">
        <f aca="false">L12-$L$2</f>
        <v>0.065</v>
      </c>
      <c r="Q12" s="16" t="s">
        <v>10</v>
      </c>
      <c r="R12" s="19"/>
      <c r="S12" s="20" t="n">
        <f aca="false">AVERAGE(D32,D64,D95,D127,D159,D190,D222)</f>
        <v>0.00412442396313366</v>
      </c>
      <c r="T12" s="20" t="n">
        <f aca="false">AVERAGE(G32,G64,G95,G127,G159,G190,G222)</f>
        <v>-0.0262688172043011</v>
      </c>
      <c r="U12" s="20" t="n">
        <f aca="false">AVERAGE(J32,J64,J95,J127,J159,J190,J222)</f>
        <v>-0.0663087557603687</v>
      </c>
      <c r="V12" s="21" t="n">
        <f aca="false">AVERAGE(M32,M64,M95,M127,M159,M190,M222)</f>
        <v>-0.127956221198157</v>
      </c>
    </row>
    <row r="13" customFormat="false" ht="12.75" hidden="false" customHeight="false" outlineLevel="0" collapsed="false">
      <c r="A13" s="3" t="n">
        <v>36628</v>
      </c>
      <c r="B13" s="5" t="n">
        <v>2.975</v>
      </c>
      <c r="C13" s="5" t="n">
        <v>2.965</v>
      </c>
      <c r="D13" s="5" t="n">
        <f aca="false">C13-B13</f>
        <v>-0.0100000000000002</v>
      </c>
      <c r="E13" s="5" t="n">
        <f aca="false">C13-$C$2</f>
        <v>0.0899999999999999</v>
      </c>
      <c r="F13" s="5" t="n">
        <v>2.93</v>
      </c>
      <c r="G13" s="5" t="n">
        <f aca="false">F13-B13</f>
        <v>-0.0449999999999999</v>
      </c>
      <c r="H13" s="5" t="n">
        <f aca="false">F13-$F$2</f>
        <v>0.0900000000000003</v>
      </c>
      <c r="I13" s="5" t="n">
        <v>2.87</v>
      </c>
      <c r="J13" s="5" t="n">
        <f aca="false">I13-B13</f>
        <v>-0.105</v>
      </c>
      <c r="K13" s="5" t="n">
        <f aca="false">I13-$I$2</f>
        <v>0.0900000000000003</v>
      </c>
      <c r="L13" s="5" t="n">
        <v>2.78</v>
      </c>
      <c r="M13" s="5" t="n">
        <f aca="false">L13-B13</f>
        <v>-0.195</v>
      </c>
      <c r="N13" s="5" t="n">
        <f aca="false">L13-$L$2</f>
        <v>0.0699999999999998</v>
      </c>
      <c r="Q13" s="16" t="s">
        <v>11</v>
      </c>
      <c r="R13" s="19"/>
      <c r="S13" s="20" t="n">
        <f aca="false">AVERAGE(E32,E64,E95,E127,E159,E190,E222)</f>
        <v>0.122961412151067</v>
      </c>
      <c r="T13" s="20" t="n">
        <f aca="false">AVERAGE(H32,H64,H95,H127,H159,H190,H222)</f>
        <v>0.127457307060755</v>
      </c>
      <c r="U13" s="20" t="n">
        <f aca="false">AVERAGE(K32,K64,K95,K127,K159,K190,K222)</f>
        <v>0.124720853858785</v>
      </c>
      <c r="V13" s="21" t="n">
        <f aca="false">AVERAGE(N32,N64,O95,N95,O95,N127,N159,N190,N222)</f>
        <v>0.129669129720854</v>
      </c>
    </row>
    <row r="14" customFormat="false" ht="12.75" hidden="false" customHeight="false" outlineLevel="0" collapsed="false">
      <c r="A14" s="3" t="n">
        <v>36629</v>
      </c>
      <c r="B14" s="5" t="n">
        <v>2.975</v>
      </c>
      <c r="C14" s="5" t="n">
        <v>2.965</v>
      </c>
      <c r="D14" s="5" t="n">
        <f aca="false">C14-B14</f>
        <v>-0.0100000000000002</v>
      </c>
      <c r="E14" s="5" t="n">
        <f aca="false">C14-$C$2</f>
        <v>0.0899999999999999</v>
      </c>
      <c r="F14" s="5" t="n">
        <v>2.93</v>
      </c>
      <c r="G14" s="5" t="n">
        <f aca="false">F14-B14</f>
        <v>-0.0449999999999999</v>
      </c>
      <c r="H14" s="5" t="n">
        <f aca="false">F14-$F$2</f>
        <v>0.0900000000000003</v>
      </c>
      <c r="I14" s="5" t="n">
        <v>2.875</v>
      </c>
      <c r="J14" s="5" t="n">
        <f aca="false">I14-B14</f>
        <v>-0.1</v>
      </c>
      <c r="K14" s="5" t="n">
        <f aca="false">I14-$I$2</f>
        <v>0.0950000000000002</v>
      </c>
      <c r="L14" s="5" t="n">
        <v>2.79</v>
      </c>
      <c r="M14" s="5" t="n">
        <f aca="false">L14-B14</f>
        <v>-0.185</v>
      </c>
      <c r="N14" s="5" t="n">
        <f aca="false">L14-$L$2</f>
        <v>0.0800000000000001</v>
      </c>
    </row>
    <row r="15" customFormat="false" ht="12.75" hidden="false" customHeight="false" outlineLevel="0" collapsed="false">
      <c r="A15" s="3" t="n">
        <v>36630</v>
      </c>
      <c r="B15" s="5" t="n">
        <v>3.05</v>
      </c>
      <c r="C15" s="5" t="n">
        <v>3.035</v>
      </c>
      <c r="D15" s="5" t="n">
        <f aca="false">C15-B15</f>
        <v>-0.0149999999999997</v>
      </c>
      <c r="E15" s="5" t="n">
        <f aca="false">C15-$C$2</f>
        <v>0.16</v>
      </c>
      <c r="F15" s="5" t="n">
        <v>3</v>
      </c>
      <c r="G15" s="5" t="n">
        <f aca="false">F15-B15</f>
        <v>-0.0499999999999998</v>
      </c>
      <c r="H15" s="5" t="n">
        <f aca="false">F15-$F$2</f>
        <v>0.16</v>
      </c>
      <c r="I15" s="5" t="n">
        <v>2.935</v>
      </c>
      <c r="J15" s="5" t="n">
        <f aca="false">I15-B15</f>
        <v>-0.115</v>
      </c>
      <c r="K15" s="5" t="n">
        <f aca="false">I15-$I$2</f>
        <v>0.155</v>
      </c>
      <c r="L15" s="5" t="n">
        <v>2.855</v>
      </c>
      <c r="M15" s="5" t="n">
        <f aca="false">L15-B15</f>
        <v>-0.195</v>
      </c>
      <c r="N15" s="5" t="n">
        <f aca="false">L15-$L$2</f>
        <v>0.145</v>
      </c>
    </row>
    <row r="16" customFormat="false" ht="12.75" hidden="false" customHeight="false" outlineLevel="0" collapsed="false">
      <c r="A16" s="3" t="n">
        <v>36631</v>
      </c>
      <c r="B16" s="5" t="n">
        <v>3.06</v>
      </c>
      <c r="C16" s="5" t="n">
        <v>3.04</v>
      </c>
      <c r="D16" s="5" t="n">
        <f aca="false">C16-B16</f>
        <v>-0.02</v>
      </c>
      <c r="E16" s="5" t="n">
        <f aca="false">C16-$C$2</f>
        <v>0.165</v>
      </c>
      <c r="F16" s="5" t="n">
        <v>2.99</v>
      </c>
      <c r="G16" s="5" t="n">
        <f aca="false">F16-B16</f>
        <v>-0.0699999999999998</v>
      </c>
      <c r="H16" s="5" t="n">
        <f aca="false">F16-$F$2</f>
        <v>0.15</v>
      </c>
      <c r="I16" s="5" t="n">
        <v>2.91</v>
      </c>
      <c r="J16" s="5" t="n">
        <f aca="false">I16-B16</f>
        <v>-0.15</v>
      </c>
      <c r="K16" s="5" t="n">
        <f aca="false">I16-$I$2</f>
        <v>0.13</v>
      </c>
      <c r="L16" s="5" t="n">
        <v>2.83</v>
      </c>
      <c r="M16" s="5" t="n">
        <f aca="false">L16-B16</f>
        <v>-0.23</v>
      </c>
      <c r="N16" s="5" t="n">
        <f aca="false">L16-$L$2</f>
        <v>0.12</v>
      </c>
    </row>
    <row r="17" customFormat="false" ht="12.75" hidden="false" customHeight="false" outlineLevel="0" collapsed="false">
      <c r="A17" s="3" t="n">
        <v>36632</v>
      </c>
      <c r="B17" s="5" t="n">
        <v>3.06</v>
      </c>
      <c r="C17" s="5" t="n">
        <v>3.04</v>
      </c>
      <c r="D17" s="5" t="n">
        <f aca="false">C17-B17</f>
        <v>-0.02</v>
      </c>
      <c r="E17" s="5" t="n">
        <f aca="false">C17-$C$2</f>
        <v>0.165</v>
      </c>
      <c r="F17" s="5" t="n">
        <v>2.99</v>
      </c>
      <c r="G17" s="5" t="n">
        <f aca="false">F17-B17</f>
        <v>-0.0699999999999998</v>
      </c>
      <c r="H17" s="5" t="n">
        <f aca="false">F17-$F$2</f>
        <v>0.15</v>
      </c>
      <c r="I17" s="5" t="n">
        <v>2.91</v>
      </c>
      <c r="J17" s="5" t="n">
        <f aca="false">I17-B17</f>
        <v>-0.15</v>
      </c>
      <c r="K17" s="5" t="n">
        <f aca="false">I17-$I$2</f>
        <v>0.13</v>
      </c>
      <c r="L17" s="5" t="n">
        <v>2.83</v>
      </c>
      <c r="M17" s="5" t="n">
        <f aca="false">L17-B17</f>
        <v>-0.23</v>
      </c>
      <c r="N17" s="5" t="n">
        <f aca="false">L17-$L$2</f>
        <v>0.12</v>
      </c>
    </row>
    <row r="18" customFormat="false" ht="12.75" hidden="false" customHeight="false" outlineLevel="0" collapsed="false">
      <c r="A18" s="3" t="n">
        <v>36633</v>
      </c>
      <c r="B18" s="5" t="n">
        <v>3.06</v>
      </c>
      <c r="C18" s="5" t="n">
        <v>3.04</v>
      </c>
      <c r="D18" s="5" t="n">
        <f aca="false">C18-B18</f>
        <v>-0.02</v>
      </c>
      <c r="E18" s="5" t="n">
        <f aca="false">C18-$C$2</f>
        <v>0.165</v>
      </c>
      <c r="F18" s="5" t="n">
        <v>2.99</v>
      </c>
      <c r="G18" s="5" t="n">
        <f aca="false">F18-B18</f>
        <v>-0.0699999999999998</v>
      </c>
      <c r="H18" s="5" t="n">
        <f aca="false">F18-$F$2</f>
        <v>0.15</v>
      </c>
      <c r="I18" s="5" t="n">
        <v>2.91</v>
      </c>
      <c r="J18" s="5" t="n">
        <f aca="false">I18-B18</f>
        <v>-0.15</v>
      </c>
      <c r="K18" s="5" t="n">
        <f aca="false">I18-$I$2</f>
        <v>0.13</v>
      </c>
      <c r="L18" s="5" t="n">
        <v>2.83</v>
      </c>
      <c r="M18" s="5" t="n">
        <f aca="false">L18-B18</f>
        <v>-0.23</v>
      </c>
      <c r="N18" s="5" t="n">
        <f aca="false">L18-$L$2</f>
        <v>0.12</v>
      </c>
    </row>
    <row r="19" customFormat="false" ht="12.75" hidden="false" customHeight="false" outlineLevel="0" collapsed="false">
      <c r="A19" s="3" t="n">
        <v>36634</v>
      </c>
      <c r="B19" s="5" t="n">
        <v>3.125</v>
      </c>
      <c r="C19" s="5" t="n">
        <v>3.115</v>
      </c>
      <c r="D19" s="5" t="n">
        <f aca="false">C19-B19</f>
        <v>-0.00999999999999979</v>
      </c>
      <c r="E19" s="5" t="n">
        <f aca="false">C19-$C$2</f>
        <v>0.24</v>
      </c>
      <c r="F19" s="5" t="n">
        <v>3.08</v>
      </c>
      <c r="G19" s="5" t="n">
        <f aca="false">F19-B19</f>
        <v>-0.0449999999999999</v>
      </c>
      <c r="H19" s="5" t="n">
        <f aca="false">F19-$F$2</f>
        <v>0.24</v>
      </c>
      <c r="I19" s="5" t="n">
        <v>3.01</v>
      </c>
      <c r="J19" s="5" t="n">
        <f aca="false">I19-B19</f>
        <v>-0.115</v>
      </c>
      <c r="K19" s="5" t="n">
        <f aca="false">I19-$I$2</f>
        <v>0.23</v>
      </c>
      <c r="L19" s="5" t="n">
        <v>2.905</v>
      </c>
      <c r="M19" s="5" t="n">
        <f aca="false">L19-B19</f>
        <v>-0.22</v>
      </c>
      <c r="N19" s="5" t="n">
        <f aca="false">L19-$L$2</f>
        <v>0.195</v>
      </c>
    </row>
    <row r="20" customFormat="false" ht="12.75" hidden="false" customHeight="false" outlineLevel="0" collapsed="false">
      <c r="A20" s="3" t="n">
        <v>36635</v>
      </c>
      <c r="B20" s="5" t="n">
        <v>3.145</v>
      </c>
      <c r="C20" s="5" t="n">
        <v>3.135</v>
      </c>
      <c r="D20" s="5" t="n">
        <f aca="false">C20-B20</f>
        <v>-0.0100000000000002</v>
      </c>
      <c r="E20" s="5" t="n">
        <f aca="false">C20-$C$2</f>
        <v>0.26</v>
      </c>
      <c r="F20" s="5" t="n">
        <v>3.1</v>
      </c>
      <c r="G20" s="5" t="n">
        <f aca="false">F20-B20</f>
        <v>-0.0449999999999999</v>
      </c>
      <c r="H20" s="5" t="n">
        <f aca="false">F20-$F$2</f>
        <v>0.26</v>
      </c>
      <c r="I20" s="5" t="n">
        <v>3.025</v>
      </c>
      <c r="J20" s="5" t="n">
        <f aca="false">I20-B20</f>
        <v>-0.12</v>
      </c>
      <c r="K20" s="5" t="n">
        <f aca="false">I20-$I$2</f>
        <v>0.245</v>
      </c>
      <c r="L20" s="5" t="n">
        <v>2.935</v>
      </c>
      <c r="M20" s="5" t="n">
        <f aca="false">L20-B20</f>
        <v>-0.21</v>
      </c>
      <c r="N20" s="5" t="n">
        <f aca="false">L20-$L$2</f>
        <v>0.225</v>
      </c>
    </row>
    <row r="21" customFormat="false" ht="12.75" hidden="false" customHeight="false" outlineLevel="0" collapsed="false">
      <c r="A21" s="3" t="n">
        <v>36636</v>
      </c>
      <c r="B21" s="5" t="n">
        <v>3.13</v>
      </c>
      <c r="C21" s="5" t="n">
        <v>3.125</v>
      </c>
      <c r="D21" s="5" t="n">
        <f aca="false">C21-B21</f>
        <v>-0.00499999999999989</v>
      </c>
      <c r="E21" s="5" t="n">
        <f aca="false">C21-$C$2</f>
        <v>0.25</v>
      </c>
      <c r="F21" s="5" t="n">
        <v>3.09</v>
      </c>
      <c r="G21" s="5" t="n">
        <f aca="false">F21-B21</f>
        <v>-0.04</v>
      </c>
      <c r="H21" s="5" t="n">
        <f aca="false">F21-$F$2</f>
        <v>0.25</v>
      </c>
      <c r="I21" s="5" t="n">
        <v>3.025</v>
      </c>
      <c r="J21" s="5" t="n">
        <f aca="false">I21-B21</f>
        <v>-0.105</v>
      </c>
      <c r="K21" s="5" t="n">
        <f aca="false">I21-$I$2</f>
        <v>0.245</v>
      </c>
      <c r="L21" s="5" t="n">
        <v>2.93</v>
      </c>
      <c r="M21" s="5" t="n">
        <f aca="false">L21-B21</f>
        <v>-0.2</v>
      </c>
      <c r="N21" s="5" t="n">
        <f aca="false">L21-$L$2</f>
        <v>0.22</v>
      </c>
    </row>
    <row r="22" customFormat="false" ht="12.75" hidden="false" customHeight="false" outlineLevel="0" collapsed="false">
      <c r="A22" s="3" t="n">
        <v>36637</v>
      </c>
      <c r="B22" s="5" t="n">
        <v>3.075</v>
      </c>
      <c r="C22" s="5" t="n">
        <v>3.065</v>
      </c>
      <c r="D22" s="5" t="n">
        <f aca="false">C22-B22</f>
        <v>-0.0100000000000002</v>
      </c>
      <c r="E22" s="5" t="n">
        <f aca="false">C22-$C$2</f>
        <v>0.19</v>
      </c>
      <c r="F22" s="5" t="n">
        <v>3.02</v>
      </c>
      <c r="G22" s="5" t="n">
        <f aca="false">F22-B22</f>
        <v>-0.0550000000000002</v>
      </c>
      <c r="H22" s="5" t="n">
        <f aca="false">F22-$F$2</f>
        <v>0.18</v>
      </c>
      <c r="I22" s="5" t="n">
        <v>2.96</v>
      </c>
      <c r="J22" s="5" t="n">
        <f aca="false">I22-B22</f>
        <v>-0.115</v>
      </c>
      <c r="K22" s="5" t="n">
        <f aca="false">I22-$I$2</f>
        <v>0.18</v>
      </c>
      <c r="L22" s="5" t="n">
        <v>2.865</v>
      </c>
      <c r="M22" s="5" t="n">
        <f aca="false">L22-B22</f>
        <v>-0.21</v>
      </c>
      <c r="N22" s="5" t="n">
        <f aca="false">L22-$L$2</f>
        <v>0.155</v>
      </c>
    </row>
    <row r="23" customFormat="false" ht="12.75" hidden="false" customHeight="false" outlineLevel="0" collapsed="false">
      <c r="A23" s="3" t="n">
        <v>36638</v>
      </c>
      <c r="B23" s="5" t="n">
        <v>3.075</v>
      </c>
      <c r="C23" s="5" t="n">
        <v>3.065</v>
      </c>
      <c r="D23" s="5" t="n">
        <f aca="false">C23-B23</f>
        <v>-0.0100000000000002</v>
      </c>
      <c r="E23" s="5" t="n">
        <f aca="false">C23-$C$2</f>
        <v>0.19</v>
      </c>
      <c r="F23" s="5" t="n">
        <v>3.02</v>
      </c>
      <c r="G23" s="5" t="n">
        <f aca="false">F23-B23</f>
        <v>-0.0550000000000002</v>
      </c>
      <c r="H23" s="5" t="n">
        <f aca="false">F23-$F$2</f>
        <v>0.18</v>
      </c>
      <c r="I23" s="5" t="n">
        <v>2.96</v>
      </c>
      <c r="J23" s="5" t="n">
        <f aca="false">I23-B23</f>
        <v>-0.115</v>
      </c>
      <c r="K23" s="5" t="n">
        <f aca="false">I23-$I$2</f>
        <v>0.18</v>
      </c>
      <c r="L23" s="5" t="n">
        <v>2.865</v>
      </c>
      <c r="M23" s="5" t="n">
        <f aca="false">L23-B23</f>
        <v>-0.21</v>
      </c>
      <c r="N23" s="5" t="n">
        <f aca="false">L23-$L$2</f>
        <v>0.155</v>
      </c>
    </row>
    <row r="24" customFormat="false" ht="12.75" hidden="false" customHeight="false" outlineLevel="0" collapsed="false">
      <c r="A24" s="3" t="n">
        <v>36639</v>
      </c>
      <c r="B24" s="5" t="n">
        <v>3.075</v>
      </c>
      <c r="C24" s="5" t="n">
        <v>3.065</v>
      </c>
      <c r="D24" s="5" t="n">
        <f aca="false">C24-B24</f>
        <v>-0.0100000000000002</v>
      </c>
      <c r="E24" s="5" t="n">
        <f aca="false">C24-$C$2</f>
        <v>0.19</v>
      </c>
      <c r="F24" s="5" t="n">
        <v>3.02</v>
      </c>
      <c r="G24" s="5" t="n">
        <f aca="false">F24-B24</f>
        <v>-0.0550000000000002</v>
      </c>
      <c r="H24" s="5" t="n">
        <f aca="false">F24-$F$2</f>
        <v>0.18</v>
      </c>
      <c r="I24" s="5" t="n">
        <v>2.96</v>
      </c>
      <c r="J24" s="5" t="n">
        <f aca="false">I24-B24</f>
        <v>-0.115</v>
      </c>
      <c r="K24" s="5" t="n">
        <f aca="false">I24-$I$2</f>
        <v>0.18</v>
      </c>
      <c r="L24" s="5" t="n">
        <v>2.865</v>
      </c>
      <c r="M24" s="5" t="n">
        <f aca="false">L24-B24</f>
        <v>-0.21</v>
      </c>
      <c r="N24" s="5" t="n">
        <f aca="false">L24-$L$2</f>
        <v>0.155</v>
      </c>
    </row>
    <row r="25" customFormat="false" ht="12.75" hidden="false" customHeight="false" outlineLevel="0" collapsed="false">
      <c r="A25" s="3" t="n">
        <v>36640</v>
      </c>
      <c r="B25" s="5" t="n">
        <v>3.075</v>
      </c>
      <c r="C25" s="5" t="n">
        <v>3.065</v>
      </c>
      <c r="D25" s="5" t="n">
        <f aca="false">C25-B25</f>
        <v>-0.0100000000000002</v>
      </c>
      <c r="E25" s="5" t="n">
        <f aca="false">C25-$C$2</f>
        <v>0.19</v>
      </c>
      <c r="F25" s="5" t="n">
        <v>3.02</v>
      </c>
      <c r="G25" s="5" t="n">
        <f aca="false">F25-B25</f>
        <v>-0.0550000000000002</v>
      </c>
      <c r="H25" s="5" t="n">
        <f aca="false">F25-$F$2</f>
        <v>0.18</v>
      </c>
      <c r="I25" s="5" t="n">
        <v>2.96</v>
      </c>
      <c r="J25" s="5" t="n">
        <f aca="false">I25-B25</f>
        <v>-0.115</v>
      </c>
      <c r="K25" s="5" t="n">
        <f aca="false">I25-$I$2</f>
        <v>0.18</v>
      </c>
      <c r="L25" s="5" t="n">
        <v>2.865</v>
      </c>
      <c r="M25" s="5" t="n">
        <f aca="false">L25-B25</f>
        <v>-0.21</v>
      </c>
      <c r="N25" s="5" t="n">
        <f aca="false">L25-$L$2</f>
        <v>0.155</v>
      </c>
    </row>
    <row r="26" customFormat="false" ht="12.75" hidden="false" customHeight="false" outlineLevel="0" collapsed="false">
      <c r="A26" s="3" t="n">
        <v>36641</v>
      </c>
      <c r="B26" s="5" t="n">
        <v>3.125</v>
      </c>
      <c r="C26" s="5" t="n">
        <v>3.105</v>
      </c>
      <c r="D26" s="5" t="n">
        <f aca="false">C26-B26</f>
        <v>-0.02</v>
      </c>
      <c r="E26" s="5" t="n">
        <f aca="false">C26-$C$2</f>
        <v>0.23</v>
      </c>
      <c r="F26" s="5" t="n">
        <v>3.065</v>
      </c>
      <c r="G26" s="5" t="n">
        <f aca="false">F26-B26</f>
        <v>-0.0600000000000001</v>
      </c>
      <c r="H26" s="5" t="n">
        <f aca="false">F26-$F$2</f>
        <v>0.225</v>
      </c>
      <c r="I26" s="5" t="n">
        <v>3</v>
      </c>
      <c r="J26" s="5" t="n">
        <f aca="false">I26-B26</f>
        <v>-0.125</v>
      </c>
      <c r="K26" s="5" t="n">
        <f aca="false">I26-$I$2</f>
        <v>0.22</v>
      </c>
      <c r="L26" s="5" t="n">
        <v>2.895</v>
      </c>
      <c r="M26" s="5" t="n">
        <f aca="false">L26-B26</f>
        <v>-0.23</v>
      </c>
      <c r="N26" s="5" t="n">
        <f aca="false">L26-$L$2</f>
        <v>0.185</v>
      </c>
    </row>
    <row r="27" customFormat="false" ht="12.75" hidden="false" customHeight="false" outlineLevel="0" collapsed="false">
      <c r="A27" s="3" t="n">
        <v>36642</v>
      </c>
      <c r="B27" s="5" t="n">
        <v>3.155</v>
      </c>
      <c r="C27" s="5" t="n">
        <v>3.125</v>
      </c>
      <c r="D27" s="5" t="n">
        <f aca="false">C27-B27</f>
        <v>-0.0299999999999998</v>
      </c>
      <c r="E27" s="5" t="n">
        <f aca="false">C27-$C$2</f>
        <v>0.25</v>
      </c>
      <c r="F27" s="5" t="n">
        <v>3.075</v>
      </c>
      <c r="G27" s="5" t="n">
        <f aca="false">F27-B27</f>
        <v>-0.0799999999999996</v>
      </c>
      <c r="H27" s="5" t="n">
        <f aca="false">F27-$F$2</f>
        <v>0.235</v>
      </c>
      <c r="I27" s="5" t="n">
        <v>2.985</v>
      </c>
      <c r="J27" s="5" t="n">
        <f aca="false">I27-B27</f>
        <v>-0.17</v>
      </c>
      <c r="K27" s="5" t="n">
        <f aca="false">I27-$I$2</f>
        <v>0.205</v>
      </c>
      <c r="L27" s="5" t="n">
        <v>2.88</v>
      </c>
      <c r="M27" s="5" t="n">
        <f aca="false">L27-B27</f>
        <v>-0.275</v>
      </c>
      <c r="N27" s="5" t="n">
        <f aca="false">L27-$L$2</f>
        <v>0.17</v>
      </c>
    </row>
    <row r="28" customFormat="false" ht="12.75" hidden="false" customHeight="false" outlineLevel="0" collapsed="false">
      <c r="A28" s="3" t="n">
        <v>36643</v>
      </c>
      <c r="B28" s="5" t="n">
        <v>3.12</v>
      </c>
      <c r="C28" s="5" t="n">
        <v>3.11</v>
      </c>
      <c r="D28" s="5" t="n">
        <f aca="false">C28-B28</f>
        <v>-0.0100000000000002</v>
      </c>
      <c r="E28" s="5" t="n">
        <f aca="false">C28-$C$2</f>
        <v>0.235</v>
      </c>
      <c r="F28" s="5" t="n">
        <v>3.055</v>
      </c>
      <c r="G28" s="5" t="n">
        <f aca="false">F28-B28</f>
        <v>-0.065</v>
      </c>
      <c r="H28" s="5" t="n">
        <f aca="false">F28-$F$2</f>
        <v>0.215</v>
      </c>
      <c r="I28" s="5" t="n">
        <v>2.97</v>
      </c>
      <c r="J28" s="5" t="n">
        <f aca="false">I28-B28</f>
        <v>-0.15</v>
      </c>
      <c r="K28" s="5" t="n">
        <f aca="false">I28-$I$2</f>
        <v>0.19</v>
      </c>
      <c r="L28" s="5" t="n">
        <v>2.865</v>
      </c>
      <c r="M28" s="5" t="n">
        <f aca="false">L28-B28</f>
        <v>-0.255</v>
      </c>
      <c r="N28" s="5" t="n">
        <f aca="false">L28-$L$2</f>
        <v>0.155</v>
      </c>
    </row>
    <row r="29" customFormat="false" ht="12.75" hidden="false" customHeight="false" outlineLevel="0" collapsed="false">
      <c r="A29" s="3" t="n">
        <v>36644</v>
      </c>
      <c r="B29" s="5" t="n">
        <v>3.055</v>
      </c>
      <c r="C29" s="5" t="n">
        <v>3.03</v>
      </c>
      <c r="D29" s="5" t="n">
        <f aca="false">C29-B29</f>
        <v>-0.0250000000000004</v>
      </c>
      <c r="E29" s="5" t="n">
        <f aca="false">C29-$C$2</f>
        <v>0.155</v>
      </c>
      <c r="F29" s="5" t="n">
        <v>2.995</v>
      </c>
      <c r="G29" s="5" t="n">
        <f aca="false">F29-B29</f>
        <v>-0.0600000000000001</v>
      </c>
      <c r="H29" s="5" t="n">
        <f aca="false">F29-$F$2</f>
        <v>0.155</v>
      </c>
      <c r="I29" s="5" t="n">
        <v>2.9</v>
      </c>
      <c r="J29" s="5" t="n">
        <f aca="false">I29-B29</f>
        <v>-0.155</v>
      </c>
      <c r="K29" s="5" t="n">
        <f aca="false">I29-$I$2</f>
        <v>0.12</v>
      </c>
      <c r="L29" s="5" t="n">
        <v>2.83</v>
      </c>
      <c r="M29" s="5" t="n">
        <f aca="false">L29-B29</f>
        <v>-0.225</v>
      </c>
      <c r="N29" s="5" t="n">
        <f aca="false">L29-$L$2</f>
        <v>0.12</v>
      </c>
    </row>
    <row r="30" customFormat="false" ht="12.75" hidden="false" customHeight="false" outlineLevel="0" collapsed="false">
      <c r="A30" s="3" t="n">
        <v>36645</v>
      </c>
      <c r="B30" s="5" t="n">
        <v>3.09</v>
      </c>
      <c r="C30" s="5" t="n">
        <v>3.065</v>
      </c>
      <c r="D30" s="5" t="n">
        <f aca="false">C30-B30</f>
        <v>-0.0249999999999999</v>
      </c>
      <c r="E30" s="5" t="n">
        <f aca="false">C30-$C$2</f>
        <v>0.19</v>
      </c>
      <c r="F30" s="5" t="n">
        <v>3.01</v>
      </c>
      <c r="G30" s="5" t="n">
        <f aca="false">F30-B30</f>
        <v>-0.0800000000000001</v>
      </c>
      <c r="H30" s="5" t="n">
        <f aca="false">F30-$F$2</f>
        <v>0.17</v>
      </c>
      <c r="I30" s="5" t="n">
        <v>2.895</v>
      </c>
      <c r="J30" s="5" t="n">
        <f aca="false">I30-B30</f>
        <v>-0.195</v>
      </c>
      <c r="K30" s="5" t="n">
        <f aca="false">I30-$I$2</f>
        <v>0.115</v>
      </c>
      <c r="L30" s="5" t="n">
        <v>2.805</v>
      </c>
      <c r="M30" s="5" t="n">
        <f aca="false">L30-B30</f>
        <v>-0.285</v>
      </c>
      <c r="N30" s="5" t="n">
        <f aca="false">L30-$L$2</f>
        <v>0.0950000000000002</v>
      </c>
    </row>
    <row r="31" customFormat="false" ht="12.75" hidden="false" customHeight="false" outlineLevel="0" collapsed="false">
      <c r="A31" s="3" t="n">
        <v>36646</v>
      </c>
      <c r="B31" s="5" t="n">
        <v>3.09</v>
      </c>
      <c r="C31" s="5" t="n">
        <v>3.065</v>
      </c>
      <c r="D31" s="5" t="n">
        <f aca="false">C31-B31</f>
        <v>-0.0249999999999999</v>
      </c>
      <c r="E31" s="5" t="n">
        <f aca="false">C31-$C$2</f>
        <v>0.19</v>
      </c>
      <c r="F31" s="5" t="n">
        <v>3.01</v>
      </c>
      <c r="G31" s="5" t="n">
        <f aca="false">F31-B31</f>
        <v>-0.0800000000000001</v>
      </c>
      <c r="H31" s="5" t="n">
        <f aca="false">F31-$F$2</f>
        <v>0.17</v>
      </c>
      <c r="I31" s="5" t="n">
        <v>2.895</v>
      </c>
      <c r="J31" s="5" t="n">
        <f aca="false">I31-B31</f>
        <v>-0.195</v>
      </c>
      <c r="K31" s="5" t="n">
        <f aca="false">I31-$I$2</f>
        <v>0.115</v>
      </c>
      <c r="L31" s="5" t="n">
        <v>2.805</v>
      </c>
      <c r="M31" s="5" t="n">
        <f aca="false">L31-B31</f>
        <v>-0.285</v>
      </c>
      <c r="N31" s="5" t="n">
        <f aca="false">L31-$L$2</f>
        <v>0.0950000000000002</v>
      </c>
    </row>
    <row r="32" customFormat="false" ht="12.75" hidden="false" customHeight="false" outlineLevel="0" collapsed="false">
      <c r="A32" s="22"/>
      <c r="B32" s="23" t="s">
        <v>12</v>
      </c>
      <c r="C32" s="26" t="s">
        <v>13</v>
      </c>
      <c r="D32" s="25" t="n">
        <f aca="false">AVERAGE(D2:D31)</f>
        <v>-0.013</v>
      </c>
      <c r="E32" s="25" t="n">
        <f aca="false">AVERAGE(E2:E31)</f>
        <v>0.136551724137931</v>
      </c>
      <c r="F32" s="24" t="s">
        <v>14</v>
      </c>
      <c r="G32" s="25" t="n">
        <f aca="false">AVERAGE(G2:G31)</f>
        <v>-0.0538333333333333</v>
      </c>
      <c r="H32" s="25" t="n">
        <f aca="false">AVERAGE(H2:H31)</f>
        <v>0.130517241379311</v>
      </c>
      <c r="I32" s="24" t="s">
        <v>15</v>
      </c>
      <c r="J32" s="25" t="n">
        <f aca="false">AVERAGE(J2:J31)</f>
        <v>-0.122166666666667</v>
      </c>
      <c r="K32" s="25" t="n">
        <f aca="false">AVERAGE(K2:K31)</f>
        <v>0.121896551724138</v>
      </c>
      <c r="L32" s="24" t="s">
        <v>16</v>
      </c>
      <c r="M32" s="25" t="n">
        <f aca="false">AVERAGE(M2:M31)</f>
        <v>-0.206333333333333</v>
      </c>
      <c r="N32" s="25" t="n">
        <f aca="false">AVERAGE(N2:N31)</f>
        <v>0.107241379310345</v>
      </c>
    </row>
    <row r="33" customFormat="false" ht="12.75" hidden="false" customHeight="false" outlineLevel="0" collapsed="false">
      <c r="A33" s="3" t="n">
        <v>36647</v>
      </c>
      <c r="B33" s="5" t="n">
        <v>3.12</v>
      </c>
      <c r="C33" s="5" t="n">
        <v>3.08</v>
      </c>
      <c r="D33" s="5" t="n">
        <f aca="false">C33-B33</f>
        <v>-0.04</v>
      </c>
      <c r="E33" s="5"/>
      <c r="F33" s="5" t="n">
        <v>3.025</v>
      </c>
      <c r="G33" s="5" t="n">
        <f aca="false">F33-B33</f>
        <v>-0.0950000000000002</v>
      </c>
      <c r="H33" s="5"/>
      <c r="I33" s="5" t="n">
        <v>2.92</v>
      </c>
      <c r="J33" s="5" t="n">
        <f aca="false">I33-B33</f>
        <v>-0.2</v>
      </c>
      <c r="K33" s="5"/>
      <c r="L33" s="5" t="n">
        <v>2.835</v>
      </c>
      <c r="M33" s="5" t="n">
        <f aca="false">L33-B33</f>
        <v>-0.285</v>
      </c>
      <c r="N33" s="5"/>
    </row>
    <row r="34" customFormat="false" ht="12.75" hidden="false" customHeight="false" outlineLevel="0" collapsed="false">
      <c r="A34" s="3" t="n">
        <v>36648</v>
      </c>
      <c r="B34" s="5" t="n">
        <v>3.16</v>
      </c>
      <c r="C34" s="5" t="n">
        <v>3.135</v>
      </c>
      <c r="D34" s="5" t="n">
        <f aca="false">C34-B34</f>
        <v>-0.0250000000000004</v>
      </c>
      <c r="E34" s="5" t="n">
        <f aca="false">C34-$C$33</f>
        <v>0.0549999999999997</v>
      </c>
      <c r="F34" s="5" t="n">
        <v>3.095</v>
      </c>
      <c r="G34" s="5" t="n">
        <f aca="false">F34-B34</f>
        <v>-0.065</v>
      </c>
      <c r="H34" s="5" t="n">
        <f aca="false">F34-$F$33</f>
        <v>0.0700000000000003</v>
      </c>
      <c r="I34" s="5" t="n">
        <v>3</v>
      </c>
      <c r="J34" s="5" t="n">
        <f aca="false">I34-B34</f>
        <v>-0.16</v>
      </c>
      <c r="K34" s="5" t="n">
        <f aca="false">I34-$I$33</f>
        <v>0.0800000000000001</v>
      </c>
      <c r="L34" s="5" t="n">
        <v>2.94</v>
      </c>
      <c r="M34" s="5" t="n">
        <f aca="false">L34-B34</f>
        <v>-0.22</v>
      </c>
      <c r="N34" s="5" t="n">
        <f aca="false">L34-$L$33</f>
        <v>0.105</v>
      </c>
    </row>
    <row r="35" customFormat="false" ht="12.75" hidden="false" customHeight="false" outlineLevel="0" collapsed="false">
      <c r="A35" s="3" t="n">
        <v>36649</v>
      </c>
      <c r="B35" s="5" t="n">
        <v>3.205</v>
      </c>
      <c r="C35" s="5" t="n">
        <v>3.17</v>
      </c>
      <c r="D35" s="5" t="n">
        <f aca="false">C35-B35</f>
        <v>-0.0350000000000001</v>
      </c>
      <c r="E35" s="5" t="n">
        <f aca="false">C35-$C$33</f>
        <v>0.0899999999999999</v>
      </c>
      <c r="F35" s="5" t="n">
        <v>3.125</v>
      </c>
      <c r="G35" s="5" t="n">
        <f aca="false">F35-B35</f>
        <v>-0.0800000000000001</v>
      </c>
      <c r="H35" s="5" t="n">
        <f aca="false">F35-$F$33</f>
        <v>0.1</v>
      </c>
      <c r="I35" s="5" t="n">
        <v>3.025</v>
      </c>
      <c r="J35" s="5" t="n">
        <f aca="false">I35-B35</f>
        <v>-0.18</v>
      </c>
      <c r="K35" s="5" t="n">
        <f aca="false">I35-$I$33</f>
        <v>0.105</v>
      </c>
      <c r="L35" s="5" t="n">
        <v>2.97</v>
      </c>
      <c r="M35" s="5" t="n">
        <f aca="false">L35-B35</f>
        <v>-0.235</v>
      </c>
      <c r="N35" s="5" t="n">
        <f aca="false">L35-$L$33</f>
        <v>0.135</v>
      </c>
    </row>
    <row r="36" customFormat="false" ht="12.75" hidden="false" customHeight="false" outlineLevel="0" collapsed="false">
      <c r="A36" s="3" t="n">
        <v>36650</v>
      </c>
      <c r="B36" s="5" t="n">
        <v>3.18</v>
      </c>
      <c r="C36" s="5" t="n">
        <v>3.155</v>
      </c>
      <c r="D36" s="5" t="n">
        <f aca="false">C36-B36</f>
        <v>-0.0250000000000004</v>
      </c>
      <c r="E36" s="5" t="n">
        <f aca="false">C36-$C$33</f>
        <v>0.0749999999999997</v>
      </c>
      <c r="F36" s="5" t="n">
        <v>3.105</v>
      </c>
      <c r="G36" s="5" t="n">
        <f aca="false">F36-B36</f>
        <v>-0.0750000000000002</v>
      </c>
      <c r="H36" s="5" t="n">
        <f aca="false">F36-$F$33</f>
        <v>0.0800000000000001</v>
      </c>
      <c r="I36" s="5" t="n">
        <v>3</v>
      </c>
      <c r="J36" s="5" t="n">
        <f aca="false">I36-B36</f>
        <v>-0.18</v>
      </c>
      <c r="K36" s="5" t="n">
        <f aca="false">I36-$I$33</f>
        <v>0.0800000000000001</v>
      </c>
      <c r="L36" s="5" t="n">
        <v>2.94</v>
      </c>
      <c r="M36" s="5" t="n">
        <f aca="false">L36-B36</f>
        <v>-0.24</v>
      </c>
      <c r="N36" s="5" t="n">
        <f aca="false">L36-$L$33</f>
        <v>0.105</v>
      </c>
    </row>
    <row r="37" customFormat="false" ht="12.75" hidden="false" customHeight="false" outlineLevel="0" collapsed="false">
      <c r="A37" s="3" t="n">
        <v>36651</v>
      </c>
      <c r="B37" s="5" t="n">
        <v>3.085</v>
      </c>
      <c r="C37" s="5" t="n">
        <v>3.09</v>
      </c>
      <c r="D37" s="5" t="n">
        <f aca="false">C37-B37</f>
        <v>0.00499999999999989</v>
      </c>
      <c r="E37" s="5" t="n">
        <f aca="false">C37-$C$33</f>
        <v>0.00999999999999979</v>
      </c>
      <c r="F37" s="5" t="n">
        <v>3.055</v>
      </c>
      <c r="G37" s="5" t="n">
        <f aca="false">F37-B37</f>
        <v>-0.0299999999999998</v>
      </c>
      <c r="H37" s="5" t="n">
        <f aca="false">F37-$F$33</f>
        <v>0.0300000000000003</v>
      </c>
      <c r="I37" s="5" t="n">
        <v>2.965</v>
      </c>
      <c r="J37" s="5" t="n">
        <f aca="false">I37-B37</f>
        <v>-0.12</v>
      </c>
      <c r="K37" s="5" t="n">
        <f aca="false">I37-$I$33</f>
        <v>0.0449999999999999</v>
      </c>
      <c r="L37" s="5" t="n">
        <v>2.895</v>
      </c>
      <c r="M37" s="5" t="n">
        <f aca="false">L37-B37</f>
        <v>-0.19</v>
      </c>
      <c r="N37" s="5" t="n">
        <f aca="false">L37-$L$33</f>
        <v>0.0600000000000001</v>
      </c>
    </row>
    <row r="38" customFormat="false" ht="12.75" hidden="false" customHeight="false" outlineLevel="0" collapsed="false">
      <c r="A38" s="3" t="n">
        <v>36652</v>
      </c>
      <c r="B38" s="5" t="n">
        <v>3.11</v>
      </c>
      <c r="C38" s="5" t="n">
        <v>3.105</v>
      </c>
      <c r="D38" s="5" t="n">
        <f aca="false">C38-B38</f>
        <v>-0.00499999999999989</v>
      </c>
      <c r="E38" s="5" t="n">
        <f aca="false">C38-$C$33</f>
        <v>0.0249999999999999</v>
      </c>
      <c r="F38" s="5" t="n">
        <v>3.065</v>
      </c>
      <c r="G38" s="5" t="n">
        <f aca="false">F38-B38</f>
        <v>-0.0449999999999999</v>
      </c>
      <c r="H38" s="5" t="n">
        <f aca="false">F38-$F$33</f>
        <v>0.04</v>
      </c>
      <c r="I38" s="5" t="n">
        <v>2.945</v>
      </c>
      <c r="J38" s="5" t="n">
        <f aca="false">I38-B38</f>
        <v>-0.165</v>
      </c>
      <c r="K38" s="5" t="n">
        <f aca="false">I38-$I$33</f>
        <v>0.0249999999999999</v>
      </c>
      <c r="L38" s="5" t="n">
        <v>2.87</v>
      </c>
      <c r="M38" s="5" t="n">
        <f aca="false">L38-B38</f>
        <v>-0.24</v>
      </c>
      <c r="N38" s="5" t="n">
        <f aca="false">L38-$L$33</f>
        <v>0.0350000000000001</v>
      </c>
    </row>
    <row r="39" customFormat="false" ht="12.75" hidden="false" customHeight="false" outlineLevel="0" collapsed="false">
      <c r="A39" s="3" t="n">
        <v>36653</v>
      </c>
      <c r="B39" s="5" t="n">
        <v>3.11</v>
      </c>
      <c r="C39" s="5" t="n">
        <v>3.105</v>
      </c>
      <c r="D39" s="5" t="n">
        <f aca="false">C39-B39</f>
        <v>-0.00499999999999989</v>
      </c>
      <c r="E39" s="5" t="n">
        <f aca="false">C39-$C$33</f>
        <v>0.0249999999999999</v>
      </c>
      <c r="F39" s="5" t="n">
        <v>3.065</v>
      </c>
      <c r="G39" s="5" t="n">
        <f aca="false">F39-B39</f>
        <v>-0.0449999999999999</v>
      </c>
      <c r="H39" s="5" t="n">
        <f aca="false">F39-$F$33</f>
        <v>0.04</v>
      </c>
      <c r="I39" s="5" t="n">
        <v>2.945</v>
      </c>
      <c r="J39" s="5" t="n">
        <f aca="false">I39-B39</f>
        <v>-0.165</v>
      </c>
      <c r="K39" s="5" t="n">
        <f aca="false">I39-$I$33</f>
        <v>0.0249999999999999</v>
      </c>
      <c r="L39" s="5" t="n">
        <v>2.87</v>
      </c>
      <c r="M39" s="5" t="n">
        <f aca="false">L39-B39</f>
        <v>-0.24</v>
      </c>
      <c r="N39" s="5" t="n">
        <f aca="false">L39-$L$33</f>
        <v>0.0350000000000001</v>
      </c>
    </row>
    <row r="40" customFormat="false" ht="12.75" hidden="false" customHeight="false" outlineLevel="0" collapsed="false">
      <c r="A40" s="3" t="n">
        <v>36654</v>
      </c>
      <c r="B40" s="5" t="n">
        <v>3.11</v>
      </c>
      <c r="C40" s="5" t="n">
        <v>3.105</v>
      </c>
      <c r="D40" s="5" t="n">
        <f aca="false">C40-B40</f>
        <v>-0.00499999999999989</v>
      </c>
      <c r="E40" s="5" t="n">
        <f aca="false">C40-$C$33</f>
        <v>0.0249999999999999</v>
      </c>
      <c r="F40" s="5" t="n">
        <v>3.065</v>
      </c>
      <c r="G40" s="5" t="n">
        <f aca="false">F40-B40</f>
        <v>-0.0449999999999999</v>
      </c>
      <c r="H40" s="5" t="n">
        <f aca="false">F40-$F$33</f>
        <v>0.04</v>
      </c>
      <c r="I40" s="5" t="n">
        <v>2.945</v>
      </c>
      <c r="J40" s="5" t="n">
        <f aca="false">I40-B40</f>
        <v>-0.165</v>
      </c>
      <c r="K40" s="5" t="n">
        <f aca="false">I40-$I$33</f>
        <v>0.0249999999999999</v>
      </c>
      <c r="L40" s="5" t="n">
        <v>2.87</v>
      </c>
      <c r="M40" s="5" t="n">
        <f aca="false">L40-B40</f>
        <v>-0.24</v>
      </c>
      <c r="N40" s="5" t="n">
        <f aca="false">L40-$L$33</f>
        <v>0.0350000000000001</v>
      </c>
    </row>
    <row r="41" customFormat="false" ht="12.75" hidden="false" customHeight="false" outlineLevel="0" collapsed="false">
      <c r="A41" s="3" t="n">
        <v>36655</v>
      </c>
      <c r="B41" s="5" t="n">
        <v>3.12</v>
      </c>
      <c r="C41" s="5" t="n">
        <v>3.125</v>
      </c>
      <c r="D41" s="5" t="n">
        <f aca="false">C41-B41</f>
        <v>0.00499999999999989</v>
      </c>
      <c r="E41" s="5" t="n">
        <f aca="false">C41-$C$33</f>
        <v>0.0449999999999999</v>
      </c>
      <c r="F41" s="5" t="n">
        <v>3.08</v>
      </c>
      <c r="G41" s="5" t="n">
        <f aca="false">F41-B41</f>
        <v>-0.04</v>
      </c>
      <c r="H41" s="5" t="n">
        <f aca="false">F41-$F$33</f>
        <v>0.0550000000000002</v>
      </c>
      <c r="I41" s="5" t="n">
        <v>2.995</v>
      </c>
      <c r="J41" s="5" t="n">
        <f aca="false">I41-B41</f>
        <v>-0.125</v>
      </c>
      <c r="K41" s="5" t="n">
        <f aca="false">I41-$I$33</f>
        <v>0.0750000000000002</v>
      </c>
      <c r="L41" s="5" t="n">
        <v>2.92</v>
      </c>
      <c r="M41" s="5" t="n">
        <f aca="false">L41-B41</f>
        <v>-0.2</v>
      </c>
      <c r="N41" s="5" t="n">
        <f aca="false">L41-$L$33</f>
        <v>0.085</v>
      </c>
    </row>
    <row r="42" customFormat="false" ht="12.75" hidden="false" customHeight="false" outlineLevel="0" collapsed="false">
      <c r="A42" s="3" t="n">
        <v>36656</v>
      </c>
      <c r="B42" s="5" t="n">
        <v>3.25</v>
      </c>
      <c r="C42" s="5" t="n">
        <v>3.24</v>
      </c>
      <c r="D42" s="5" t="n">
        <f aca="false">C42-B42</f>
        <v>-0.00999999999999979</v>
      </c>
      <c r="E42" s="5" t="n">
        <f aca="false">C42-$C$33</f>
        <v>0.16</v>
      </c>
      <c r="F42" s="5" t="n">
        <v>3.205</v>
      </c>
      <c r="G42" s="5" t="n">
        <f aca="false">F42-B42</f>
        <v>-0.0449999999999999</v>
      </c>
      <c r="H42" s="5" t="n">
        <f aca="false">F42-$F$33</f>
        <v>0.18</v>
      </c>
      <c r="I42" s="5" t="n">
        <v>3.09</v>
      </c>
      <c r="J42" s="5" t="n">
        <f aca="false">I42-B42</f>
        <v>-0.16</v>
      </c>
      <c r="K42" s="5" t="n">
        <f aca="false">I42-$I$33</f>
        <v>0.17</v>
      </c>
      <c r="L42" s="5" t="n">
        <v>3.035</v>
      </c>
      <c r="M42" s="5" t="n">
        <f aca="false">L42-B42</f>
        <v>-0.215</v>
      </c>
      <c r="N42" s="5" t="n">
        <f aca="false">L42-$L$33</f>
        <v>0.2</v>
      </c>
    </row>
    <row r="43" customFormat="false" ht="12.75" hidden="false" customHeight="false" outlineLevel="0" collapsed="false">
      <c r="A43" s="3" t="n">
        <v>36657</v>
      </c>
      <c r="B43" s="5" t="n">
        <v>3.195</v>
      </c>
      <c r="C43" s="5" t="n">
        <v>3.205</v>
      </c>
      <c r="D43" s="5" t="n">
        <f aca="false">C43-B43</f>
        <v>0.0100000000000002</v>
      </c>
      <c r="E43" s="5" t="n">
        <f aca="false">C43-$C$33</f>
        <v>0.125</v>
      </c>
      <c r="F43" s="5" t="n">
        <v>3.17</v>
      </c>
      <c r="G43" s="5" t="n">
        <f aca="false">F43-B43</f>
        <v>-0.0249999999999999</v>
      </c>
      <c r="H43" s="5" t="n">
        <f aca="false">F43-$F$33</f>
        <v>0.145</v>
      </c>
      <c r="I43" s="5" t="n">
        <v>3.055</v>
      </c>
      <c r="J43" s="5" t="n">
        <f aca="false">I43-B43</f>
        <v>-0.14</v>
      </c>
      <c r="K43" s="5" t="n">
        <f aca="false">I43-$I$33</f>
        <v>0.135</v>
      </c>
      <c r="L43" s="5" t="n">
        <v>3.01</v>
      </c>
      <c r="M43" s="5" t="n">
        <f aca="false">L43-B43</f>
        <v>-0.185</v>
      </c>
      <c r="N43" s="5" t="n">
        <f aca="false">L43-$L$33</f>
        <v>0.175</v>
      </c>
    </row>
    <row r="44" customFormat="false" ht="12.75" hidden="false" customHeight="false" outlineLevel="0" collapsed="false">
      <c r="A44" s="3" t="n">
        <v>36658</v>
      </c>
      <c r="B44" s="5" t="n">
        <v>3.365</v>
      </c>
      <c r="C44" s="5" t="n">
        <v>3.365</v>
      </c>
      <c r="D44" s="5" t="n">
        <f aca="false">C44-B44</f>
        <v>0</v>
      </c>
      <c r="E44" s="5" t="n">
        <f aca="false">C44-$C$33</f>
        <v>0.285</v>
      </c>
      <c r="F44" s="5" t="n">
        <v>3.32</v>
      </c>
      <c r="G44" s="5" t="n">
        <f aca="false">F44-B44</f>
        <v>-0.0450000000000004</v>
      </c>
      <c r="H44" s="5" t="n">
        <f aca="false">F44-$F$33</f>
        <v>0.295</v>
      </c>
      <c r="I44" s="5" t="n">
        <v>3.205</v>
      </c>
      <c r="J44" s="5" t="n">
        <f aca="false">I44-B44</f>
        <v>-0.16</v>
      </c>
      <c r="K44" s="5" t="n">
        <f aca="false">I44-$I$33</f>
        <v>0.285</v>
      </c>
      <c r="L44" s="5" t="n">
        <v>3.125</v>
      </c>
      <c r="M44" s="5" t="n">
        <f aca="false">L44-B44</f>
        <v>-0.24</v>
      </c>
      <c r="N44" s="5" t="n">
        <f aca="false">L44-$L$33</f>
        <v>0.29</v>
      </c>
    </row>
    <row r="45" customFormat="false" ht="12.75" hidden="false" customHeight="false" outlineLevel="0" collapsed="false">
      <c r="A45" s="3" t="n">
        <v>36659</v>
      </c>
      <c r="B45" s="5" t="n">
        <v>3.35</v>
      </c>
      <c r="C45" s="5" t="n">
        <v>3.325</v>
      </c>
      <c r="D45" s="5" t="n">
        <f aca="false">C45-B45</f>
        <v>-0.0249999999999999</v>
      </c>
      <c r="E45" s="5" t="n">
        <f aca="false">C45-$C$33</f>
        <v>0.245</v>
      </c>
      <c r="F45" s="5" t="n">
        <v>3.28</v>
      </c>
      <c r="G45" s="5" t="n">
        <f aca="false">F45-B45</f>
        <v>-0.0700000000000003</v>
      </c>
      <c r="H45" s="5" t="n">
        <f aca="false">F45-$F$33</f>
        <v>0.255</v>
      </c>
      <c r="I45" s="5" t="n">
        <v>3.155</v>
      </c>
      <c r="J45" s="5" t="n">
        <f aca="false">I45-B45</f>
        <v>-0.195</v>
      </c>
      <c r="K45" s="5" t="n">
        <f aca="false">I45-$I$33</f>
        <v>0.235</v>
      </c>
      <c r="L45" s="5" t="n">
        <v>3.08</v>
      </c>
      <c r="M45" s="5" t="n">
        <f aca="false">L45-B45</f>
        <v>-0.27</v>
      </c>
      <c r="N45" s="5" t="n">
        <f aca="false">L45-$L$33</f>
        <v>0.245</v>
      </c>
    </row>
    <row r="46" customFormat="false" ht="12.75" hidden="false" customHeight="false" outlineLevel="0" collapsed="false">
      <c r="A46" s="3" t="n">
        <v>36660</v>
      </c>
      <c r="B46" s="5" t="n">
        <v>3.35</v>
      </c>
      <c r="C46" s="5" t="n">
        <v>3.325</v>
      </c>
      <c r="D46" s="5" t="n">
        <f aca="false">C46-B46</f>
        <v>-0.0249999999999999</v>
      </c>
      <c r="E46" s="5" t="n">
        <f aca="false">C46-$C$33</f>
        <v>0.245</v>
      </c>
      <c r="F46" s="5" t="n">
        <v>3.28</v>
      </c>
      <c r="G46" s="5" t="n">
        <f aca="false">F46-B46</f>
        <v>-0.0700000000000003</v>
      </c>
      <c r="H46" s="5" t="n">
        <f aca="false">F46-$F$33</f>
        <v>0.255</v>
      </c>
      <c r="I46" s="5" t="n">
        <v>3.155</v>
      </c>
      <c r="J46" s="5" t="n">
        <f aca="false">I46-B46</f>
        <v>-0.195</v>
      </c>
      <c r="K46" s="5" t="n">
        <f aca="false">I46-$I$33</f>
        <v>0.235</v>
      </c>
      <c r="L46" s="5" t="n">
        <v>3.08</v>
      </c>
      <c r="M46" s="5" t="n">
        <f aca="false">L46-B46</f>
        <v>-0.27</v>
      </c>
      <c r="N46" s="5" t="n">
        <f aca="false">L46-$L$33</f>
        <v>0.245</v>
      </c>
    </row>
    <row r="47" customFormat="false" ht="12.75" hidden="false" customHeight="false" outlineLevel="0" collapsed="false">
      <c r="A47" s="3" t="n">
        <v>36661</v>
      </c>
      <c r="B47" s="5" t="n">
        <v>3.35</v>
      </c>
      <c r="C47" s="5" t="n">
        <v>3.325</v>
      </c>
      <c r="D47" s="5" t="n">
        <f aca="false">C47-B47</f>
        <v>-0.0249999999999999</v>
      </c>
      <c r="E47" s="5" t="n">
        <f aca="false">C47-$C$33</f>
        <v>0.245</v>
      </c>
      <c r="F47" s="5" t="n">
        <v>3.28</v>
      </c>
      <c r="G47" s="5" t="n">
        <f aca="false">F47-B47</f>
        <v>-0.0700000000000003</v>
      </c>
      <c r="H47" s="5" t="n">
        <f aca="false">F47-$F$33</f>
        <v>0.255</v>
      </c>
      <c r="I47" s="5" t="n">
        <v>3.155</v>
      </c>
      <c r="J47" s="5" t="n">
        <f aca="false">I47-B47</f>
        <v>-0.195</v>
      </c>
      <c r="K47" s="5" t="n">
        <f aca="false">I47-$I$33</f>
        <v>0.235</v>
      </c>
      <c r="L47" s="5" t="n">
        <v>3.08</v>
      </c>
      <c r="M47" s="5" t="n">
        <f aca="false">L47-B47</f>
        <v>-0.27</v>
      </c>
      <c r="N47" s="5" t="n">
        <f aca="false">L47-$L$33</f>
        <v>0.245</v>
      </c>
    </row>
    <row r="48" customFormat="false" ht="12.75" hidden="false" customHeight="false" outlineLevel="0" collapsed="false">
      <c r="A48" s="3" t="n">
        <v>36662</v>
      </c>
      <c r="B48" s="5" t="n">
        <v>3.365</v>
      </c>
      <c r="C48" s="5" t="n">
        <v>3.37</v>
      </c>
      <c r="D48" s="5" t="n">
        <f aca="false">C48-B48</f>
        <v>0.00499999999999989</v>
      </c>
      <c r="E48" s="5" t="n">
        <f aca="false">C48-$C$33</f>
        <v>0.29</v>
      </c>
      <c r="F48" s="5" t="n">
        <v>3.33</v>
      </c>
      <c r="G48" s="5" t="n">
        <f aca="false">F48-B48</f>
        <v>-0.0350000000000001</v>
      </c>
      <c r="H48" s="5" t="n">
        <f aca="false">F48-$F$33</f>
        <v>0.305</v>
      </c>
      <c r="I48" s="5" t="n">
        <v>3.205</v>
      </c>
      <c r="J48" s="5" t="n">
        <f aca="false">I48-B48</f>
        <v>-0.16</v>
      </c>
      <c r="K48" s="5" t="n">
        <f aca="false">I48-$I$33</f>
        <v>0.285</v>
      </c>
      <c r="L48" s="5" t="n">
        <v>3.13</v>
      </c>
      <c r="M48" s="5" t="n">
        <f aca="false">L48-B48</f>
        <v>-0.235</v>
      </c>
      <c r="N48" s="5" t="n">
        <f aca="false">L48-$L$33</f>
        <v>0.295</v>
      </c>
    </row>
    <row r="49" customFormat="false" ht="12.75" hidden="false" customHeight="false" outlineLevel="0" collapsed="false">
      <c r="A49" s="3" t="n">
        <v>36663</v>
      </c>
      <c r="B49" s="5" t="n">
        <v>3.455</v>
      </c>
      <c r="C49" s="5" t="n">
        <v>3.465</v>
      </c>
      <c r="D49" s="5" t="n">
        <f aca="false">C49-B49</f>
        <v>0.00999999999999979</v>
      </c>
      <c r="E49" s="5" t="n">
        <f aca="false">C49-$C$33</f>
        <v>0.385</v>
      </c>
      <c r="F49" s="5" t="n">
        <v>3.425</v>
      </c>
      <c r="G49" s="5" t="n">
        <f aca="false">F49-B49</f>
        <v>-0.0300000000000003</v>
      </c>
      <c r="H49" s="5" t="n">
        <f aca="false">F49-$F$33</f>
        <v>0.4</v>
      </c>
      <c r="I49" s="5" t="n">
        <v>3.32</v>
      </c>
      <c r="J49" s="5" t="n">
        <f aca="false">I49-B49</f>
        <v>-0.135</v>
      </c>
      <c r="K49" s="5" t="n">
        <f aca="false">I49-$I$33</f>
        <v>0.4</v>
      </c>
      <c r="L49" s="5" t="n">
        <v>3.25</v>
      </c>
      <c r="M49" s="5" t="n">
        <f aca="false">L49-B49</f>
        <v>-0.205</v>
      </c>
      <c r="N49" s="5" t="n">
        <f aca="false">L49-$L$33</f>
        <v>0.415</v>
      </c>
    </row>
    <row r="50" customFormat="false" ht="12.75" hidden="false" customHeight="false" outlineLevel="0" collapsed="false">
      <c r="A50" s="3" t="n">
        <v>36664</v>
      </c>
      <c r="B50" s="5" t="n">
        <v>3.495</v>
      </c>
      <c r="C50" s="5" t="n">
        <v>3.49</v>
      </c>
      <c r="D50" s="5" t="n">
        <f aca="false">C50-B50</f>
        <v>-0.00499999999999989</v>
      </c>
      <c r="E50" s="5" t="n">
        <f aca="false">C50-$C$33</f>
        <v>0.41</v>
      </c>
      <c r="F50" s="5" t="n">
        <v>3.455</v>
      </c>
      <c r="G50" s="5" t="n">
        <f aca="false">F50-B50</f>
        <v>-0.04</v>
      </c>
      <c r="H50" s="5" t="n">
        <f aca="false">F50-$F$33</f>
        <v>0.43</v>
      </c>
      <c r="I50" s="5" t="n">
        <v>3.37</v>
      </c>
      <c r="J50" s="5" t="n">
        <f aca="false">I50-B50</f>
        <v>-0.125</v>
      </c>
      <c r="K50" s="5" t="n">
        <f aca="false">I50-$I$33</f>
        <v>0.45</v>
      </c>
      <c r="L50" s="5" t="n">
        <v>3.305</v>
      </c>
      <c r="M50" s="5" t="n">
        <f aca="false">L50-B50</f>
        <v>-0.19</v>
      </c>
      <c r="N50" s="5" t="n">
        <f aca="false">L50-$L$33</f>
        <v>0.47</v>
      </c>
    </row>
    <row r="51" customFormat="false" ht="12.75" hidden="false" customHeight="false" outlineLevel="0" collapsed="false">
      <c r="A51" s="3" t="n">
        <v>36665</v>
      </c>
      <c r="B51" s="5" t="n">
        <v>3.735</v>
      </c>
      <c r="C51" s="5" t="n">
        <v>3.73</v>
      </c>
      <c r="D51" s="5" t="n">
        <f aca="false">C51-B51</f>
        <v>-0.00499999999999989</v>
      </c>
      <c r="E51" s="5" t="n">
        <f aca="false">C51-$C$33</f>
        <v>0.65</v>
      </c>
      <c r="F51" s="5" t="n">
        <v>3.69</v>
      </c>
      <c r="G51" s="5" t="n">
        <f aca="false">F51-B51</f>
        <v>-0.0449999999999999</v>
      </c>
      <c r="H51" s="5" t="n">
        <f aca="false">F51-$F$33</f>
        <v>0.665</v>
      </c>
      <c r="I51" s="5" t="n">
        <v>3.64</v>
      </c>
      <c r="J51" s="5" t="n">
        <f aca="false">I51-B51</f>
        <v>-0.0949999999999998</v>
      </c>
      <c r="K51" s="5" t="n">
        <f aca="false">I51-$I$33</f>
        <v>0.72</v>
      </c>
      <c r="L51" s="5" t="n">
        <v>3.565</v>
      </c>
      <c r="M51" s="5" t="n">
        <f aca="false">L51-B51</f>
        <v>-0.17</v>
      </c>
      <c r="N51" s="5" t="n">
        <f aca="false">L51-$L$33</f>
        <v>0.73</v>
      </c>
    </row>
    <row r="52" customFormat="false" ht="12.75" hidden="false" customHeight="false" outlineLevel="0" collapsed="false">
      <c r="A52" s="3" t="n">
        <v>36666</v>
      </c>
      <c r="B52" s="5" t="n">
        <v>3.765</v>
      </c>
      <c r="C52" s="5" t="n">
        <v>3.745</v>
      </c>
      <c r="D52" s="5" t="n">
        <f aca="false">C52-B52</f>
        <v>-0.02</v>
      </c>
      <c r="E52" s="5" t="n">
        <f aca="false">C52-$C$33</f>
        <v>0.665</v>
      </c>
      <c r="F52" s="5" t="n">
        <v>3.715</v>
      </c>
      <c r="G52" s="5" t="n">
        <f aca="false">F52-B52</f>
        <v>-0.0500000000000003</v>
      </c>
      <c r="H52" s="5" t="n">
        <f aca="false">F52-$F$33</f>
        <v>0.69</v>
      </c>
      <c r="I52" s="5" t="n">
        <v>3.625</v>
      </c>
      <c r="J52" s="5" t="n">
        <f aca="false">I52-B52</f>
        <v>-0.14</v>
      </c>
      <c r="K52" s="5" t="n">
        <f aca="false">I52-$I$33</f>
        <v>0.705</v>
      </c>
      <c r="L52" s="5" t="n">
        <v>3.535</v>
      </c>
      <c r="M52" s="5" t="n">
        <f aca="false">L52-B52</f>
        <v>-0.23</v>
      </c>
      <c r="N52" s="5" t="n">
        <f aca="false">L52-$L$33</f>
        <v>0.7</v>
      </c>
    </row>
    <row r="53" customFormat="false" ht="12.75" hidden="false" customHeight="false" outlineLevel="0" collapsed="false">
      <c r="A53" s="3" t="n">
        <v>36667</v>
      </c>
      <c r="B53" s="5" t="n">
        <v>3.765</v>
      </c>
      <c r="C53" s="5" t="n">
        <v>3.745</v>
      </c>
      <c r="D53" s="5" t="n">
        <f aca="false">C53-B53</f>
        <v>-0.02</v>
      </c>
      <c r="E53" s="5" t="n">
        <f aca="false">C53-$C$33</f>
        <v>0.665</v>
      </c>
      <c r="F53" s="5" t="n">
        <v>3.715</v>
      </c>
      <c r="G53" s="5" t="n">
        <f aca="false">F53-B53</f>
        <v>-0.0500000000000003</v>
      </c>
      <c r="H53" s="5" t="n">
        <f aca="false">F53-$F$33</f>
        <v>0.69</v>
      </c>
      <c r="I53" s="5" t="n">
        <v>3.625</v>
      </c>
      <c r="J53" s="5" t="n">
        <f aca="false">I53-B53</f>
        <v>-0.14</v>
      </c>
      <c r="K53" s="5" t="n">
        <f aca="false">I53-$I$33</f>
        <v>0.705</v>
      </c>
      <c r="L53" s="5" t="n">
        <v>3.535</v>
      </c>
      <c r="M53" s="5" t="n">
        <f aca="false">L53-B53</f>
        <v>-0.23</v>
      </c>
      <c r="N53" s="5" t="n">
        <f aca="false">L53-$L$33</f>
        <v>0.7</v>
      </c>
    </row>
    <row r="54" customFormat="false" ht="12.75" hidden="false" customHeight="false" outlineLevel="0" collapsed="false">
      <c r="A54" s="3" t="n">
        <v>36668</v>
      </c>
      <c r="B54" s="5" t="n">
        <v>3.765</v>
      </c>
      <c r="C54" s="5" t="n">
        <v>3.745</v>
      </c>
      <c r="D54" s="5" t="n">
        <f aca="false">C54-B54</f>
        <v>-0.02</v>
      </c>
      <c r="E54" s="5" t="n">
        <f aca="false">C54-$C$33</f>
        <v>0.665</v>
      </c>
      <c r="F54" s="5" t="n">
        <v>3.715</v>
      </c>
      <c r="G54" s="5" t="n">
        <f aca="false">F54-B54</f>
        <v>-0.0500000000000003</v>
      </c>
      <c r="H54" s="5" t="n">
        <f aca="false">F54-$F$33</f>
        <v>0.69</v>
      </c>
      <c r="I54" s="5" t="n">
        <v>3.625</v>
      </c>
      <c r="J54" s="5" t="n">
        <f aca="false">I54-B54</f>
        <v>-0.14</v>
      </c>
      <c r="K54" s="5" t="n">
        <f aca="false">I54-$I$33</f>
        <v>0.705</v>
      </c>
      <c r="L54" s="5" t="n">
        <v>3.535</v>
      </c>
      <c r="M54" s="5" t="n">
        <f aca="false">L54-B54</f>
        <v>-0.23</v>
      </c>
      <c r="N54" s="5" t="n">
        <f aca="false">L54-$L$33</f>
        <v>0.7</v>
      </c>
    </row>
    <row r="55" customFormat="false" ht="12.75" hidden="false" customHeight="false" outlineLevel="0" collapsed="false">
      <c r="A55" s="3" t="n">
        <v>36669</v>
      </c>
      <c r="B55" s="5" t="n">
        <v>3.975</v>
      </c>
      <c r="C55" s="5" t="n">
        <v>4.035</v>
      </c>
      <c r="D55" s="5" t="n">
        <f aca="false">C55-B55</f>
        <v>0.0600000000000001</v>
      </c>
      <c r="E55" s="5" t="n">
        <f aca="false">C55-$C$33</f>
        <v>0.955</v>
      </c>
      <c r="F55" s="5" t="n">
        <v>4</v>
      </c>
      <c r="G55" s="5" t="n">
        <f aca="false">F55-B55</f>
        <v>0.0249999999999999</v>
      </c>
      <c r="H55" s="5" t="n">
        <f aca="false">F55-$F$33</f>
        <v>0.975</v>
      </c>
      <c r="I55" s="5" t="n">
        <v>3.98</v>
      </c>
      <c r="J55" s="5" t="n">
        <f aca="false">I55-B55</f>
        <v>0.00499999999999989</v>
      </c>
      <c r="K55" s="5" t="n">
        <f aca="false">I55-$I$33</f>
        <v>1.06</v>
      </c>
      <c r="L55" s="5" t="n">
        <v>3.97</v>
      </c>
      <c r="M55" s="5" t="n">
        <f aca="false">L55-B55</f>
        <v>-0.00499999999999989</v>
      </c>
      <c r="N55" s="5" t="n">
        <f aca="false">L55-$L$33</f>
        <v>1.135</v>
      </c>
    </row>
    <row r="56" customFormat="false" ht="12.75" hidden="false" customHeight="false" outlineLevel="0" collapsed="false">
      <c r="A56" s="3" t="n">
        <v>36670</v>
      </c>
      <c r="B56" s="5" t="n">
        <v>3.845</v>
      </c>
      <c r="C56" s="5" t="n">
        <v>3.855</v>
      </c>
      <c r="D56" s="5" t="n">
        <f aca="false">C56-B56</f>
        <v>0.00999999999999979</v>
      </c>
      <c r="E56" s="5" t="n">
        <f aca="false">C56-$C$33</f>
        <v>0.775</v>
      </c>
      <c r="F56" s="5" t="n">
        <v>3.825</v>
      </c>
      <c r="G56" s="5" t="n">
        <f aca="false">F56-B56</f>
        <v>-0.02</v>
      </c>
      <c r="H56" s="5" t="n">
        <f aca="false">F56-$F$33</f>
        <v>0.8</v>
      </c>
      <c r="I56" s="5" t="n">
        <v>3.8</v>
      </c>
      <c r="J56" s="5" t="n">
        <f aca="false">I56-B56</f>
        <v>-0.0450000000000004</v>
      </c>
      <c r="K56" s="5" t="n">
        <f aca="false">I56-$I$33</f>
        <v>0.88</v>
      </c>
      <c r="L56" s="5" t="n">
        <v>3.775</v>
      </c>
      <c r="M56" s="5" t="n">
        <f aca="false">L56-B56</f>
        <v>-0.0700000000000003</v>
      </c>
      <c r="N56" s="5" t="n">
        <f aca="false">L56-$L$33</f>
        <v>0.94</v>
      </c>
    </row>
    <row r="57" customFormat="false" ht="12.75" hidden="false" customHeight="false" outlineLevel="0" collapsed="false">
      <c r="A57" s="3" t="n">
        <v>36671</v>
      </c>
      <c r="B57" s="5" t="n">
        <v>3.935</v>
      </c>
      <c r="C57" s="5" t="n">
        <v>3.94</v>
      </c>
      <c r="D57" s="5" t="n">
        <f aca="false">C57-B57</f>
        <v>0.00499999999999989</v>
      </c>
      <c r="E57" s="5" t="n">
        <f aca="false">C57-$C$33</f>
        <v>0.86</v>
      </c>
      <c r="F57" s="5" t="n">
        <v>3.91</v>
      </c>
      <c r="G57" s="5" t="n">
        <f aca="false">F57-B57</f>
        <v>-0.0249999999999999</v>
      </c>
      <c r="H57" s="5" t="n">
        <f aca="false">F57-$F$33</f>
        <v>0.885</v>
      </c>
      <c r="I57" s="5" t="n">
        <v>3.85</v>
      </c>
      <c r="J57" s="5" t="n">
        <f aca="false">I57-B57</f>
        <v>-0.085</v>
      </c>
      <c r="K57" s="5" t="n">
        <f aca="false">I57-$I$33</f>
        <v>0.93</v>
      </c>
      <c r="L57" s="5" t="n">
        <v>3.795</v>
      </c>
      <c r="M57" s="5" t="n">
        <f aca="false">L57-B57</f>
        <v>-0.14</v>
      </c>
      <c r="N57" s="5" t="n">
        <f aca="false">L57-$L$33</f>
        <v>0.96</v>
      </c>
    </row>
    <row r="58" customFormat="false" ht="12.75" hidden="false" customHeight="false" outlineLevel="0" collapsed="false">
      <c r="A58" s="3" t="n">
        <v>36672</v>
      </c>
      <c r="B58" s="5" t="n">
        <v>4.175</v>
      </c>
      <c r="C58" s="5" t="n">
        <v>4.155</v>
      </c>
      <c r="D58" s="5" t="n">
        <f aca="false">C58-B58</f>
        <v>-0.0199999999999996</v>
      </c>
      <c r="E58" s="5" t="n">
        <f aca="false">C58-$C$33</f>
        <v>1.075</v>
      </c>
      <c r="F58" s="5" t="n">
        <v>4.12</v>
      </c>
      <c r="G58" s="5" t="n">
        <f aca="false">F58-B58</f>
        <v>-0.0549999999999997</v>
      </c>
      <c r="H58" s="5" t="n">
        <f aca="false">F58-$F$33</f>
        <v>1.095</v>
      </c>
      <c r="I58" s="5" t="n">
        <v>4.07</v>
      </c>
      <c r="J58" s="5" t="n">
        <f aca="false">I58-B58</f>
        <v>-0.105</v>
      </c>
      <c r="K58" s="5" t="n">
        <f aca="false">I58-$I$33</f>
        <v>1.15</v>
      </c>
      <c r="L58" s="5" t="n">
        <v>4.04</v>
      </c>
      <c r="M58" s="5" t="n">
        <f aca="false">L58-B58</f>
        <v>-0.135</v>
      </c>
      <c r="N58" s="5" t="n">
        <f aca="false">L58-$L$33</f>
        <v>1.205</v>
      </c>
    </row>
    <row r="59" customFormat="false" ht="12.75" hidden="false" customHeight="false" outlineLevel="0" collapsed="false">
      <c r="A59" s="3" t="n">
        <v>36673</v>
      </c>
      <c r="B59" s="5" t="n">
        <v>4.285</v>
      </c>
      <c r="C59" s="5" t="n">
        <v>4.255</v>
      </c>
      <c r="D59" s="5" t="n">
        <f aca="false">C59-B59</f>
        <v>-0.0300000000000003</v>
      </c>
      <c r="E59" s="5" t="n">
        <f aca="false">C59-$C$33</f>
        <v>1.175</v>
      </c>
      <c r="F59" s="5" t="n">
        <v>4.225</v>
      </c>
      <c r="G59" s="5" t="n">
        <f aca="false">F59-B59</f>
        <v>-0.0600000000000005</v>
      </c>
      <c r="H59" s="5" t="n">
        <f aca="false">F59-$F$33</f>
        <v>1.2</v>
      </c>
      <c r="I59" s="5" t="n">
        <v>4.105</v>
      </c>
      <c r="J59" s="5" t="n">
        <f aca="false">I59-B59</f>
        <v>-0.18</v>
      </c>
      <c r="K59" s="5" t="n">
        <f aca="false">I59-$I$33</f>
        <v>1.185</v>
      </c>
      <c r="L59" s="5" t="n">
        <v>4.02</v>
      </c>
      <c r="M59" s="5" t="n">
        <f aca="false">L59-B59</f>
        <v>-0.265000000000001</v>
      </c>
      <c r="N59" s="5" t="n">
        <f aca="false">L59-$L$33</f>
        <v>1.185</v>
      </c>
    </row>
    <row r="60" customFormat="false" ht="12.75" hidden="false" customHeight="false" outlineLevel="0" collapsed="false">
      <c r="A60" s="3" t="n">
        <v>36674</v>
      </c>
      <c r="B60" s="5" t="n">
        <v>4.285</v>
      </c>
      <c r="C60" s="5" t="n">
        <v>4.255</v>
      </c>
      <c r="D60" s="5" t="n">
        <f aca="false">C60-B60</f>
        <v>-0.0300000000000003</v>
      </c>
      <c r="E60" s="5" t="n">
        <f aca="false">C60-$C$33</f>
        <v>1.175</v>
      </c>
      <c r="F60" s="5" t="n">
        <v>4.225</v>
      </c>
      <c r="G60" s="5" t="n">
        <f aca="false">F60-B60</f>
        <v>-0.0600000000000005</v>
      </c>
      <c r="H60" s="5" t="n">
        <f aca="false">F60-$F$33</f>
        <v>1.2</v>
      </c>
      <c r="I60" s="5" t="n">
        <v>4.105</v>
      </c>
      <c r="J60" s="5" t="n">
        <f aca="false">I60-B60</f>
        <v>-0.18</v>
      </c>
      <c r="K60" s="5" t="n">
        <f aca="false">I60-$I$33</f>
        <v>1.185</v>
      </c>
      <c r="L60" s="5" t="n">
        <v>4.02</v>
      </c>
      <c r="M60" s="5" t="n">
        <f aca="false">L60-B60</f>
        <v>-0.265000000000001</v>
      </c>
      <c r="N60" s="5" t="n">
        <f aca="false">L60-$L$33</f>
        <v>1.185</v>
      </c>
    </row>
    <row r="61" customFormat="false" ht="12.75" hidden="false" customHeight="false" outlineLevel="0" collapsed="false">
      <c r="A61" s="3" t="n">
        <v>36675</v>
      </c>
      <c r="B61" s="5" t="n">
        <v>4.285</v>
      </c>
      <c r="C61" s="5" t="n">
        <v>4.255</v>
      </c>
      <c r="D61" s="5" t="n">
        <f aca="false">C61-B61</f>
        <v>-0.0300000000000003</v>
      </c>
      <c r="E61" s="5" t="n">
        <f aca="false">C61-$C$33</f>
        <v>1.175</v>
      </c>
      <c r="F61" s="5" t="n">
        <v>4.225</v>
      </c>
      <c r="G61" s="5" t="n">
        <f aca="false">F61-B61</f>
        <v>-0.0600000000000005</v>
      </c>
      <c r="H61" s="5" t="n">
        <f aca="false">F61-$F$33</f>
        <v>1.2</v>
      </c>
      <c r="I61" s="5" t="n">
        <v>4.105</v>
      </c>
      <c r="J61" s="5" t="n">
        <f aca="false">I61-B61</f>
        <v>-0.18</v>
      </c>
      <c r="K61" s="5" t="n">
        <f aca="false">I61-$I$33</f>
        <v>1.185</v>
      </c>
      <c r="L61" s="5" t="n">
        <v>4.02</v>
      </c>
      <c r="M61" s="5" t="n">
        <f aca="false">L61-B61</f>
        <v>-0.265000000000001</v>
      </c>
      <c r="N61" s="5" t="n">
        <f aca="false">L61-$L$33</f>
        <v>1.185</v>
      </c>
    </row>
    <row r="62" customFormat="false" ht="12.75" hidden="false" customHeight="false" outlineLevel="0" collapsed="false">
      <c r="A62" s="3" t="n">
        <v>36676</v>
      </c>
      <c r="B62" s="5" t="n">
        <v>4.285</v>
      </c>
      <c r="C62" s="5" t="n">
        <v>4.255</v>
      </c>
      <c r="D62" s="5" t="n">
        <f aca="false">C62-B62</f>
        <v>-0.0300000000000003</v>
      </c>
      <c r="E62" s="5" t="n">
        <f aca="false">C62-$C$33</f>
        <v>1.175</v>
      </c>
      <c r="F62" s="5" t="n">
        <v>4.225</v>
      </c>
      <c r="G62" s="5" t="n">
        <f aca="false">F62-B62</f>
        <v>-0.0600000000000005</v>
      </c>
      <c r="H62" s="5" t="n">
        <f aca="false">F62-$F$33</f>
        <v>1.2</v>
      </c>
      <c r="I62" s="5" t="n">
        <v>4.105</v>
      </c>
      <c r="J62" s="5" t="n">
        <f aca="false">I62-B62</f>
        <v>-0.18</v>
      </c>
      <c r="K62" s="5" t="n">
        <f aca="false">I62-$I$33</f>
        <v>1.185</v>
      </c>
      <c r="L62" s="5" t="n">
        <v>4.02</v>
      </c>
      <c r="M62" s="5" t="n">
        <f aca="false">L62-B62</f>
        <v>-0.265000000000001</v>
      </c>
      <c r="N62" s="5" t="n">
        <f aca="false">L62-$L$33</f>
        <v>1.185</v>
      </c>
    </row>
    <row r="63" customFormat="false" ht="12.75" hidden="false" customHeight="false" outlineLevel="0" collapsed="false">
      <c r="A63" s="3" t="n">
        <v>36677</v>
      </c>
      <c r="B63" s="5" t="n">
        <v>4.345</v>
      </c>
      <c r="C63" s="5" t="n">
        <v>4.35</v>
      </c>
      <c r="D63" s="5" t="n">
        <f aca="false">C63-B63</f>
        <v>0.00499999999999989</v>
      </c>
      <c r="E63" s="5" t="n">
        <f aca="false">C63-$C$33</f>
        <v>1.27</v>
      </c>
      <c r="F63" s="5" t="n">
        <v>4.32</v>
      </c>
      <c r="G63" s="5" t="n">
        <f aca="false">F63-B63</f>
        <v>-0.0249999999999995</v>
      </c>
      <c r="H63" s="5" t="n">
        <f aca="false">F63-$F$33</f>
        <v>1.295</v>
      </c>
      <c r="I63" s="5" t="n">
        <v>4.29</v>
      </c>
      <c r="J63" s="5" t="n">
        <f aca="false">I63-B63</f>
        <v>-0.0549999999999997</v>
      </c>
      <c r="K63" s="5" t="n">
        <f aca="false">I63-$I$33</f>
        <v>1.37</v>
      </c>
      <c r="L63" s="5" t="n">
        <v>4.26</v>
      </c>
      <c r="M63" s="5" t="n">
        <f aca="false">L63-B63</f>
        <v>-0.085</v>
      </c>
      <c r="N63" s="5" t="n">
        <f aca="false">L63-$L$33</f>
        <v>1.425</v>
      </c>
    </row>
    <row r="64" customFormat="false" ht="12.75" hidden="false" customHeight="false" outlineLevel="0" collapsed="false">
      <c r="A64" s="22"/>
      <c r="B64" s="23" t="s">
        <v>17</v>
      </c>
      <c r="C64" s="24" t="s">
        <v>13</v>
      </c>
      <c r="D64" s="25" t="n">
        <f aca="false">AVERAGE(D33:D63)</f>
        <v>-0.0103225806451613</v>
      </c>
      <c r="E64" s="25" t="n">
        <f aca="false">AVERAGE(E33:E63)</f>
        <v>0.500666666666667</v>
      </c>
      <c r="F64" s="24" t="s">
        <v>14</v>
      </c>
      <c r="G64" s="25" t="n">
        <f aca="false">AVERAGE(G33:G63)</f>
        <v>-0.0479032258064517</v>
      </c>
      <c r="H64" s="25" t="n">
        <f aca="false">AVERAGE(H33:H63)</f>
        <v>0.518666666666667</v>
      </c>
      <c r="I64" s="24" t="s">
        <v>15</v>
      </c>
      <c r="J64" s="25" t="n">
        <f aca="false">AVERAGE(J33:J63)</f>
        <v>-0.143387096774194</v>
      </c>
      <c r="K64" s="25" t="n">
        <f aca="false">AVERAGE(K33:K63)</f>
        <v>0.5285</v>
      </c>
      <c r="L64" s="24" t="s">
        <v>16</v>
      </c>
      <c r="M64" s="25" t="n">
        <f aca="false">AVERAGE(M33:M63)</f>
        <v>-0.210483870967742</v>
      </c>
      <c r="N64" s="25" t="n">
        <f aca="false">AVERAGE(N33:N63)</f>
        <v>0.547</v>
      </c>
    </row>
    <row r="65" customFormat="false" ht="12.75" hidden="false" customHeight="false" outlineLevel="0" collapsed="false">
      <c r="A65" s="3" t="n">
        <v>36678</v>
      </c>
      <c r="B65" s="5" t="n">
        <v>4.5</v>
      </c>
      <c r="C65" s="5" t="n">
        <v>4.505</v>
      </c>
      <c r="D65" s="5" t="n">
        <f aca="false">C65-B65</f>
        <v>0.00499999999999989</v>
      </c>
      <c r="E65" s="5"/>
      <c r="F65" s="5" t="n">
        <v>4.48</v>
      </c>
      <c r="G65" s="5" t="n">
        <f aca="false">F65-B65</f>
        <v>-0.0199999999999996</v>
      </c>
      <c r="H65" s="5"/>
      <c r="I65" s="5" t="n">
        <v>4.445</v>
      </c>
      <c r="J65" s="5" t="n">
        <f aca="false">I65-B65</f>
        <v>-0.0549999999999997</v>
      </c>
      <c r="K65" s="5"/>
      <c r="L65" s="5" t="n">
        <v>4.385</v>
      </c>
      <c r="M65" s="5" t="n">
        <f aca="false">L65-B65</f>
        <v>-0.115</v>
      </c>
      <c r="N65" s="5"/>
    </row>
    <row r="66" customFormat="false" ht="12.75" hidden="false" customHeight="false" outlineLevel="0" collapsed="false">
      <c r="A66" s="3" t="n">
        <v>36679</v>
      </c>
      <c r="B66" s="5" t="n">
        <v>4.4</v>
      </c>
      <c r="C66" s="5" t="n">
        <v>4.395</v>
      </c>
      <c r="D66" s="5" t="n">
        <f aca="false">C66-B66</f>
        <v>-0.00500000000000078</v>
      </c>
      <c r="E66" s="5" t="n">
        <f aca="false">C66-$C$65</f>
        <v>-0.11</v>
      </c>
      <c r="F66" s="5" t="n">
        <v>4.37</v>
      </c>
      <c r="G66" s="5" t="n">
        <f aca="false">F66-B66</f>
        <v>-0.0300000000000003</v>
      </c>
      <c r="H66" s="5" t="n">
        <f aca="false">F66-$F$65</f>
        <v>-0.11</v>
      </c>
      <c r="I66" s="5" t="n">
        <v>4.325</v>
      </c>
      <c r="J66" s="5" t="n">
        <f aca="false">I66-B66</f>
        <v>-0.0750000000000002</v>
      </c>
      <c r="K66" s="5" t="n">
        <f aca="false">I66-$I$65</f>
        <v>-0.12</v>
      </c>
      <c r="L66" s="5" t="n">
        <v>4.265</v>
      </c>
      <c r="M66" s="5" t="n">
        <f aca="false">L66-B66</f>
        <v>-0.135000000000001</v>
      </c>
      <c r="N66" s="5" t="n">
        <f aca="false">L66-$L$65</f>
        <v>-0.12</v>
      </c>
    </row>
    <row r="67" customFormat="false" ht="12.75" hidden="false" customHeight="false" outlineLevel="0" collapsed="false">
      <c r="A67" s="3" t="n">
        <v>36680</v>
      </c>
      <c r="B67" s="5" t="n">
        <v>4.2</v>
      </c>
      <c r="C67" s="5" t="n">
        <v>4.205</v>
      </c>
      <c r="D67" s="5" t="n">
        <f aca="false">C67-B67</f>
        <v>0.00499999999999989</v>
      </c>
      <c r="E67" s="5" t="n">
        <f aca="false">C67-$C$65</f>
        <v>-0.3</v>
      </c>
      <c r="F67" s="5" t="n">
        <v>4.16</v>
      </c>
      <c r="G67" s="5" t="n">
        <f aca="false">F67-B67</f>
        <v>-0.04</v>
      </c>
      <c r="H67" s="5" t="n">
        <f aca="false">F67-$F$65</f>
        <v>-0.32</v>
      </c>
      <c r="I67" s="5" t="n">
        <v>4.095</v>
      </c>
      <c r="J67" s="5" t="n">
        <f aca="false">I67-B67</f>
        <v>-0.105</v>
      </c>
      <c r="K67" s="5" t="n">
        <f aca="false">I67-$I$65</f>
        <v>-0.350000000000001</v>
      </c>
      <c r="L67" s="5" t="n">
        <v>4.03</v>
      </c>
      <c r="M67" s="5" t="n">
        <f aca="false">L67-B67</f>
        <v>-0.17</v>
      </c>
      <c r="N67" s="5" t="n">
        <f aca="false">L67-$L$65</f>
        <v>-0.355</v>
      </c>
    </row>
    <row r="68" customFormat="false" ht="12.75" hidden="false" customHeight="false" outlineLevel="0" collapsed="false">
      <c r="A68" s="3" t="n">
        <v>36681</v>
      </c>
      <c r="B68" s="5" t="n">
        <v>4.2</v>
      </c>
      <c r="C68" s="5" t="n">
        <v>4.205</v>
      </c>
      <c r="D68" s="5" t="n">
        <f aca="false">C68-B68</f>
        <v>0.00499999999999989</v>
      </c>
      <c r="E68" s="5" t="n">
        <f aca="false">C68-$C$65</f>
        <v>-0.3</v>
      </c>
      <c r="F68" s="5" t="n">
        <v>4.16</v>
      </c>
      <c r="G68" s="5" t="n">
        <f aca="false">F68-B68</f>
        <v>-0.04</v>
      </c>
      <c r="H68" s="5" t="n">
        <f aca="false">F68-$F$65</f>
        <v>-0.32</v>
      </c>
      <c r="I68" s="5" t="n">
        <v>4.095</v>
      </c>
      <c r="J68" s="5" t="n">
        <f aca="false">I68-B68</f>
        <v>-0.105</v>
      </c>
      <c r="K68" s="5" t="n">
        <f aca="false">I68-$I$65</f>
        <v>-0.350000000000001</v>
      </c>
      <c r="L68" s="5" t="n">
        <v>4.03</v>
      </c>
      <c r="M68" s="5" t="n">
        <f aca="false">L68-B68</f>
        <v>-0.17</v>
      </c>
      <c r="N68" s="5" t="n">
        <f aca="false">L68-$L$65</f>
        <v>-0.355</v>
      </c>
    </row>
    <row r="69" customFormat="false" ht="12.75" hidden="false" customHeight="false" outlineLevel="0" collapsed="false">
      <c r="A69" s="3" t="n">
        <v>36682</v>
      </c>
      <c r="B69" s="5" t="n">
        <v>4.2</v>
      </c>
      <c r="C69" s="5" t="n">
        <v>4.205</v>
      </c>
      <c r="D69" s="5" t="n">
        <f aca="false">C69-B69</f>
        <v>0.00499999999999989</v>
      </c>
      <c r="E69" s="5" t="n">
        <f aca="false">C69-$C$65</f>
        <v>-0.3</v>
      </c>
      <c r="F69" s="5" t="n">
        <v>4.16</v>
      </c>
      <c r="G69" s="5" t="n">
        <f aca="false">F69-B69</f>
        <v>-0.04</v>
      </c>
      <c r="H69" s="5" t="n">
        <f aca="false">F69-$F$65</f>
        <v>-0.32</v>
      </c>
      <c r="I69" s="5" t="n">
        <v>4.095</v>
      </c>
      <c r="J69" s="5" t="n">
        <f aca="false">I69-B69</f>
        <v>-0.105</v>
      </c>
      <c r="K69" s="5" t="n">
        <f aca="false">I69-$I$65</f>
        <v>-0.350000000000001</v>
      </c>
      <c r="L69" s="5" t="n">
        <v>4.03</v>
      </c>
      <c r="M69" s="5" t="n">
        <f aca="false">L69-B69</f>
        <v>-0.17</v>
      </c>
      <c r="N69" s="5" t="n">
        <f aca="false">L69-$L$65</f>
        <v>-0.355</v>
      </c>
    </row>
    <row r="70" customFormat="false" ht="12.75" hidden="false" customHeight="false" outlineLevel="0" collapsed="false">
      <c r="A70" s="3" t="n">
        <v>36683</v>
      </c>
      <c r="B70" s="5" t="n">
        <v>4.17</v>
      </c>
      <c r="C70" s="5" t="n">
        <v>4.16</v>
      </c>
      <c r="D70" s="5" t="n">
        <f aca="false">C70-B70</f>
        <v>-0.00999999999999979</v>
      </c>
      <c r="E70" s="5" t="n">
        <f aca="false">C70-$C$65</f>
        <v>-0.345</v>
      </c>
      <c r="F70" s="5" t="n">
        <v>4.125</v>
      </c>
      <c r="G70" s="5" t="n">
        <f aca="false">F70-B70</f>
        <v>-0.0449999999999999</v>
      </c>
      <c r="H70" s="5" t="n">
        <f aca="false">F70-$F$65</f>
        <v>-0.355</v>
      </c>
      <c r="I70" s="5" t="n">
        <v>4.075</v>
      </c>
      <c r="J70" s="5" t="n">
        <f aca="false">I70-B70</f>
        <v>-0.0949999999999998</v>
      </c>
      <c r="K70" s="5" t="n">
        <f aca="false">I70-$I$65</f>
        <v>-0.37</v>
      </c>
      <c r="L70" s="5" t="n">
        <v>4.06</v>
      </c>
      <c r="M70" s="5" t="n">
        <f aca="false">L70-B70</f>
        <v>-0.11</v>
      </c>
      <c r="N70" s="5" t="n">
        <f aca="false">L70-$L$65</f>
        <v>-0.325</v>
      </c>
    </row>
    <row r="71" customFormat="false" ht="12.75" hidden="false" customHeight="false" outlineLevel="0" collapsed="false">
      <c r="A71" s="3" t="n">
        <v>36684</v>
      </c>
      <c r="B71" s="5" t="n">
        <v>4.49</v>
      </c>
      <c r="C71" s="5" t="n">
        <v>4.485</v>
      </c>
      <c r="D71" s="5" t="n">
        <f aca="false">C71-B71</f>
        <v>-0.00499999999999989</v>
      </c>
      <c r="E71" s="5" t="n">
        <f aca="false">C71-$C$65</f>
        <v>-0.0199999999999996</v>
      </c>
      <c r="F71" s="5" t="n">
        <v>4.44</v>
      </c>
      <c r="G71" s="5" t="n">
        <f aca="false">F71-B71</f>
        <v>-0.0499999999999998</v>
      </c>
      <c r="H71" s="5" t="n">
        <f aca="false">F71-$F$65</f>
        <v>-0.04</v>
      </c>
      <c r="I71" s="5" t="n">
        <v>4.38</v>
      </c>
      <c r="J71" s="5" t="n">
        <f aca="false">I71-B71</f>
        <v>-0.11</v>
      </c>
      <c r="K71" s="5" t="n">
        <f aca="false">I71-$I$65</f>
        <v>-0.0650000000000004</v>
      </c>
      <c r="L71" s="5" t="n">
        <v>4.325</v>
      </c>
      <c r="M71" s="5" t="n">
        <f aca="false">L71-B71</f>
        <v>-0.165</v>
      </c>
      <c r="N71" s="5" t="n">
        <f aca="false">L71-$L$65</f>
        <v>-0.0599999999999996</v>
      </c>
    </row>
    <row r="72" customFormat="false" ht="12.75" hidden="false" customHeight="false" outlineLevel="0" collapsed="false">
      <c r="A72" s="3" t="n">
        <v>36685</v>
      </c>
      <c r="B72" s="5" t="n">
        <v>4.225</v>
      </c>
      <c r="C72" s="5" t="n">
        <v>4.19</v>
      </c>
      <c r="D72" s="5" t="n">
        <f aca="false">C72-B72</f>
        <v>-0.0349999999999993</v>
      </c>
      <c r="E72" s="5" t="n">
        <f aca="false">C72-$C$65</f>
        <v>-0.315</v>
      </c>
      <c r="F72" s="5" t="n">
        <v>4.155</v>
      </c>
      <c r="G72" s="5" t="n">
        <f aca="false">F72-B72</f>
        <v>-0.0699999999999994</v>
      </c>
      <c r="H72" s="5" t="n">
        <f aca="false">F72-$F$65</f>
        <v>-0.325</v>
      </c>
      <c r="I72" s="5" t="n">
        <v>4.085</v>
      </c>
      <c r="J72" s="5" t="n">
        <f aca="false">I72-B72</f>
        <v>-0.14</v>
      </c>
      <c r="K72" s="5" t="n">
        <f aca="false">I72-$I$65</f>
        <v>-0.36</v>
      </c>
      <c r="L72" s="5" t="n">
        <v>4.04</v>
      </c>
      <c r="M72" s="5" t="n">
        <f aca="false">L72-B72</f>
        <v>-0.185</v>
      </c>
      <c r="N72" s="5" t="n">
        <f aca="false">L72-$L$65</f>
        <v>-0.345</v>
      </c>
    </row>
    <row r="73" customFormat="false" ht="12.75" hidden="false" customHeight="false" outlineLevel="0" collapsed="false">
      <c r="A73" s="3" t="n">
        <v>36686</v>
      </c>
      <c r="B73" s="5" t="n">
        <v>3.955</v>
      </c>
      <c r="C73" s="5" t="n">
        <v>3.91</v>
      </c>
      <c r="D73" s="5" t="n">
        <f aca="false">C73-B73</f>
        <v>-0.0449999999999999</v>
      </c>
      <c r="E73" s="5" t="n">
        <f aca="false">C73-$C$65</f>
        <v>-0.595</v>
      </c>
      <c r="F73" s="5" t="n">
        <v>3.87</v>
      </c>
      <c r="G73" s="5" t="n">
        <f aca="false">F73-B73</f>
        <v>-0.085</v>
      </c>
      <c r="H73" s="5" t="n">
        <f aca="false">F73-$F$65</f>
        <v>-0.61</v>
      </c>
      <c r="I73" s="5" t="n">
        <v>3.85</v>
      </c>
      <c r="J73" s="5" t="n">
        <f aca="false">I73-B73</f>
        <v>-0.105</v>
      </c>
      <c r="K73" s="5" t="n">
        <f aca="false">I73-$I$65</f>
        <v>-0.595</v>
      </c>
      <c r="L73" s="5" t="n">
        <v>3.815</v>
      </c>
      <c r="M73" s="5" t="n">
        <f aca="false">L73-B73</f>
        <v>-0.14</v>
      </c>
      <c r="N73" s="5" t="n">
        <f aca="false">L73-$L$65</f>
        <v>-0.57</v>
      </c>
    </row>
    <row r="74" customFormat="false" ht="12.75" hidden="false" customHeight="false" outlineLevel="0" collapsed="false">
      <c r="A74" s="3" t="n">
        <v>36687</v>
      </c>
      <c r="B74" s="5" t="n">
        <v>4.145</v>
      </c>
      <c r="C74" s="5" t="n">
        <v>4.155</v>
      </c>
      <c r="D74" s="5" t="n">
        <f aca="false">C74-B74</f>
        <v>0.0100000000000007</v>
      </c>
      <c r="E74" s="5" t="n">
        <f aca="false">C74-$C$65</f>
        <v>-0.35</v>
      </c>
      <c r="F74" s="5" t="n">
        <v>4.13</v>
      </c>
      <c r="G74" s="5" t="n">
        <f aca="false">F74-B74</f>
        <v>-0.0149999999999997</v>
      </c>
      <c r="H74" s="5" t="n">
        <f aca="false">F74-$F$65</f>
        <v>-0.350000000000001</v>
      </c>
      <c r="I74" s="5" t="n">
        <v>4.07</v>
      </c>
      <c r="J74" s="5" t="n">
        <f aca="false">I74-B74</f>
        <v>-0.0749999999999993</v>
      </c>
      <c r="K74" s="5" t="n">
        <f aca="false">I74-$I$65</f>
        <v>-0.375</v>
      </c>
      <c r="L74" s="5" t="n">
        <v>4.005</v>
      </c>
      <c r="M74" s="5" t="n">
        <f aca="false">L74-B74</f>
        <v>-0.14</v>
      </c>
      <c r="N74" s="5" t="n">
        <f aca="false">L74-$L$65</f>
        <v>-0.38</v>
      </c>
    </row>
    <row r="75" customFormat="false" ht="12.75" hidden="false" customHeight="false" outlineLevel="0" collapsed="false">
      <c r="A75" s="3" t="n">
        <v>36688</v>
      </c>
      <c r="B75" s="5" t="n">
        <v>4.145</v>
      </c>
      <c r="C75" s="5" t="n">
        <v>4.155</v>
      </c>
      <c r="D75" s="5" t="n">
        <f aca="false">C75-B75</f>
        <v>0.0100000000000007</v>
      </c>
      <c r="E75" s="5" t="n">
        <f aca="false">C75-$C$65</f>
        <v>-0.35</v>
      </c>
      <c r="F75" s="5" t="n">
        <v>4.13</v>
      </c>
      <c r="G75" s="5" t="n">
        <f aca="false">F75-B75</f>
        <v>-0.0149999999999997</v>
      </c>
      <c r="H75" s="5" t="n">
        <f aca="false">F75-$F$65</f>
        <v>-0.350000000000001</v>
      </c>
      <c r="I75" s="5" t="n">
        <v>4.07</v>
      </c>
      <c r="J75" s="5" t="n">
        <f aca="false">I75-B75</f>
        <v>-0.0749999999999993</v>
      </c>
      <c r="K75" s="5" t="n">
        <f aca="false">I75-$I$65</f>
        <v>-0.375</v>
      </c>
      <c r="L75" s="5" t="n">
        <v>4.005</v>
      </c>
      <c r="M75" s="5" t="n">
        <f aca="false">L75-B75</f>
        <v>-0.14</v>
      </c>
      <c r="N75" s="5" t="n">
        <f aca="false">L75-$L$65</f>
        <v>-0.38</v>
      </c>
    </row>
    <row r="76" customFormat="false" ht="12.75" hidden="false" customHeight="false" outlineLevel="0" collapsed="false">
      <c r="A76" s="3" t="n">
        <v>36689</v>
      </c>
      <c r="B76" s="5" t="n">
        <v>4.145</v>
      </c>
      <c r="C76" s="5" t="n">
        <v>4.155</v>
      </c>
      <c r="D76" s="5" t="n">
        <f aca="false">C76-B76</f>
        <v>0.0100000000000007</v>
      </c>
      <c r="E76" s="5" t="n">
        <f aca="false">C76-$C$65</f>
        <v>-0.35</v>
      </c>
      <c r="F76" s="5" t="n">
        <v>4.13</v>
      </c>
      <c r="G76" s="5" t="n">
        <f aca="false">F76-B76</f>
        <v>-0.0149999999999997</v>
      </c>
      <c r="H76" s="5" t="n">
        <f aca="false">F76-$F$65</f>
        <v>-0.350000000000001</v>
      </c>
      <c r="I76" s="5" t="n">
        <v>4.07</v>
      </c>
      <c r="J76" s="5" t="n">
        <f aca="false">I76-B76</f>
        <v>-0.0749999999999993</v>
      </c>
      <c r="K76" s="5" t="n">
        <f aca="false">I76-$I$65</f>
        <v>-0.375</v>
      </c>
      <c r="L76" s="5" t="n">
        <v>4.005</v>
      </c>
      <c r="M76" s="5" t="n">
        <f aca="false">L76-B76</f>
        <v>-0.14</v>
      </c>
      <c r="N76" s="5" t="n">
        <f aca="false">L76-$L$65</f>
        <v>-0.38</v>
      </c>
    </row>
    <row r="77" customFormat="false" ht="12.75" hidden="false" customHeight="false" outlineLevel="0" collapsed="false">
      <c r="A77" s="3" t="n">
        <v>36690</v>
      </c>
      <c r="B77" s="5" t="n">
        <v>4.195</v>
      </c>
      <c r="C77" s="5" t="n">
        <v>4.185</v>
      </c>
      <c r="D77" s="5" t="n">
        <f aca="false">C77-B77</f>
        <v>-0.0100000000000007</v>
      </c>
      <c r="E77" s="5" t="n">
        <f aca="false">C77-$C$65</f>
        <v>-0.32</v>
      </c>
      <c r="F77" s="5" t="n">
        <v>4.16</v>
      </c>
      <c r="G77" s="5" t="n">
        <f aca="false">F77-B77</f>
        <v>-0.0350000000000001</v>
      </c>
      <c r="H77" s="5" t="n">
        <f aca="false">F77-$F$65</f>
        <v>-0.32</v>
      </c>
      <c r="I77" s="5" t="n">
        <v>4.135</v>
      </c>
      <c r="J77" s="5" t="n">
        <f aca="false">I77-B77</f>
        <v>-0.0600000000000005</v>
      </c>
      <c r="K77" s="5" t="n">
        <f aca="false">I77-$I$65</f>
        <v>-0.310000000000001</v>
      </c>
      <c r="L77" s="5" t="n">
        <v>4.135</v>
      </c>
      <c r="M77" s="5" t="n">
        <f aca="false">L77-B77</f>
        <v>-0.0600000000000005</v>
      </c>
      <c r="N77" s="5" t="n">
        <f aca="false">L77-$L$65</f>
        <v>-0.25</v>
      </c>
    </row>
    <row r="78" customFormat="false" ht="12.75" hidden="false" customHeight="false" outlineLevel="0" collapsed="false">
      <c r="A78" s="3" t="n">
        <v>36691</v>
      </c>
      <c r="B78" s="5" t="n">
        <v>4.28</v>
      </c>
      <c r="C78" s="5" t="n">
        <v>4.265</v>
      </c>
      <c r="D78" s="5" t="n">
        <f aca="false">C78-B78</f>
        <v>-0.0150000000000006</v>
      </c>
      <c r="E78" s="5" t="n">
        <f aca="false">C78-$C$65</f>
        <v>-0.24</v>
      </c>
      <c r="F78" s="5" t="n">
        <v>4.235</v>
      </c>
      <c r="G78" s="5" t="n">
        <f aca="false">F78-B78</f>
        <v>-0.0449999999999999</v>
      </c>
      <c r="H78" s="5" t="n">
        <f aca="false">F78-$F$65</f>
        <v>-0.245</v>
      </c>
      <c r="I78" s="5" t="n">
        <v>4.21</v>
      </c>
      <c r="J78" s="5" t="n">
        <f aca="false">I78-B78</f>
        <v>-0.0700000000000003</v>
      </c>
      <c r="K78" s="5" t="n">
        <f aca="false">I78-$I$65</f>
        <v>-0.235</v>
      </c>
      <c r="L78" s="5" t="n">
        <v>4.2</v>
      </c>
      <c r="M78" s="5" t="n">
        <f aca="false">L78-B78</f>
        <v>-0.0800000000000001</v>
      </c>
      <c r="N78" s="5" t="n">
        <f aca="false">L78-$L$65</f>
        <v>-0.185</v>
      </c>
    </row>
    <row r="79" customFormat="false" ht="12.75" hidden="false" customHeight="false" outlineLevel="0" collapsed="false">
      <c r="A79" s="3" t="n">
        <v>36692</v>
      </c>
      <c r="B79" s="5" t="n">
        <v>4.17</v>
      </c>
      <c r="C79" s="5" t="n">
        <v>4.155</v>
      </c>
      <c r="D79" s="5" t="n">
        <f aca="false">C79-B79</f>
        <v>-0.0149999999999997</v>
      </c>
      <c r="E79" s="5" t="n">
        <f aca="false">C79-$C$65</f>
        <v>-0.35</v>
      </c>
      <c r="F79" s="5" t="n">
        <v>4.125</v>
      </c>
      <c r="G79" s="5" t="n">
        <f aca="false">F79-B79</f>
        <v>-0.0449999999999999</v>
      </c>
      <c r="H79" s="5" t="n">
        <f aca="false">F79-$F$65</f>
        <v>-0.355</v>
      </c>
      <c r="I79" s="5" t="n">
        <v>4.1</v>
      </c>
      <c r="J79" s="5" t="n">
        <f aca="false">I79-B79</f>
        <v>-0.0700000000000003</v>
      </c>
      <c r="K79" s="5" t="n">
        <f aca="false">I79-$I$65</f>
        <v>-0.345000000000001</v>
      </c>
      <c r="L79" s="5" t="n">
        <v>4.07</v>
      </c>
      <c r="M79" s="5" t="n">
        <f aca="false">L79-B79</f>
        <v>-0.0999999999999996</v>
      </c>
      <c r="N79" s="5" t="n">
        <f aca="false">L79-$L$65</f>
        <v>-0.315</v>
      </c>
    </row>
    <row r="80" customFormat="false" ht="12.75" hidden="false" customHeight="false" outlineLevel="0" collapsed="false">
      <c r="A80" s="3" t="n">
        <v>36693</v>
      </c>
      <c r="B80" s="5" t="n">
        <v>4.375</v>
      </c>
      <c r="C80" s="5" t="n">
        <v>4.345</v>
      </c>
      <c r="D80" s="5" t="n">
        <f aca="false">C80-B80</f>
        <v>-0.0300000000000003</v>
      </c>
      <c r="E80" s="5" t="n">
        <f aca="false">C80-$C$65</f>
        <v>-0.16</v>
      </c>
      <c r="F80" s="5" t="n">
        <v>4.31</v>
      </c>
      <c r="G80" s="5" t="n">
        <f aca="false">F80-B80</f>
        <v>-0.0650000000000004</v>
      </c>
      <c r="H80" s="5" t="n">
        <f aca="false">F80-$F$65</f>
        <v>-0.170000000000001</v>
      </c>
      <c r="I80" s="5" t="n">
        <v>4.25</v>
      </c>
      <c r="J80" s="5" t="n">
        <f aca="false">I80-B80</f>
        <v>-0.125</v>
      </c>
      <c r="K80" s="5" t="n">
        <f aca="false">I80-$I$65</f>
        <v>-0.195</v>
      </c>
      <c r="L80" s="5" t="n">
        <v>4.21</v>
      </c>
      <c r="M80" s="5" t="n">
        <f aca="false">L80-B80</f>
        <v>-0.165</v>
      </c>
      <c r="N80" s="5" t="n">
        <f aca="false">L80-$L$65</f>
        <v>-0.175</v>
      </c>
    </row>
    <row r="81" customFormat="false" ht="12.75" hidden="false" customHeight="false" outlineLevel="0" collapsed="false">
      <c r="A81" s="3" t="n">
        <v>36694</v>
      </c>
      <c r="B81" s="5" t="n">
        <v>4.45</v>
      </c>
      <c r="C81" s="5" t="n">
        <v>4.385</v>
      </c>
      <c r="D81" s="5" t="n">
        <f aca="false">C81-B81</f>
        <v>-0.0650000000000004</v>
      </c>
      <c r="E81" s="5" t="n">
        <f aca="false">C81-$C$65</f>
        <v>-0.12</v>
      </c>
      <c r="F81" s="5" t="n">
        <v>4.34</v>
      </c>
      <c r="G81" s="5" t="n">
        <f aca="false">F81-B81</f>
        <v>-0.11</v>
      </c>
      <c r="H81" s="5" t="n">
        <f aca="false">F81-$F$65</f>
        <v>-0.140000000000001</v>
      </c>
      <c r="I81" s="5" t="n">
        <v>4.255</v>
      </c>
      <c r="J81" s="5" t="n">
        <f aca="false">I81-B81</f>
        <v>-0.195</v>
      </c>
      <c r="K81" s="5" t="n">
        <f aca="false">I81-$I$65</f>
        <v>-0.19</v>
      </c>
      <c r="L81" s="5" t="n">
        <v>4.185</v>
      </c>
      <c r="M81" s="5" t="n">
        <f aca="false">L81-B81</f>
        <v>-0.265000000000001</v>
      </c>
      <c r="N81" s="5" t="n">
        <f aca="false">L81-$L$65</f>
        <v>-0.2</v>
      </c>
    </row>
    <row r="82" customFormat="false" ht="12.75" hidden="false" customHeight="false" outlineLevel="0" collapsed="false">
      <c r="A82" s="3" t="n">
        <v>36695</v>
      </c>
      <c r="B82" s="5" t="n">
        <v>4.45</v>
      </c>
      <c r="C82" s="5" t="n">
        <v>4.385</v>
      </c>
      <c r="D82" s="5" t="n">
        <f aca="false">C82-B82</f>
        <v>-0.0650000000000004</v>
      </c>
      <c r="E82" s="5" t="n">
        <f aca="false">C82-$C$65</f>
        <v>-0.12</v>
      </c>
      <c r="F82" s="5" t="n">
        <v>4.34</v>
      </c>
      <c r="G82" s="5" t="n">
        <f aca="false">F82-B82</f>
        <v>-0.11</v>
      </c>
      <c r="H82" s="5" t="n">
        <f aca="false">F82-$F$65</f>
        <v>-0.140000000000001</v>
      </c>
      <c r="I82" s="5" t="n">
        <v>4.255</v>
      </c>
      <c r="J82" s="5" t="n">
        <f aca="false">I82-B82</f>
        <v>-0.195</v>
      </c>
      <c r="K82" s="5" t="n">
        <f aca="false">I82-$I$65</f>
        <v>-0.19</v>
      </c>
      <c r="L82" s="5" t="n">
        <v>4.185</v>
      </c>
      <c r="M82" s="5" t="n">
        <f aca="false">L82-B82</f>
        <v>-0.265000000000001</v>
      </c>
      <c r="N82" s="5" t="n">
        <f aca="false">L82-$L$65</f>
        <v>-0.2</v>
      </c>
    </row>
    <row r="83" customFormat="false" ht="12.75" hidden="false" customHeight="false" outlineLevel="0" collapsed="false">
      <c r="A83" s="3" t="n">
        <v>36696</v>
      </c>
      <c r="B83" s="5" t="n">
        <v>4.45</v>
      </c>
      <c r="C83" s="5" t="n">
        <v>4.385</v>
      </c>
      <c r="D83" s="5" t="n">
        <f aca="false">C83-B83</f>
        <v>-0.0650000000000004</v>
      </c>
      <c r="E83" s="5" t="n">
        <f aca="false">C83-$C$65</f>
        <v>-0.12</v>
      </c>
      <c r="F83" s="5" t="n">
        <v>4.34</v>
      </c>
      <c r="G83" s="5" t="n">
        <f aca="false">F83-B83</f>
        <v>-0.11</v>
      </c>
      <c r="H83" s="5" t="n">
        <f aca="false">F83-$F$65</f>
        <v>-0.140000000000001</v>
      </c>
      <c r="I83" s="5" t="n">
        <v>4.255</v>
      </c>
      <c r="J83" s="5" t="n">
        <f aca="false">I83-B83</f>
        <v>-0.195</v>
      </c>
      <c r="K83" s="5" t="n">
        <f aca="false">I83-$I$65</f>
        <v>-0.19</v>
      </c>
      <c r="L83" s="5" t="n">
        <v>4.185</v>
      </c>
      <c r="M83" s="5" t="n">
        <f aca="false">L83-B83</f>
        <v>-0.265000000000001</v>
      </c>
      <c r="N83" s="5" t="n">
        <f aca="false">L83-$L$65</f>
        <v>-0.2</v>
      </c>
    </row>
    <row r="84" customFormat="false" ht="12.75" hidden="false" customHeight="false" outlineLevel="0" collapsed="false">
      <c r="A84" s="3" t="n">
        <v>36697</v>
      </c>
      <c r="B84" s="5" t="n">
        <v>4.39</v>
      </c>
      <c r="C84" s="5" t="n">
        <v>4.345</v>
      </c>
      <c r="D84" s="5" t="n">
        <f aca="false">C84-B84</f>
        <v>-0.0449999999999999</v>
      </c>
      <c r="E84" s="5" t="n">
        <f aca="false">C84-$C$65</f>
        <v>-0.16</v>
      </c>
      <c r="F84" s="5" t="n">
        <v>4.315</v>
      </c>
      <c r="G84" s="5" t="n">
        <f aca="false">F84-B84</f>
        <v>-0.0749999999999993</v>
      </c>
      <c r="H84" s="5" t="n">
        <f aca="false">F84-$F$65</f>
        <v>-0.165</v>
      </c>
      <c r="I84" s="5" t="n">
        <v>4.26</v>
      </c>
      <c r="J84" s="5" t="n">
        <f aca="false">I84-B84</f>
        <v>-0.13</v>
      </c>
      <c r="K84" s="5" t="n">
        <f aca="false">I84-$I$65</f>
        <v>-0.185000000000001</v>
      </c>
      <c r="L84" s="5" t="n">
        <v>4.19</v>
      </c>
      <c r="M84" s="5" t="n">
        <f aca="false">L84-B84</f>
        <v>-0.199999999999999</v>
      </c>
      <c r="N84" s="5" t="n">
        <f aca="false">L84-$L$65</f>
        <v>-0.194999999999999</v>
      </c>
    </row>
    <row r="85" customFormat="false" ht="12.75" hidden="false" customHeight="false" outlineLevel="0" collapsed="false">
      <c r="A85" s="3" t="n">
        <v>36698</v>
      </c>
      <c r="B85" s="5" t="n">
        <v>4.04</v>
      </c>
      <c r="C85" s="5" t="n">
        <v>4.025</v>
      </c>
      <c r="D85" s="5" t="n">
        <f aca="false">C85-B85</f>
        <v>-0.0149999999999997</v>
      </c>
      <c r="E85" s="5" t="n">
        <f aca="false">C85-$C$65</f>
        <v>-0.48</v>
      </c>
      <c r="F85" s="5" t="n">
        <v>3.98</v>
      </c>
      <c r="G85" s="5" t="n">
        <f aca="false">F85-B85</f>
        <v>-0.0600000000000001</v>
      </c>
      <c r="H85" s="5" t="n">
        <f aca="false">F85-$F$65</f>
        <v>-0.5</v>
      </c>
      <c r="I85" s="5" t="n">
        <v>3.96</v>
      </c>
      <c r="J85" s="5" t="n">
        <f aca="false">I85-B85</f>
        <v>-0.0800000000000001</v>
      </c>
      <c r="K85" s="5" t="n">
        <f aca="false">I85-$I$65</f>
        <v>-0.485</v>
      </c>
      <c r="L85" s="5" t="n">
        <v>3.9</v>
      </c>
      <c r="M85" s="5" t="n">
        <f aca="false">L85-B85</f>
        <v>-0.14</v>
      </c>
      <c r="N85" s="5" t="n">
        <f aca="false">L85-$L$65</f>
        <v>-0.485</v>
      </c>
    </row>
    <row r="86" customFormat="false" ht="12.75" hidden="false" customHeight="false" outlineLevel="0" collapsed="false">
      <c r="A86" s="3" t="n">
        <v>36699</v>
      </c>
      <c r="B86" s="5" t="n">
        <v>4.13</v>
      </c>
      <c r="C86" s="5" t="n">
        <v>4.145</v>
      </c>
      <c r="D86" s="5" t="n">
        <f aca="false">C86-B86</f>
        <v>0.0149999999999997</v>
      </c>
      <c r="E86" s="5" t="n">
        <f aca="false">C86-$C$65</f>
        <v>-0.36</v>
      </c>
      <c r="F86" s="5" t="n">
        <v>4.115</v>
      </c>
      <c r="G86" s="5" t="n">
        <f aca="false">F86-B86</f>
        <v>-0.0149999999999997</v>
      </c>
      <c r="H86" s="5" t="n">
        <f aca="false">F86-$F$65</f>
        <v>-0.365</v>
      </c>
      <c r="I86" s="5" t="n">
        <v>4.085</v>
      </c>
      <c r="J86" s="5" t="n">
        <f aca="false">I86-B86</f>
        <v>-0.0449999999999999</v>
      </c>
      <c r="K86" s="5" t="n">
        <f aca="false">I86-$I$65</f>
        <v>-0.36</v>
      </c>
      <c r="L86" s="5" t="n">
        <v>4.06</v>
      </c>
      <c r="M86" s="5" t="n">
        <f aca="false">L86-B86</f>
        <v>-0.0700000000000003</v>
      </c>
      <c r="N86" s="5" t="n">
        <f aca="false">L86-$L$65</f>
        <v>-0.325</v>
      </c>
    </row>
    <row r="87" customFormat="false" ht="12.75" hidden="false" customHeight="false" outlineLevel="0" collapsed="false">
      <c r="A87" s="3" t="n">
        <v>36700</v>
      </c>
      <c r="B87" s="5" t="n">
        <v>4.425</v>
      </c>
      <c r="C87" s="5" t="n">
        <v>4.425</v>
      </c>
      <c r="D87" s="5" t="n">
        <f aca="false">C87-B87</f>
        <v>0</v>
      </c>
      <c r="E87" s="5" t="n">
        <f aca="false">C87-$C$65</f>
        <v>-0.0800000000000001</v>
      </c>
      <c r="F87" s="5" t="n">
        <v>4.395</v>
      </c>
      <c r="G87" s="5" t="n">
        <f aca="false">F87-B87</f>
        <v>-0.0300000000000003</v>
      </c>
      <c r="H87" s="5" t="n">
        <f aca="false">F87-$F$65</f>
        <v>-0.0850000000000009</v>
      </c>
      <c r="I87" s="5" t="n">
        <v>4.38</v>
      </c>
      <c r="J87" s="5" t="n">
        <f aca="false">I87-B87</f>
        <v>-0.0449999999999999</v>
      </c>
      <c r="K87" s="5" t="n">
        <f aca="false">I87-$I$65</f>
        <v>-0.0650000000000004</v>
      </c>
      <c r="L87" s="5" t="n">
        <v>4.365</v>
      </c>
      <c r="M87" s="5" t="n">
        <f aca="false">L87-B87</f>
        <v>-0.0599999999999996</v>
      </c>
      <c r="N87" s="5" t="n">
        <f aca="false">L87-$L$65</f>
        <v>-0.0199999999999996</v>
      </c>
    </row>
    <row r="88" customFormat="false" ht="12.75" hidden="false" customHeight="false" outlineLevel="0" collapsed="false">
      <c r="A88" s="3" t="n">
        <v>36701</v>
      </c>
      <c r="B88" s="5" t="n">
        <v>4.415</v>
      </c>
      <c r="C88" s="5" t="n">
        <v>4.365</v>
      </c>
      <c r="D88" s="5" t="n">
        <f aca="false">C88-B88</f>
        <v>-0.0499999999999998</v>
      </c>
      <c r="E88" s="5" t="n">
        <f aca="false">C88-$C$65</f>
        <v>-0.14</v>
      </c>
      <c r="F88" s="5" t="n">
        <v>4.325</v>
      </c>
      <c r="G88" s="5" t="n">
        <f aca="false">F88-B88</f>
        <v>-0.0899999999999999</v>
      </c>
      <c r="H88" s="5" t="n">
        <f aca="false">F88-$F$65</f>
        <v>-0.155</v>
      </c>
      <c r="I88" s="5" t="n">
        <v>4.26</v>
      </c>
      <c r="J88" s="5" t="n">
        <f aca="false">I88-B88</f>
        <v>-0.155</v>
      </c>
      <c r="K88" s="5" t="n">
        <f aca="false">I88-$I$65</f>
        <v>-0.185000000000001</v>
      </c>
      <c r="L88" s="5" t="n">
        <v>4.23</v>
      </c>
      <c r="M88" s="5" t="n">
        <f aca="false">L88-B88</f>
        <v>-0.185</v>
      </c>
      <c r="N88" s="5" t="n">
        <f aca="false">L88-$L$65</f>
        <v>-0.154999999999999</v>
      </c>
    </row>
    <row r="89" customFormat="false" ht="12.75" hidden="false" customHeight="false" outlineLevel="0" collapsed="false">
      <c r="A89" s="3" t="n">
        <v>36702</v>
      </c>
      <c r="B89" s="5" t="n">
        <v>4.415</v>
      </c>
      <c r="C89" s="5" t="n">
        <v>4.365</v>
      </c>
      <c r="D89" s="5" t="n">
        <f aca="false">C89-B89</f>
        <v>-0.0499999999999998</v>
      </c>
      <c r="E89" s="5" t="n">
        <f aca="false">C89-$C$65</f>
        <v>-0.14</v>
      </c>
      <c r="F89" s="5" t="n">
        <v>4.325</v>
      </c>
      <c r="G89" s="5" t="n">
        <f aca="false">F89-B89</f>
        <v>-0.0899999999999999</v>
      </c>
      <c r="H89" s="5" t="n">
        <f aca="false">F89-$F$65</f>
        <v>-0.155</v>
      </c>
      <c r="I89" s="5" t="n">
        <v>4.26</v>
      </c>
      <c r="J89" s="5" t="n">
        <f aca="false">I89-B89</f>
        <v>-0.155</v>
      </c>
      <c r="K89" s="5" t="n">
        <f aca="false">I89-$I$65</f>
        <v>-0.185000000000001</v>
      </c>
      <c r="L89" s="5" t="n">
        <v>4.23</v>
      </c>
      <c r="M89" s="5" t="n">
        <f aca="false">L89-B89</f>
        <v>-0.185</v>
      </c>
      <c r="N89" s="5" t="n">
        <f aca="false">L89-$L$65</f>
        <v>-0.154999999999999</v>
      </c>
    </row>
    <row r="90" customFormat="false" ht="12.75" hidden="false" customHeight="false" outlineLevel="0" collapsed="false">
      <c r="A90" s="3" t="n">
        <v>36703</v>
      </c>
      <c r="B90" s="5" t="n">
        <v>4.415</v>
      </c>
      <c r="C90" s="5" t="n">
        <v>4.365</v>
      </c>
      <c r="D90" s="5" t="n">
        <f aca="false">C90-B90</f>
        <v>-0.0499999999999998</v>
      </c>
      <c r="E90" s="5" t="n">
        <f aca="false">C90-$C$65</f>
        <v>-0.14</v>
      </c>
      <c r="F90" s="5" t="n">
        <v>4.325</v>
      </c>
      <c r="G90" s="5" t="n">
        <f aca="false">F90-B90</f>
        <v>-0.0899999999999999</v>
      </c>
      <c r="H90" s="5" t="n">
        <f aca="false">F90-$F$65</f>
        <v>-0.155</v>
      </c>
      <c r="I90" s="5" t="n">
        <v>4.26</v>
      </c>
      <c r="J90" s="5" t="n">
        <f aca="false">I90-B90</f>
        <v>-0.155</v>
      </c>
      <c r="K90" s="5" t="n">
        <f aca="false">I90-$I$65</f>
        <v>-0.185000000000001</v>
      </c>
      <c r="L90" s="5" t="n">
        <v>4.23</v>
      </c>
      <c r="M90" s="5" t="n">
        <f aca="false">L90-B90</f>
        <v>-0.185</v>
      </c>
      <c r="N90" s="5" t="n">
        <f aca="false">L90-$L$65</f>
        <v>-0.154999999999999</v>
      </c>
    </row>
    <row r="91" customFormat="false" ht="12.75" hidden="false" customHeight="false" outlineLevel="0" collapsed="false">
      <c r="A91" s="3" t="n">
        <v>36704</v>
      </c>
      <c r="B91" s="5" t="n">
        <v>4.365</v>
      </c>
      <c r="C91" s="5" t="n">
        <v>4.35</v>
      </c>
      <c r="D91" s="5" t="n">
        <f aca="false">C91-B91</f>
        <v>-0.0150000000000006</v>
      </c>
      <c r="E91" s="5" t="n">
        <f aca="false">C91-$C$65</f>
        <v>-0.155</v>
      </c>
      <c r="F91" s="5" t="n">
        <v>4.315</v>
      </c>
      <c r="G91" s="5" t="n">
        <f aca="false">F91-B91</f>
        <v>-0.0499999999999998</v>
      </c>
      <c r="H91" s="5" t="n">
        <f aca="false">F91-$F$65</f>
        <v>-0.165</v>
      </c>
      <c r="I91" s="5" t="n">
        <v>4.315</v>
      </c>
      <c r="J91" s="5" t="n">
        <f aca="false">I91-B91</f>
        <v>-0.0499999999999998</v>
      </c>
      <c r="K91" s="5" t="n">
        <f aca="false">I91-$I$65</f>
        <v>-0.13</v>
      </c>
      <c r="L91" s="5" t="n">
        <v>4.285</v>
      </c>
      <c r="M91" s="5" t="n">
        <f aca="false">L91-B91</f>
        <v>-0.0800000000000001</v>
      </c>
      <c r="N91" s="5" t="n">
        <f aca="false">L91-$L$65</f>
        <v>-0.0999999999999996</v>
      </c>
    </row>
    <row r="92" customFormat="false" ht="12.75" hidden="false" customHeight="false" outlineLevel="0" collapsed="false">
      <c r="A92" s="3" t="n">
        <v>36705</v>
      </c>
      <c r="B92" s="5" t="n">
        <v>4.555</v>
      </c>
      <c r="C92" s="5" t="n">
        <v>4.535</v>
      </c>
      <c r="D92" s="5" t="n">
        <f aca="false">C92-B92</f>
        <v>-0.0199999999999996</v>
      </c>
      <c r="E92" s="5" t="n">
        <f aca="false">C92-$C$65</f>
        <v>0.0300000000000003</v>
      </c>
      <c r="F92" s="5" t="n">
        <v>4.51</v>
      </c>
      <c r="G92" s="5" t="n">
        <f aca="false">F92-B92</f>
        <v>-0.0449999999999999</v>
      </c>
      <c r="H92" s="5" t="n">
        <f aca="false">F92-$F$65</f>
        <v>0.0299999999999994</v>
      </c>
      <c r="I92" s="5" t="n">
        <v>4.52</v>
      </c>
      <c r="J92" s="5" t="n">
        <f aca="false">I92-B92</f>
        <v>-0.0350000000000001</v>
      </c>
      <c r="K92" s="5" t="n">
        <f aca="false">I92-$I$65</f>
        <v>0.0749999999999993</v>
      </c>
      <c r="L92" s="5" t="n">
        <v>4.495</v>
      </c>
      <c r="M92" s="5" t="n">
        <f aca="false">L92-B92</f>
        <v>-0.0599999999999996</v>
      </c>
      <c r="N92" s="5" t="n">
        <f aca="false">L92-$L$65</f>
        <v>0.11</v>
      </c>
    </row>
    <row r="93" customFormat="false" ht="12.75" hidden="false" customHeight="false" outlineLevel="0" collapsed="false">
      <c r="A93" s="3" t="n">
        <v>36706</v>
      </c>
      <c r="B93" s="5" t="n">
        <v>4.475</v>
      </c>
      <c r="C93" s="5" t="n">
        <v>4.465</v>
      </c>
      <c r="D93" s="5" t="n">
        <f aca="false">C93-B93</f>
        <v>-0.00999999999999979</v>
      </c>
      <c r="E93" s="5" t="n">
        <f aca="false">C93-$C$65</f>
        <v>-0.04</v>
      </c>
      <c r="F93" s="5" t="n">
        <v>4.45</v>
      </c>
      <c r="G93" s="5" t="n">
        <f aca="false">F93-B93</f>
        <v>-0.0249999999999995</v>
      </c>
      <c r="H93" s="5" t="n">
        <f aca="false">F93-$F$65</f>
        <v>-0.0300000000000003</v>
      </c>
      <c r="I93" s="5" t="n">
        <v>4.455</v>
      </c>
      <c r="J93" s="5" t="n">
        <f aca="false">I93-B93</f>
        <v>-0.0199999999999996</v>
      </c>
      <c r="K93" s="5" t="n">
        <f aca="false">I93-$I$65</f>
        <v>0.00999999999999979</v>
      </c>
      <c r="L93" s="5" t="n">
        <v>4.45</v>
      </c>
      <c r="M93" s="5" t="n">
        <f aca="false">L93-B93</f>
        <v>-0.0249999999999995</v>
      </c>
      <c r="N93" s="5" t="n">
        <f aca="false">L93-$L$65</f>
        <v>0.0650000000000004</v>
      </c>
    </row>
    <row r="94" customFormat="false" ht="12.75" hidden="false" customHeight="false" outlineLevel="0" collapsed="false">
      <c r="A94" s="3" t="n">
        <v>36707</v>
      </c>
      <c r="B94" s="5" t="n">
        <v>4.265</v>
      </c>
      <c r="C94" s="5" t="n">
        <v>4.25</v>
      </c>
      <c r="D94" s="5" t="n">
        <f aca="false">C94-B94</f>
        <v>-0.0149999999999997</v>
      </c>
      <c r="E94" s="5" t="n">
        <f aca="false">C94-$C$65</f>
        <v>-0.255</v>
      </c>
      <c r="F94" s="5" t="n">
        <v>4.225</v>
      </c>
      <c r="G94" s="5" t="n">
        <f aca="false">F94-B94</f>
        <v>-0.04</v>
      </c>
      <c r="H94" s="5" t="n">
        <f aca="false">F94-$F$65</f>
        <v>-0.255000000000001</v>
      </c>
      <c r="I94" s="5" t="n">
        <v>4.245</v>
      </c>
      <c r="J94" s="5" t="n">
        <f aca="false">I94-B94</f>
        <v>-0.0199999999999996</v>
      </c>
      <c r="K94" s="5" t="n">
        <f aca="false">I94-$I$65</f>
        <v>-0.2</v>
      </c>
      <c r="L94" s="5" t="n">
        <v>4.19</v>
      </c>
      <c r="M94" s="5" t="n">
        <f aca="false">L94-B94</f>
        <v>-0.0749999999999993</v>
      </c>
      <c r="N94" s="5" t="n">
        <f aca="false">L94-$L$65</f>
        <v>-0.194999999999999</v>
      </c>
    </row>
    <row r="95" customFormat="false" ht="12.75" hidden="false" customHeight="false" outlineLevel="0" collapsed="false">
      <c r="A95" s="22"/>
      <c r="B95" s="23" t="s">
        <v>23</v>
      </c>
      <c r="C95" s="24" t="s">
        <v>13</v>
      </c>
      <c r="D95" s="25" t="n">
        <f aca="false">AVERAGE(D65:D94)</f>
        <v>-0.019</v>
      </c>
      <c r="E95" s="25" t="n">
        <f aca="false">AVERAGE(E65:E94)</f>
        <v>-0.23051724137931</v>
      </c>
      <c r="F95" s="24" t="s">
        <v>14</v>
      </c>
      <c r="G95" s="25" t="n">
        <f aca="false">AVERAGE(G65:G94)</f>
        <v>-0.0531666666666666</v>
      </c>
      <c r="H95" s="25" t="n">
        <f aca="false">AVERAGE(H65:H94)</f>
        <v>-0.24</v>
      </c>
      <c r="I95" s="24" t="s">
        <v>15</v>
      </c>
      <c r="J95" s="25" t="n">
        <f aca="false">AVERAGE(J65:J94)</f>
        <v>-0.0973333333333333</v>
      </c>
      <c r="K95" s="25" t="n">
        <f aca="false">AVERAGE(K65:K94)</f>
        <v>-0.24948275862069</v>
      </c>
      <c r="L95" s="24" t="s">
        <v>16</v>
      </c>
      <c r="M95" s="25" t="n">
        <f aca="false">AVERAGE(M65:M94)</f>
        <v>-0.1415</v>
      </c>
      <c r="N95" s="25" t="n">
        <f aca="false">AVERAGE(N65:N94)</f>
        <v>-0.233103448275862</v>
      </c>
    </row>
    <row r="96" customFormat="false" ht="12.75" hidden="false" customHeight="false" outlineLevel="0" collapsed="false">
      <c r="A96" s="3" t="n">
        <v>36708</v>
      </c>
      <c r="B96" s="5" t="n">
        <v>4.335</v>
      </c>
      <c r="C96" s="5" t="n">
        <v>4.37</v>
      </c>
      <c r="D96" s="5" t="n">
        <f aca="false">C96-B96</f>
        <v>0.0350000000000001</v>
      </c>
      <c r="E96" s="5"/>
      <c r="F96" s="5" t="n">
        <v>4.325</v>
      </c>
      <c r="G96" s="5" t="n">
        <f aca="false">F96-B96</f>
        <v>-0.00999999999999979</v>
      </c>
      <c r="H96" s="5"/>
      <c r="I96" s="5" t="n">
        <v>4.29</v>
      </c>
      <c r="J96" s="5" t="n">
        <f aca="false">I96-B96</f>
        <v>-0.0449999999999999</v>
      </c>
      <c r="K96" s="5"/>
      <c r="L96" s="5" t="n">
        <v>4.215</v>
      </c>
      <c r="M96" s="5" t="n">
        <f aca="false">L96-B96</f>
        <v>-0.12</v>
      </c>
      <c r="N96" s="5"/>
    </row>
    <row r="97" customFormat="false" ht="12.75" hidden="false" customHeight="false" outlineLevel="0" collapsed="false">
      <c r="A97" s="3" t="n">
        <v>36709</v>
      </c>
      <c r="B97" s="5" t="n">
        <v>4.335</v>
      </c>
      <c r="C97" s="5" t="n">
        <v>4.37</v>
      </c>
      <c r="D97" s="5" t="n">
        <f aca="false">C97-B97</f>
        <v>0.0350000000000001</v>
      </c>
      <c r="E97" s="5" t="n">
        <f aca="false">C97-$C$96</f>
        <v>0</v>
      </c>
      <c r="F97" s="5" t="n">
        <v>4.325</v>
      </c>
      <c r="G97" s="5" t="n">
        <f aca="false">F97-B97</f>
        <v>-0.00999999999999979</v>
      </c>
      <c r="H97" s="5" t="n">
        <f aca="false">F96-$F$97</f>
        <v>0</v>
      </c>
      <c r="I97" s="5" t="n">
        <v>4.29</v>
      </c>
      <c r="J97" s="5" t="n">
        <f aca="false">I97-B97</f>
        <v>-0.0449999999999999</v>
      </c>
      <c r="K97" s="5" t="n">
        <f aca="false">I97-$I$96</f>
        <v>0</v>
      </c>
      <c r="L97" s="5" t="n">
        <v>4.215</v>
      </c>
      <c r="M97" s="5" t="n">
        <f aca="false">L97-B97</f>
        <v>-0.12</v>
      </c>
      <c r="N97" s="5" t="n">
        <f aca="false">L97-$L$96</f>
        <v>0</v>
      </c>
    </row>
    <row r="98" customFormat="false" ht="12.75" hidden="false" customHeight="false" outlineLevel="0" collapsed="false">
      <c r="A98" s="3" t="n">
        <v>36710</v>
      </c>
      <c r="B98" s="5" t="n">
        <v>4.335</v>
      </c>
      <c r="C98" s="5" t="n">
        <v>4.37</v>
      </c>
      <c r="D98" s="5" t="n">
        <f aca="false">C98-B98</f>
        <v>0.0350000000000001</v>
      </c>
      <c r="E98" s="5" t="n">
        <f aca="false">C98-$C$96</f>
        <v>0</v>
      </c>
      <c r="F98" s="5" t="n">
        <v>4.325</v>
      </c>
      <c r="G98" s="5" t="n">
        <f aca="false">F98-B98</f>
        <v>-0.00999999999999979</v>
      </c>
      <c r="H98" s="5" t="n">
        <f aca="false">F97-$F$97</f>
        <v>0</v>
      </c>
      <c r="I98" s="5" t="n">
        <v>4.29</v>
      </c>
      <c r="J98" s="5" t="n">
        <f aca="false">I98-B98</f>
        <v>-0.0449999999999999</v>
      </c>
      <c r="K98" s="5" t="n">
        <f aca="false">I98-$I$96</f>
        <v>0</v>
      </c>
      <c r="L98" s="5" t="n">
        <v>4.215</v>
      </c>
      <c r="M98" s="5" t="n">
        <f aca="false">L98-B98</f>
        <v>-0.12</v>
      </c>
      <c r="N98" s="5" t="n">
        <f aca="false">L98-$L$96</f>
        <v>0</v>
      </c>
    </row>
    <row r="99" customFormat="false" ht="12.75" hidden="false" customHeight="false" outlineLevel="0" collapsed="false">
      <c r="A99" s="3" t="n">
        <v>36711</v>
      </c>
      <c r="B99" s="5" t="n">
        <v>4.335</v>
      </c>
      <c r="C99" s="5" t="n">
        <v>4.37</v>
      </c>
      <c r="D99" s="5" t="n">
        <f aca="false">C99-B99</f>
        <v>0.0350000000000001</v>
      </c>
      <c r="E99" s="5" t="n">
        <f aca="false">C99-$C$96</f>
        <v>0</v>
      </c>
      <c r="F99" s="5" t="n">
        <v>4.325</v>
      </c>
      <c r="G99" s="5" t="n">
        <f aca="false">F99-B99</f>
        <v>-0.00999999999999979</v>
      </c>
      <c r="H99" s="5" t="n">
        <f aca="false">F98-$F$97</f>
        <v>0</v>
      </c>
      <c r="I99" s="5" t="n">
        <v>4.29</v>
      </c>
      <c r="J99" s="5" t="n">
        <f aca="false">I99-B99</f>
        <v>-0.0449999999999999</v>
      </c>
      <c r="K99" s="5" t="n">
        <f aca="false">I99-$I$96</f>
        <v>0</v>
      </c>
      <c r="L99" s="5" t="n">
        <v>4.215</v>
      </c>
      <c r="M99" s="5" t="n">
        <f aca="false">L99-B99</f>
        <v>-0.12</v>
      </c>
      <c r="N99" s="5" t="n">
        <f aca="false">L99-$L$96</f>
        <v>0</v>
      </c>
    </row>
    <row r="100" customFormat="false" ht="12.75" hidden="false" customHeight="false" outlineLevel="0" collapsed="false">
      <c r="A100" s="3" t="n">
        <v>36712</v>
      </c>
      <c r="B100" s="5" t="n">
        <v>4.335</v>
      </c>
      <c r="C100" s="5" t="n">
        <v>4.37</v>
      </c>
      <c r="D100" s="5" t="n">
        <f aca="false">C100-B100</f>
        <v>0.0350000000000001</v>
      </c>
      <c r="E100" s="5" t="n">
        <f aca="false">C100-$C$96</f>
        <v>0</v>
      </c>
      <c r="F100" s="5" t="n">
        <v>4.325</v>
      </c>
      <c r="G100" s="5" t="n">
        <f aca="false">F100-B100</f>
        <v>-0.00999999999999979</v>
      </c>
      <c r="H100" s="5" t="n">
        <f aca="false">F99-$F$97</f>
        <v>0</v>
      </c>
      <c r="I100" s="5" t="n">
        <v>4.29</v>
      </c>
      <c r="J100" s="5" t="n">
        <f aca="false">I100-B100</f>
        <v>-0.0449999999999999</v>
      </c>
      <c r="K100" s="5" t="n">
        <f aca="false">I100-$I$96</f>
        <v>0</v>
      </c>
      <c r="L100" s="5" t="n">
        <v>4.215</v>
      </c>
      <c r="M100" s="5" t="n">
        <f aca="false">L100-B100</f>
        <v>-0.12</v>
      </c>
      <c r="N100" s="5" t="n">
        <f aca="false">L100-$L$96</f>
        <v>0</v>
      </c>
    </row>
    <row r="101" customFormat="false" ht="12.75" hidden="false" customHeight="false" outlineLevel="0" collapsed="false">
      <c r="A101" s="3" t="n">
        <v>36713</v>
      </c>
      <c r="B101" s="5" t="n">
        <v>4.24</v>
      </c>
      <c r="C101" s="5" t="n">
        <v>4.265</v>
      </c>
      <c r="D101" s="5" t="n">
        <f aca="false">C101-B101</f>
        <v>0.0249999999999995</v>
      </c>
      <c r="E101" s="5" t="n">
        <f aca="false">C101-$C$96</f>
        <v>-0.105</v>
      </c>
      <c r="F101" s="5" t="n">
        <v>4.25</v>
      </c>
      <c r="G101" s="5" t="n">
        <f aca="false">F101-B101</f>
        <v>0.00999999999999979</v>
      </c>
      <c r="H101" s="5" t="n">
        <f aca="false">F100-$F$97</f>
        <v>0</v>
      </c>
      <c r="I101" s="5" t="n">
        <v>4.2</v>
      </c>
      <c r="J101" s="5" t="n">
        <f aca="false">I101-B101</f>
        <v>-0.04</v>
      </c>
      <c r="K101" s="5" t="n">
        <f aca="false">I101-$I$96</f>
        <v>-0.0899999999999999</v>
      </c>
      <c r="L101" s="5" t="n">
        <v>4.16</v>
      </c>
      <c r="M101" s="5" t="n">
        <f aca="false">L101-B101</f>
        <v>-0.0800000000000001</v>
      </c>
      <c r="N101" s="5" t="n">
        <f aca="false">L101-$L$96</f>
        <v>-0.0549999999999997</v>
      </c>
    </row>
    <row r="102" customFormat="false" ht="12.75" hidden="false" customHeight="false" outlineLevel="0" collapsed="false">
      <c r="A102" s="3" t="n">
        <v>36714</v>
      </c>
      <c r="B102" s="5" t="n">
        <v>4.03</v>
      </c>
      <c r="C102" s="5" t="n">
        <v>4.045</v>
      </c>
      <c r="D102" s="5" t="n">
        <f aca="false">C102-B102</f>
        <v>0.0149999999999997</v>
      </c>
      <c r="E102" s="5" t="n">
        <f aca="false">C102-$C$96</f>
        <v>-0.325</v>
      </c>
      <c r="F102" s="5" t="n">
        <v>4.03</v>
      </c>
      <c r="G102" s="5" t="n">
        <f aca="false">F102-B102</f>
        <v>0</v>
      </c>
      <c r="H102" s="5" t="n">
        <f aca="false">F101-$F$97</f>
        <v>-0.0750000000000002</v>
      </c>
      <c r="I102" s="5" t="n">
        <v>3.97</v>
      </c>
      <c r="J102" s="5" t="n">
        <f aca="false">I102-B102</f>
        <v>-0.0600000000000001</v>
      </c>
      <c r="K102" s="5" t="n">
        <f aca="false">I102-$I$96</f>
        <v>-0.32</v>
      </c>
      <c r="L102" s="5" t="n">
        <v>3.94</v>
      </c>
      <c r="M102" s="5" t="n">
        <f aca="false">L102-B102</f>
        <v>-0.0900000000000003</v>
      </c>
      <c r="N102" s="5" t="n">
        <f aca="false">L102-$L$96</f>
        <v>-0.275</v>
      </c>
    </row>
    <row r="103" customFormat="false" ht="12.75" hidden="false" customHeight="false" outlineLevel="0" collapsed="false">
      <c r="A103" s="3" t="n">
        <v>36715</v>
      </c>
      <c r="B103" s="5" t="n">
        <v>3.995</v>
      </c>
      <c r="C103" s="5" t="n">
        <v>3.975</v>
      </c>
      <c r="D103" s="5" t="n">
        <f aca="false">C103-B103</f>
        <v>-0.02</v>
      </c>
      <c r="E103" s="5" t="n">
        <f aca="false">C103-$C$96</f>
        <v>-0.395</v>
      </c>
      <c r="F103" s="5" t="n">
        <v>3.94</v>
      </c>
      <c r="G103" s="5" t="n">
        <f aca="false">F103-B103</f>
        <v>-0.0550000000000002</v>
      </c>
      <c r="H103" s="5" t="n">
        <f aca="false">F102-$F$97</f>
        <v>-0.295</v>
      </c>
      <c r="I103" s="5" t="n">
        <v>3.85</v>
      </c>
      <c r="J103" s="5" t="n">
        <f aca="false">I103-B103</f>
        <v>-0.145</v>
      </c>
      <c r="K103" s="5" t="n">
        <f aca="false">I103-$I$96</f>
        <v>-0.44</v>
      </c>
      <c r="L103" s="5" t="n">
        <v>3.745</v>
      </c>
      <c r="M103" s="5" t="n">
        <f aca="false">L103-B103</f>
        <v>-0.25</v>
      </c>
      <c r="N103" s="5" t="n">
        <f aca="false">L103-$L$96</f>
        <v>-0.47</v>
      </c>
    </row>
    <row r="104" customFormat="false" ht="12.75" hidden="false" customHeight="false" outlineLevel="0" collapsed="false">
      <c r="A104" s="3" t="n">
        <v>36716</v>
      </c>
      <c r="B104" s="5" t="n">
        <v>3.995</v>
      </c>
      <c r="C104" s="5" t="n">
        <v>3.975</v>
      </c>
      <c r="D104" s="5" t="n">
        <f aca="false">C104-B104</f>
        <v>-0.02</v>
      </c>
      <c r="E104" s="5" t="n">
        <f aca="false">C104-$C$96</f>
        <v>-0.395</v>
      </c>
      <c r="F104" s="5" t="n">
        <v>3.94</v>
      </c>
      <c r="G104" s="5" t="n">
        <f aca="false">F104-B104</f>
        <v>-0.0550000000000002</v>
      </c>
      <c r="H104" s="5" t="n">
        <f aca="false">F103-$F$97</f>
        <v>-0.385</v>
      </c>
      <c r="I104" s="5" t="n">
        <v>3.85</v>
      </c>
      <c r="J104" s="5" t="n">
        <f aca="false">I104-B104</f>
        <v>-0.145</v>
      </c>
      <c r="K104" s="5" t="n">
        <f aca="false">I104-$I$96</f>
        <v>-0.44</v>
      </c>
      <c r="L104" s="5" t="n">
        <v>3.745</v>
      </c>
      <c r="M104" s="5" t="n">
        <f aca="false">L104-B104</f>
        <v>-0.25</v>
      </c>
      <c r="N104" s="5" t="n">
        <f aca="false">L104-$L$96</f>
        <v>-0.47</v>
      </c>
    </row>
    <row r="105" customFormat="false" ht="12.75" hidden="false" customHeight="false" outlineLevel="0" collapsed="false">
      <c r="A105" s="3" t="n">
        <v>36717</v>
      </c>
      <c r="B105" s="5" t="n">
        <v>3.995</v>
      </c>
      <c r="C105" s="5" t="n">
        <v>3.975</v>
      </c>
      <c r="D105" s="5" t="n">
        <f aca="false">C105-B105</f>
        <v>-0.02</v>
      </c>
      <c r="E105" s="5" t="n">
        <f aca="false">C105-$C$96</f>
        <v>-0.395</v>
      </c>
      <c r="F105" s="5" t="n">
        <v>3.94</v>
      </c>
      <c r="G105" s="5" t="n">
        <f aca="false">F105-B105</f>
        <v>-0.0550000000000002</v>
      </c>
      <c r="H105" s="5" t="n">
        <f aca="false">F104-$F$97</f>
        <v>-0.385</v>
      </c>
      <c r="I105" s="5" t="n">
        <v>3.85</v>
      </c>
      <c r="J105" s="5" t="n">
        <f aca="false">I105-B105</f>
        <v>-0.145</v>
      </c>
      <c r="K105" s="5" t="n">
        <f aca="false">I105-$I$96</f>
        <v>-0.44</v>
      </c>
      <c r="L105" s="5" t="n">
        <v>3.745</v>
      </c>
      <c r="M105" s="5" t="n">
        <f aca="false">L105-B105</f>
        <v>-0.25</v>
      </c>
      <c r="N105" s="5" t="n">
        <f aca="false">L105-$L$96</f>
        <v>-0.47</v>
      </c>
    </row>
    <row r="106" customFormat="false" ht="12.75" hidden="false" customHeight="false" outlineLevel="0" collapsed="false">
      <c r="A106" s="3" t="n">
        <v>36718</v>
      </c>
      <c r="B106" s="5" t="n">
        <v>4.18</v>
      </c>
      <c r="C106" s="5" t="n">
        <v>4.215</v>
      </c>
      <c r="D106" s="5" t="n">
        <f aca="false">C106-B106</f>
        <v>0.0350000000000001</v>
      </c>
      <c r="E106" s="5" t="n">
        <f aca="false">C106-$C$96</f>
        <v>-0.155</v>
      </c>
      <c r="F106" s="5" t="n">
        <v>4.185</v>
      </c>
      <c r="G106" s="5" t="n">
        <f aca="false">F106-B106</f>
        <v>0.00499999999999989</v>
      </c>
      <c r="H106" s="5" t="n">
        <f aca="false">F105-$F$97</f>
        <v>-0.385</v>
      </c>
      <c r="I106" s="5" t="n">
        <v>4.16</v>
      </c>
      <c r="J106" s="5" t="n">
        <f aca="false">I106-B106</f>
        <v>-0.0199999999999996</v>
      </c>
      <c r="K106" s="5" t="n">
        <f aca="false">I106-$I$96</f>
        <v>-0.13</v>
      </c>
      <c r="L106" s="5" t="n">
        <v>4.065</v>
      </c>
      <c r="M106" s="5" t="n">
        <f aca="false">L106-B106</f>
        <v>-0.114999999999999</v>
      </c>
      <c r="N106" s="5" t="n">
        <f aca="false">L106-$L$96</f>
        <v>-0.149999999999999</v>
      </c>
    </row>
    <row r="107" customFormat="false" ht="12.75" hidden="false" customHeight="false" outlineLevel="0" collapsed="false">
      <c r="A107" s="3" t="n">
        <v>36719</v>
      </c>
      <c r="B107" s="5" t="n">
        <v>4.165</v>
      </c>
      <c r="C107" s="5" t="n">
        <v>4.23</v>
      </c>
      <c r="D107" s="5" t="n">
        <f aca="false">C107-B107</f>
        <v>0.0650000000000004</v>
      </c>
      <c r="E107" s="5" t="n">
        <f aca="false">C107-$C$96</f>
        <v>-0.14</v>
      </c>
      <c r="F107" s="5" t="n">
        <v>4.195</v>
      </c>
      <c r="G107" s="5" t="n">
        <f aca="false">F107-B107</f>
        <v>0.0300000000000003</v>
      </c>
      <c r="H107" s="5" t="n">
        <f aca="false">F106-$F$97</f>
        <v>-0.140000000000001</v>
      </c>
      <c r="I107" s="5" t="n">
        <v>4.185</v>
      </c>
      <c r="J107" s="5" t="n">
        <f aca="false">I107-B107</f>
        <v>0.0199999999999996</v>
      </c>
      <c r="K107" s="5" t="n">
        <f aca="false">I107-$I$96</f>
        <v>-0.105</v>
      </c>
      <c r="L107" s="5" t="n">
        <v>4.14</v>
      </c>
      <c r="M107" s="5" t="n">
        <f aca="false">L107-B107</f>
        <v>-0.0250000000000004</v>
      </c>
      <c r="N107" s="5" t="n">
        <f aca="false">L107-$L$96</f>
        <v>-0.0750000000000002</v>
      </c>
    </row>
    <row r="108" customFormat="false" ht="12.75" hidden="false" customHeight="false" outlineLevel="0" collapsed="false">
      <c r="A108" s="3" t="n">
        <v>36720</v>
      </c>
      <c r="B108" s="5" t="n">
        <v>4.285</v>
      </c>
      <c r="C108" s="5" t="n">
        <v>4.345</v>
      </c>
      <c r="D108" s="5" t="n">
        <f aca="false">C108-B108</f>
        <v>0.0599999999999996</v>
      </c>
      <c r="E108" s="5" t="n">
        <f aca="false">C108-$C$96</f>
        <v>-0.0250000000000004</v>
      </c>
      <c r="F108" s="5" t="n">
        <v>4.325</v>
      </c>
      <c r="G108" s="5" t="n">
        <f aca="false">F108-B108</f>
        <v>0.04</v>
      </c>
      <c r="H108" s="5" t="n">
        <f aca="false">F107-$F$97</f>
        <v>-0.13</v>
      </c>
      <c r="I108" s="5" t="n">
        <v>4.31</v>
      </c>
      <c r="J108" s="5" t="n">
        <f aca="false">I108-B108</f>
        <v>0.0249999999999995</v>
      </c>
      <c r="K108" s="5" t="n">
        <f aca="false">I108-$I$96</f>
        <v>0.0199999999999996</v>
      </c>
      <c r="L108" s="5" t="n">
        <v>4.265</v>
      </c>
      <c r="M108" s="5" t="n">
        <f aca="false">L108-B108</f>
        <v>-0.0200000000000005</v>
      </c>
      <c r="N108" s="5" t="n">
        <f aca="false">L108-$L$96</f>
        <v>0.0499999999999998</v>
      </c>
    </row>
    <row r="109" customFormat="false" ht="12.75" hidden="false" customHeight="false" outlineLevel="0" collapsed="false">
      <c r="A109" s="3" t="n">
        <v>36721</v>
      </c>
      <c r="B109" s="5" t="n">
        <v>4.07</v>
      </c>
      <c r="C109" s="5" t="n">
        <v>4.12</v>
      </c>
      <c r="D109" s="5" t="n">
        <f aca="false">C109-B109</f>
        <v>0.0499999999999998</v>
      </c>
      <c r="E109" s="5" t="n">
        <f aca="false">C109-$C$96</f>
        <v>-0.25</v>
      </c>
      <c r="F109" s="5" t="n">
        <v>4.095</v>
      </c>
      <c r="G109" s="5" t="n">
        <f aca="false">F109-B109</f>
        <v>0.0249999999999995</v>
      </c>
      <c r="H109" s="5" t="n">
        <f aca="false">F108-$F$97</f>
        <v>0</v>
      </c>
      <c r="I109" s="5" t="n">
        <v>4.095</v>
      </c>
      <c r="J109" s="5" t="n">
        <f aca="false">I109-B109</f>
        <v>0.0249999999999995</v>
      </c>
      <c r="K109" s="5" t="n">
        <f aca="false">I109-$I$96</f>
        <v>-0.195</v>
      </c>
      <c r="L109" s="5" t="n">
        <v>4.065</v>
      </c>
      <c r="M109" s="5" t="n">
        <f aca="false">L109-B109</f>
        <v>-0.00499999999999989</v>
      </c>
      <c r="N109" s="5" t="n">
        <f aca="false">L109-$L$96</f>
        <v>-0.149999999999999</v>
      </c>
    </row>
    <row r="110" customFormat="false" ht="12.75" hidden="false" customHeight="false" outlineLevel="0" collapsed="false">
      <c r="A110" s="3" t="n">
        <v>36722</v>
      </c>
      <c r="B110" s="5" t="n">
        <v>4.18</v>
      </c>
      <c r="C110" s="5" t="n">
        <v>4.235</v>
      </c>
      <c r="D110" s="5" t="n">
        <f aca="false">C110-B110</f>
        <v>0.0550000000000006</v>
      </c>
      <c r="E110" s="5" t="n">
        <f aca="false">C110-$C$96</f>
        <v>-0.135</v>
      </c>
      <c r="F110" s="5" t="n">
        <v>4.19</v>
      </c>
      <c r="G110" s="5" t="n">
        <f aca="false">F110-B110</f>
        <v>0.0100000000000007</v>
      </c>
      <c r="H110" s="5" t="n">
        <f aca="false">F109-$F$97</f>
        <v>-0.23</v>
      </c>
      <c r="I110" s="5" t="n">
        <v>4.155</v>
      </c>
      <c r="J110" s="5" t="n">
        <f aca="false">I110-B110</f>
        <v>-0.0249999999999995</v>
      </c>
      <c r="K110" s="5" t="n">
        <f aca="false">I110-$I$96</f>
        <v>-0.135</v>
      </c>
      <c r="L110" s="5" t="n">
        <v>4.075</v>
      </c>
      <c r="M110" s="5" t="n">
        <f aca="false">L110-B110</f>
        <v>-0.105</v>
      </c>
      <c r="N110" s="5" t="n">
        <f aca="false">L110-$L$96</f>
        <v>-0.14</v>
      </c>
    </row>
    <row r="111" customFormat="false" ht="12.75" hidden="false" customHeight="false" outlineLevel="0" collapsed="false">
      <c r="A111" s="3" t="n">
        <v>36723</v>
      </c>
      <c r="B111" s="5" t="n">
        <v>4.18</v>
      </c>
      <c r="C111" s="5" t="n">
        <v>4.235</v>
      </c>
      <c r="D111" s="5" t="n">
        <f aca="false">C111-B111</f>
        <v>0.0550000000000006</v>
      </c>
      <c r="E111" s="5" t="n">
        <f aca="false">C111-$C$96</f>
        <v>-0.135</v>
      </c>
      <c r="F111" s="5" t="n">
        <v>4.19</v>
      </c>
      <c r="G111" s="5" t="n">
        <f aca="false">F111-B111</f>
        <v>0.0100000000000007</v>
      </c>
      <c r="H111" s="5" t="n">
        <f aca="false">F110-$F$97</f>
        <v>-0.135</v>
      </c>
      <c r="I111" s="5" t="n">
        <v>4.155</v>
      </c>
      <c r="J111" s="5" t="n">
        <f aca="false">I111-B111</f>
        <v>-0.0249999999999995</v>
      </c>
      <c r="K111" s="5" t="n">
        <f aca="false">I111-$I$96</f>
        <v>-0.135</v>
      </c>
      <c r="L111" s="5" t="n">
        <v>4.075</v>
      </c>
      <c r="M111" s="5" t="n">
        <f aca="false">L111-B111</f>
        <v>-0.105</v>
      </c>
      <c r="N111" s="5" t="n">
        <f aca="false">L111-$L$96</f>
        <v>-0.14</v>
      </c>
    </row>
    <row r="112" customFormat="false" ht="12.75" hidden="false" customHeight="false" outlineLevel="0" collapsed="false">
      <c r="A112" s="3" t="n">
        <v>36724</v>
      </c>
      <c r="B112" s="5" t="n">
        <v>4.18</v>
      </c>
      <c r="C112" s="5" t="n">
        <v>4.235</v>
      </c>
      <c r="D112" s="5" t="n">
        <f aca="false">C112-B112</f>
        <v>0.0550000000000006</v>
      </c>
      <c r="E112" s="5" t="n">
        <f aca="false">C112-$C$96</f>
        <v>-0.135</v>
      </c>
      <c r="F112" s="5" t="n">
        <v>4.19</v>
      </c>
      <c r="G112" s="5" t="n">
        <f aca="false">F112-B112</f>
        <v>0.0100000000000007</v>
      </c>
      <c r="H112" s="5" t="n">
        <f aca="false">F111-$F$97</f>
        <v>-0.135</v>
      </c>
      <c r="I112" s="5" t="n">
        <v>4.155</v>
      </c>
      <c r="J112" s="5" t="n">
        <f aca="false">I112-B112</f>
        <v>-0.0249999999999995</v>
      </c>
      <c r="K112" s="5" t="n">
        <f aca="false">I112-$I$96</f>
        <v>-0.135</v>
      </c>
      <c r="L112" s="5" t="n">
        <v>4.075</v>
      </c>
      <c r="M112" s="5" t="n">
        <f aca="false">L112-B112</f>
        <v>-0.105</v>
      </c>
      <c r="N112" s="5" t="n">
        <f aca="false">L112-$L$96</f>
        <v>-0.14</v>
      </c>
    </row>
    <row r="113" customFormat="false" ht="12.75" hidden="false" customHeight="false" outlineLevel="0" collapsed="false">
      <c r="A113" s="3" t="n">
        <v>36725</v>
      </c>
      <c r="B113" s="5" t="n">
        <v>4.135</v>
      </c>
      <c r="C113" s="5" t="n">
        <v>4.175</v>
      </c>
      <c r="D113" s="5" t="n">
        <f aca="false">C113-B113</f>
        <v>0.04</v>
      </c>
      <c r="E113" s="5" t="n">
        <f aca="false">C113-$C$96</f>
        <v>-0.195</v>
      </c>
      <c r="F113" s="5" t="n">
        <v>4.155</v>
      </c>
      <c r="G113" s="5" t="n">
        <f aca="false">F113-B113</f>
        <v>0.0200000000000005</v>
      </c>
      <c r="H113" s="5" t="n">
        <f aca="false">F112-$F$97</f>
        <v>-0.135</v>
      </c>
      <c r="I113" s="5" t="n">
        <v>4.14</v>
      </c>
      <c r="J113" s="5" t="n">
        <f aca="false">I113-B113</f>
        <v>0.00499999999999989</v>
      </c>
      <c r="K113" s="5" t="n">
        <f aca="false">I113-$I$96</f>
        <v>-0.15</v>
      </c>
      <c r="L113" s="5" t="n">
        <v>4.12</v>
      </c>
      <c r="M113" s="5" t="n">
        <f aca="false">L113-B113</f>
        <v>-0.0149999999999997</v>
      </c>
      <c r="N113" s="5" t="n">
        <f aca="false">L113-$L$96</f>
        <v>-0.0949999999999998</v>
      </c>
    </row>
    <row r="114" customFormat="false" ht="12.75" hidden="false" customHeight="false" outlineLevel="0" collapsed="false">
      <c r="A114" s="3" t="n">
        <v>36726</v>
      </c>
      <c r="B114" s="5" t="n">
        <v>3.99</v>
      </c>
      <c r="C114" s="5" t="n">
        <v>4.01</v>
      </c>
      <c r="D114" s="5" t="n">
        <f aca="false">C114-B114</f>
        <v>0.0199999999999996</v>
      </c>
      <c r="E114" s="5" t="n">
        <f aca="false">C114-$C$96</f>
        <v>-0.36</v>
      </c>
      <c r="F114" s="5" t="n">
        <v>3.99</v>
      </c>
      <c r="G114" s="5" t="n">
        <f aca="false">F114-B114</f>
        <v>0</v>
      </c>
      <c r="H114" s="5" t="n">
        <f aca="false">F113-$F$97</f>
        <v>-0.17</v>
      </c>
      <c r="I114" s="5" t="n">
        <v>3.98</v>
      </c>
      <c r="J114" s="5" t="n">
        <f aca="false">I114-B114</f>
        <v>-0.0100000000000002</v>
      </c>
      <c r="K114" s="5" t="n">
        <f aca="false">I114-$I$96</f>
        <v>-0.31</v>
      </c>
      <c r="L114" s="5" t="n">
        <v>3.95</v>
      </c>
      <c r="M114" s="5" t="n">
        <f aca="false">L114-B114</f>
        <v>-0.04</v>
      </c>
      <c r="N114" s="5" t="n">
        <f aca="false">L114-$L$96</f>
        <v>-0.265</v>
      </c>
    </row>
    <row r="115" customFormat="false" ht="12.75" hidden="false" customHeight="false" outlineLevel="0" collapsed="false">
      <c r="A115" s="3" t="n">
        <v>36727</v>
      </c>
      <c r="B115" s="5" t="n">
        <v>4.065</v>
      </c>
      <c r="C115" s="5" t="n">
        <v>4.11</v>
      </c>
      <c r="D115" s="5" t="n">
        <f aca="false">C115-B115</f>
        <v>0.0449999999999999</v>
      </c>
      <c r="E115" s="5" t="n">
        <f aca="false">C115-$C$96</f>
        <v>-0.26</v>
      </c>
      <c r="F115" s="5" t="n">
        <v>4.085</v>
      </c>
      <c r="G115" s="5" t="n">
        <f aca="false">F115-B115</f>
        <v>0.0199999999999996</v>
      </c>
      <c r="H115" s="5" t="n">
        <f aca="false">F114-$F$97</f>
        <v>-0.335</v>
      </c>
      <c r="I115" s="5" t="n">
        <v>4.075</v>
      </c>
      <c r="J115" s="5" t="n">
        <f aca="false">I115-B115</f>
        <v>0.00999999999999979</v>
      </c>
      <c r="K115" s="5" t="n">
        <f aca="false">I115-$I$96</f>
        <v>-0.215</v>
      </c>
      <c r="L115" s="5" t="n">
        <v>4.04</v>
      </c>
      <c r="M115" s="5" t="n">
        <f aca="false">L115-B115</f>
        <v>-0.0250000000000004</v>
      </c>
      <c r="N115" s="5" t="n">
        <f aca="false">L115-$L$96</f>
        <v>-0.175</v>
      </c>
    </row>
    <row r="116" customFormat="false" ht="12.75" hidden="false" customHeight="false" outlineLevel="0" collapsed="false">
      <c r="A116" s="3" t="n">
        <v>36728</v>
      </c>
      <c r="B116" s="5" t="n">
        <v>3.865</v>
      </c>
      <c r="C116" s="5" t="n">
        <v>3.93</v>
      </c>
      <c r="D116" s="5" t="n">
        <f aca="false">C116-B116</f>
        <v>0.065</v>
      </c>
      <c r="E116" s="5" t="n">
        <f aca="false">C116-$C$96</f>
        <v>-0.44</v>
      </c>
      <c r="F116" s="5" t="n">
        <v>3.915</v>
      </c>
      <c r="G116" s="5" t="n">
        <f aca="false">F116-B116</f>
        <v>0.0499999999999998</v>
      </c>
      <c r="H116" s="5" t="n">
        <f aca="false">F115-$F$97</f>
        <v>-0.24</v>
      </c>
      <c r="I116" s="5" t="n">
        <v>3.95</v>
      </c>
      <c r="J116" s="5" t="n">
        <f aca="false">I116-B116</f>
        <v>0.085</v>
      </c>
      <c r="K116" s="5" t="n">
        <f aca="false">I116-$I$96</f>
        <v>-0.34</v>
      </c>
      <c r="L116" s="5" t="n">
        <v>3.905</v>
      </c>
      <c r="M116" s="5" t="n">
        <f aca="false">L116-B116</f>
        <v>0.0399999999999996</v>
      </c>
      <c r="N116" s="5" t="n">
        <f aca="false">L116-$L$96</f>
        <v>-0.31</v>
      </c>
    </row>
    <row r="117" customFormat="false" ht="12.75" hidden="false" customHeight="false" outlineLevel="0" collapsed="false">
      <c r="A117" s="3" t="n">
        <v>36729</v>
      </c>
      <c r="B117" s="5" t="n">
        <v>3.88</v>
      </c>
      <c r="C117" s="5" t="n">
        <v>3.97</v>
      </c>
      <c r="D117" s="5" t="n">
        <f aca="false">C117-B117</f>
        <v>0.0900000000000003</v>
      </c>
      <c r="E117" s="5" t="n">
        <f aca="false">C117-$C$96</f>
        <v>-0.4</v>
      </c>
      <c r="F117" s="5" t="n">
        <v>3.955</v>
      </c>
      <c r="G117" s="5" t="n">
        <f aca="false">F117-B117</f>
        <v>0.0750000000000002</v>
      </c>
      <c r="H117" s="5" t="n">
        <f aca="false">F116-$F$97</f>
        <v>-0.41</v>
      </c>
      <c r="I117" s="5" t="n">
        <v>3.97</v>
      </c>
      <c r="J117" s="5" t="n">
        <f aca="false">I117-B117</f>
        <v>0.0900000000000003</v>
      </c>
      <c r="K117" s="5" t="n">
        <f aca="false">I117-$I$96</f>
        <v>-0.32</v>
      </c>
      <c r="L117" s="5" t="n">
        <v>3.925</v>
      </c>
      <c r="M117" s="5" t="n">
        <f aca="false">L117-B117</f>
        <v>0.0449999999999999</v>
      </c>
      <c r="N117" s="5" t="n">
        <f aca="false">L117-$L$96</f>
        <v>-0.29</v>
      </c>
    </row>
    <row r="118" customFormat="false" ht="12.75" hidden="false" customHeight="false" outlineLevel="0" collapsed="false">
      <c r="A118" s="3" t="n">
        <v>36730</v>
      </c>
      <c r="B118" s="5" t="n">
        <v>3.88</v>
      </c>
      <c r="C118" s="5" t="n">
        <v>3.97</v>
      </c>
      <c r="D118" s="5" t="n">
        <f aca="false">C118-B118</f>
        <v>0.0900000000000003</v>
      </c>
      <c r="E118" s="5" t="n">
        <f aca="false">C118-$C$96</f>
        <v>-0.4</v>
      </c>
      <c r="F118" s="5" t="n">
        <v>3.955</v>
      </c>
      <c r="G118" s="5" t="n">
        <f aca="false">F118-B118</f>
        <v>0.0750000000000002</v>
      </c>
      <c r="H118" s="5" t="n">
        <f aca="false">F117-$F$97</f>
        <v>-0.37</v>
      </c>
      <c r="I118" s="5" t="n">
        <v>3.97</v>
      </c>
      <c r="J118" s="5" t="n">
        <f aca="false">I118-B118</f>
        <v>0.0900000000000003</v>
      </c>
      <c r="K118" s="5" t="n">
        <f aca="false">I118-$I$96</f>
        <v>-0.32</v>
      </c>
      <c r="L118" s="5" t="n">
        <v>3.925</v>
      </c>
      <c r="M118" s="5" t="n">
        <f aca="false">L118-B118</f>
        <v>0.0449999999999999</v>
      </c>
      <c r="N118" s="5" t="n">
        <f aca="false">L118-$L$96</f>
        <v>-0.29</v>
      </c>
    </row>
    <row r="119" customFormat="false" ht="12.75" hidden="false" customHeight="false" outlineLevel="0" collapsed="false">
      <c r="A119" s="3" t="n">
        <v>36731</v>
      </c>
      <c r="B119" s="5" t="n">
        <v>3.88</v>
      </c>
      <c r="C119" s="5" t="n">
        <v>3.97</v>
      </c>
      <c r="D119" s="5" t="n">
        <f aca="false">C119-B119</f>
        <v>0.0900000000000003</v>
      </c>
      <c r="E119" s="5" t="n">
        <f aca="false">C119-$C$96</f>
        <v>-0.4</v>
      </c>
      <c r="F119" s="5" t="n">
        <v>3.955</v>
      </c>
      <c r="G119" s="5" t="n">
        <f aca="false">F119-B119</f>
        <v>0.0750000000000002</v>
      </c>
      <c r="H119" s="5" t="n">
        <f aca="false">F118-$F$97</f>
        <v>-0.37</v>
      </c>
      <c r="I119" s="5" t="n">
        <v>3.97</v>
      </c>
      <c r="J119" s="5" t="n">
        <f aca="false">I119-B119</f>
        <v>0.0900000000000003</v>
      </c>
      <c r="K119" s="5" t="n">
        <f aca="false">I119-$I$96</f>
        <v>-0.32</v>
      </c>
      <c r="L119" s="5" t="n">
        <v>3.925</v>
      </c>
      <c r="M119" s="5" t="n">
        <f aca="false">L119-B119</f>
        <v>0.0449999999999999</v>
      </c>
      <c r="N119" s="5" t="n">
        <f aca="false">L119-$L$96</f>
        <v>-0.29</v>
      </c>
    </row>
    <row r="120" customFormat="false" ht="12.75" hidden="false" customHeight="false" outlineLevel="0" collapsed="false">
      <c r="A120" s="3" t="n">
        <v>36732</v>
      </c>
      <c r="B120" s="5" t="n">
        <v>3.74</v>
      </c>
      <c r="C120" s="5" t="n">
        <v>3.795</v>
      </c>
      <c r="D120" s="5" t="n">
        <f aca="false">C120-B120</f>
        <v>0.0549999999999997</v>
      </c>
      <c r="E120" s="5" t="n">
        <f aca="false">C120-$C$96</f>
        <v>-0.575</v>
      </c>
      <c r="F120" s="5" t="n">
        <v>3.77</v>
      </c>
      <c r="G120" s="5" t="n">
        <f aca="false">F120-B120</f>
        <v>0.0299999999999998</v>
      </c>
      <c r="H120" s="5" t="n">
        <f aca="false">F119-$F$97</f>
        <v>-0.37</v>
      </c>
      <c r="I120" s="5" t="n">
        <v>3.8</v>
      </c>
      <c r="J120" s="5" t="n">
        <f aca="false">I120-B120</f>
        <v>0.0599999999999996</v>
      </c>
      <c r="K120" s="5" t="n">
        <f aca="false">I120-$I$96</f>
        <v>-0.49</v>
      </c>
      <c r="L120" s="5" t="n">
        <v>3.8</v>
      </c>
      <c r="M120" s="5" t="n">
        <f aca="false">L120-B120</f>
        <v>0.0599999999999996</v>
      </c>
      <c r="N120" s="5" t="n">
        <f aca="false">L120-$L$96</f>
        <v>-0.415</v>
      </c>
    </row>
    <row r="121" customFormat="false" ht="12.75" hidden="false" customHeight="false" outlineLevel="0" collapsed="false">
      <c r="A121" s="3" t="n">
        <v>36733</v>
      </c>
      <c r="B121" s="5" t="n">
        <v>3.635</v>
      </c>
      <c r="C121" s="5" t="n">
        <v>3.705</v>
      </c>
      <c r="D121" s="5" t="n">
        <f aca="false">C121-B121</f>
        <v>0.0700000000000003</v>
      </c>
      <c r="E121" s="5" t="n">
        <f aca="false">C121-$C$96</f>
        <v>-0.665</v>
      </c>
      <c r="F121" s="5" t="n">
        <v>3.68</v>
      </c>
      <c r="G121" s="5" t="n">
        <f aca="false">F121-B121</f>
        <v>0.0450000000000004</v>
      </c>
      <c r="H121" s="5" t="n">
        <f aca="false">F120-$F$97</f>
        <v>-0.555</v>
      </c>
      <c r="I121" s="5" t="n">
        <v>3.705</v>
      </c>
      <c r="J121" s="5" t="n">
        <f aca="false">I121-B121</f>
        <v>0.0700000000000003</v>
      </c>
      <c r="K121" s="5" t="n">
        <f aca="false">I121-$I$96</f>
        <v>-0.585</v>
      </c>
      <c r="L121" s="5" t="n">
        <v>3.7</v>
      </c>
      <c r="M121" s="5" t="n">
        <f aca="false">L121-B121</f>
        <v>0.0650000000000004</v>
      </c>
      <c r="N121" s="5" t="n">
        <f aca="false">L121-$L$96</f>
        <v>-0.515</v>
      </c>
    </row>
    <row r="122" customFormat="false" ht="12.75" hidden="false" customHeight="false" outlineLevel="0" collapsed="false">
      <c r="A122" s="3" t="n">
        <v>36734</v>
      </c>
      <c r="B122" s="5" t="n">
        <v>3.58</v>
      </c>
      <c r="C122" s="5" t="n">
        <v>3.665</v>
      </c>
      <c r="D122" s="5" t="n">
        <f aca="false">C122-B122</f>
        <v>0.085</v>
      </c>
      <c r="E122" s="5" t="n">
        <f aca="false">C122-$C$96</f>
        <v>-0.705</v>
      </c>
      <c r="F122" s="5" t="n">
        <v>3.655</v>
      </c>
      <c r="G122" s="5" t="n">
        <f aca="false">F122-B122</f>
        <v>0.0749999999999997</v>
      </c>
      <c r="H122" s="5" t="n">
        <f aca="false">F121-$F$97</f>
        <v>-0.645</v>
      </c>
      <c r="I122" s="5" t="n">
        <v>3.695</v>
      </c>
      <c r="J122" s="5" t="n">
        <f aca="false">I122-B122</f>
        <v>0.115</v>
      </c>
      <c r="K122" s="5" t="n">
        <f aca="false">I122-$I$96</f>
        <v>-0.595</v>
      </c>
      <c r="L122" s="5" t="n">
        <v>3.705</v>
      </c>
      <c r="M122" s="5" t="n">
        <f aca="false">L122-B122</f>
        <v>0.125</v>
      </c>
      <c r="N122" s="5" t="n">
        <f aca="false">L122-$L$96</f>
        <v>-0.51</v>
      </c>
    </row>
    <row r="123" customFormat="false" ht="12.75" hidden="false" customHeight="false" outlineLevel="0" collapsed="false">
      <c r="A123" s="3" t="n">
        <v>36735</v>
      </c>
      <c r="B123" s="5" t="n">
        <v>3.755</v>
      </c>
      <c r="C123" s="5" t="n">
        <v>3.845</v>
      </c>
      <c r="D123" s="5" t="n">
        <f aca="false">C123-B123</f>
        <v>0.0900000000000003</v>
      </c>
      <c r="E123" s="5" t="n">
        <f aca="false">C123-$C$96</f>
        <v>-0.525</v>
      </c>
      <c r="F123" s="5" t="n">
        <v>3.83</v>
      </c>
      <c r="G123" s="5" t="n">
        <f aca="false">F123-B123</f>
        <v>0.0750000000000002</v>
      </c>
      <c r="H123" s="5" t="n">
        <f aca="false">F122-$F$97</f>
        <v>-0.67</v>
      </c>
      <c r="I123" s="5" t="n">
        <v>3.86</v>
      </c>
      <c r="J123" s="5" t="n">
        <f aca="false">I123-B123</f>
        <v>0.105</v>
      </c>
      <c r="K123" s="5" t="n">
        <f aca="false">I123-$I$96</f>
        <v>-0.43</v>
      </c>
      <c r="L123" s="5" t="n">
        <v>3.855</v>
      </c>
      <c r="M123" s="5" t="n">
        <f aca="false">L123-B123</f>
        <v>0.1</v>
      </c>
      <c r="N123" s="5" t="n">
        <f aca="false">L123-$L$96</f>
        <v>-0.36</v>
      </c>
    </row>
    <row r="124" customFormat="false" ht="12.75" hidden="false" customHeight="false" outlineLevel="0" collapsed="false">
      <c r="A124" s="3" t="n">
        <v>36736</v>
      </c>
      <c r="B124" s="5" t="n">
        <v>3.885</v>
      </c>
      <c r="C124" s="5" t="n">
        <v>3.93</v>
      </c>
      <c r="D124" s="5" t="n">
        <f aca="false">C124-B124</f>
        <v>0.0450000000000004</v>
      </c>
      <c r="E124" s="5" t="n">
        <f aca="false">C124-$C$96</f>
        <v>-0.44</v>
      </c>
      <c r="F124" s="5" t="n">
        <v>3.915</v>
      </c>
      <c r="G124" s="5" t="n">
        <f aca="false">F124-B124</f>
        <v>0.0300000000000003</v>
      </c>
      <c r="H124" s="5" t="n">
        <f aca="false">F123-$F$97</f>
        <v>-0.495</v>
      </c>
      <c r="I124" s="5" t="n">
        <v>3.89</v>
      </c>
      <c r="J124" s="5" t="n">
        <f aca="false">I124-B124</f>
        <v>0.00500000000000034</v>
      </c>
      <c r="K124" s="5" t="n">
        <f aca="false">I124-$I$96</f>
        <v>-0.4</v>
      </c>
      <c r="L124" s="5" t="n">
        <v>3.905</v>
      </c>
      <c r="M124" s="5" t="n">
        <f aca="false">L124-B124</f>
        <v>0.02</v>
      </c>
      <c r="N124" s="5" t="n">
        <f aca="false">L124-$L$96</f>
        <v>-0.31</v>
      </c>
    </row>
    <row r="125" customFormat="false" ht="12.75" hidden="false" customHeight="false" outlineLevel="0" collapsed="false">
      <c r="A125" s="3" t="n">
        <v>36737</v>
      </c>
      <c r="B125" s="5" t="n">
        <v>3.885</v>
      </c>
      <c r="C125" s="5" t="n">
        <v>3.93</v>
      </c>
      <c r="D125" s="5" t="n">
        <f aca="false">C125-B125</f>
        <v>0.0450000000000004</v>
      </c>
      <c r="E125" s="5" t="n">
        <f aca="false">C125-$C$96</f>
        <v>-0.44</v>
      </c>
      <c r="F125" s="5" t="n">
        <v>3.915</v>
      </c>
      <c r="G125" s="5" t="n">
        <f aca="false">F125-B125</f>
        <v>0.0300000000000003</v>
      </c>
      <c r="H125" s="5" t="n">
        <f aca="false">F124-$F$97</f>
        <v>-0.41</v>
      </c>
      <c r="I125" s="5" t="n">
        <v>3.89</v>
      </c>
      <c r="J125" s="5" t="n">
        <f aca="false">I125-B125</f>
        <v>0.00500000000000034</v>
      </c>
      <c r="K125" s="5" t="n">
        <f aca="false">I125-$I$96</f>
        <v>-0.4</v>
      </c>
      <c r="L125" s="5" t="n">
        <v>3.905</v>
      </c>
      <c r="M125" s="5" t="n">
        <f aca="false">L125-B125</f>
        <v>0.02</v>
      </c>
      <c r="N125" s="5" t="n">
        <f aca="false">L125-$L$96</f>
        <v>-0.31</v>
      </c>
    </row>
    <row r="126" customFormat="false" ht="12.75" hidden="false" customHeight="false" outlineLevel="0" collapsed="false">
      <c r="A126" s="3" t="n">
        <v>36738</v>
      </c>
      <c r="B126" s="5" t="n">
        <v>3.885</v>
      </c>
      <c r="C126" s="5" t="n">
        <v>3.93</v>
      </c>
      <c r="D126" s="5" t="n">
        <f aca="false">C126-B126</f>
        <v>0.0450000000000004</v>
      </c>
      <c r="E126" s="5" t="n">
        <f aca="false">C126-$C$96</f>
        <v>-0.44</v>
      </c>
      <c r="F126" s="5" t="n">
        <v>3.915</v>
      </c>
      <c r="G126" s="5" t="n">
        <f aca="false">F126-B126</f>
        <v>0.0300000000000003</v>
      </c>
      <c r="H126" s="5" t="n">
        <f aca="false">F125-$F$97</f>
        <v>-0.41</v>
      </c>
      <c r="I126" s="5" t="n">
        <v>3.89</v>
      </c>
      <c r="J126" s="5" t="n">
        <f aca="false">I126-B126</f>
        <v>0.00500000000000034</v>
      </c>
      <c r="K126" s="5" t="n">
        <f aca="false">I126-$I$96</f>
        <v>-0.4</v>
      </c>
      <c r="L126" s="5" t="n">
        <v>3.905</v>
      </c>
      <c r="M126" s="5" t="n">
        <f aca="false">L126-B126</f>
        <v>0.02</v>
      </c>
      <c r="N126" s="5" t="n">
        <f aca="false">L126-$L$96</f>
        <v>-0.31</v>
      </c>
    </row>
    <row r="127" customFormat="false" ht="12.75" hidden="false" customHeight="false" outlineLevel="0" collapsed="false">
      <c r="A127" s="22"/>
      <c r="B127" s="23" t="s">
        <v>24</v>
      </c>
      <c r="C127" s="24" t="s">
        <v>13</v>
      </c>
      <c r="D127" s="25" t="n">
        <f aca="false">AVERAGE(D96:D126)</f>
        <v>0.0453225806451614</v>
      </c>
      <c r="E127" s="25" t="n">
        <f aca="false">AVERAGE(E96:E126)</f>
        <v>-0.2945</v>
      </c>
      <c r="F127" s="24" t="s">
        <v>14</v>
      </c>
      <c r="G127" s="25" t="n">
        <f aca="false">AVERAGE(G96:G126)</f>
        <v>0.0179032258064517</v>
      </c>
      <c r="H127" s="25" t="n">
        <f aca="false">AVERAGE(H96:H126)</f>
        <v>-0.262666666666667</v>
      </c>
      <c r="I127" s="24" t="s">
        <v>15</v>
      </c>
      <c r="J127" s="25" t="n">
        <f aca="false">AVERAGE(J96:J126)</f>
        <v>-0.00193548387096769</v>
      </c>
      <c r="K127" s="25" t="n">
        <f aca="false">AVERAGE(K96:K126)</f>
        <v>-0.260666666666667</v>
      </c>
      <c r="L127" s="24" t="s">
        <v>16</v>
      </c>
      <c r="M127" s="25" t="n">
        <f aca="false">AVERAGE(M96:M126)</f>
        <v>-0.0482258064516129</v>
      </c>
      <c r="N127" s="25" t="n">
        <f aca="false">AVERAGE(N96:N126)</f>
        <v>-0.231</v>
      </c>
    </row>
    <row r="128" customFormat="false" ht="12.75" hidden="false" customHeight="false" outlineLevel="0" collapsed="false">
      <c r="A128" s="3" t="n">
        <v>36739</v>
      </c>
      <c r="B128" s="5" t="n">
        <v>3.76</v>
      </c>
      <c r="C128" s="5" t="n">
        <v>3.81</v>
      </c>
      <c r="D128" s="5" t="n">
        <f aca="false">C128-B128</f>
        <v>0.0500000000000003</v>
      </c>
      <c r="E128" s="5"/>
      <c r="F128" s="5" t="n">
        <v>3.785</v>
      </c>
      <c r="G128" s="5" t="n">
        <f aca="false">F128-B128</f>
        <v>0.0250000000000004</v>
      </c>
      <c r="H128" s="5"/>
      <c r="I128" s="5" t="n">
        <v>3.76</v>
      </c>
      <c r="J128" s="5" t="n">
        <f aca="false">I128-B128</f>
        <v>0</v>
      </c>
      <c r="K128" s="5"/>
      <c r="L128" s="5" t="n">
        <v>3.755</v>
      </c>
      <c r="M128" s="5" t="n">
        <f aca="false">L128-B128</f>
        <v>-0.00499999999999989</v>
      </c>
      <c r="N128" s="5"/>
    </row>
    <row r="129" customFormat="false" ht="12.75" hidden="false" customHeight="false" outlineLevel="0" collapsed="false">
      <c r="A129" s="3" t="n">
        <v>36740</v>
      </c>
      <c r="B129" s="5" t="n">
        <v>3.74</v>
      </c>
      <c r="C129" s="5" t="n">
        <v>3.82</v>
      </c>
      <c r="D129" s="5" t="n">
        <f aca="false">C129-B129</f>
        <v>0.0799999999999996</v>
      </c>
      <c r="E129" s="5" t="n">
        <f aca="false">C129-$C$128</f>
        <v>0.00999999999999979</v>
      </c>
      <c r="F129" s="5" t="n">
        <v>3.795</v>
      </c>
      <c r="G129" s="5" t="n">
        <f aca="false">F129-B129</f>
        <v>0.0549999999999997</v>
      </c>
      <c r="H129" s="5" t="n">
        <f aca="false">F129-$F$128</f>
        <v>0.00999999999999979</v>
      </c>
      <c r="I129" s="5" t="n">
        <v>3.78</v>
      </c>
      <c r="J129" s="5" t="n">
        <f aca="false">I129-B129</f>
        <v>0.0399999999999996</v>
      </c>
      <c r="K129" s="5" t="n">
        <f aca="false">I129-$I$128</f>
        <v>0.02</v>
      </c>
      <c r="L129" s="5" t="n">
        <v>3.76</v>
      </c>
      <c r="M129" s="5" t="n">
        <f aca="false">L129-B129</f>
        <v>0.0199999999999996</v>
      </c>
      <c r="N129" s="5" t="n">
        <f aca="false">L129-$L$128</f>
        <v>0.00499999999999989</v>
      </c>
    </row>
    <row r="130" customFormat="false" ht="12.75" hidden="false" customHeight="false" outlineLevel="0" collapsed="false">
      <c r="A130" s="3" t="n">
        <v>36741</v>
      </c>
      <c r="B130" s="5" t="n">
        <v>4.04</v>
      </c>
      <c r="C130" s="5" t="n">
        <v>4.115</v>
      </c>
      <c r="D130" s="5" t="n">
        <f aca="false">C130-B130</f>
        <v>0.0750000000000002</v>
      </c>
      <c r="E130" s="5" t="n">
        <f aca="false">C130-$C$128</f>
        <v>0.305</v>
      </c>
      <c r="F130" s="5" t="n">
        <v>4.08</v>
      </c>
      <c r="G130" s="5" t="n">
        <f aca="false">F130-B130</f>
        <v>0.04</v>
      </c>
      <c r="H130" s="5" t="n">
        <f aca="false">F130-$F$128</f>
        <v>0.295</v>
      </c>
      <c r="I130" s="5" t="n">
        <v>4.055</v>
      </c>
      <c r="J130" s="5" t="n">
        <f aca="false">I130-B130</f>
        <v>0.0149999999999997</v>
      </c>
      <c r="K130" s="5" t="n">
        <f aca="false">I130-$I$128</f>
        <v>0.295</v>
      </c>
      <c r="L130" s="5" t="n">
        <v>3.985</v>
      </c>
      <c r="M130" s="5" t="n">
        <f aca="false">L130-B130</f>
        <v>-0.0550000000000002</v>
      </c>
      <c r="N130" s="5" t="n">
        <f aca="false">L130-$L$128</f>
        <v>0.23</v>
      </c>
    </row>
    <row r="131" customFormat="false" ht="12.75" hidden="false" customHeight="false" outlineLevel="0" collapsed="false">
      <c r="A131" s="3" t="n">
        <v>36742</v>
      </c>
      <c r="B131" s="5" t="n">
        <v>4.22</v>
      </c>
      <c r="C131" s="5" t="n">
        <v>4.255</v>
      </c>
      <c r="D131" s="5" t="n">
        <f aca="false">C131-B131</f>
        <v>0.0350000000000001</v>
      </c>
      <c r="E131" s="5" t="n">
        <f aca="false">C131-$C$128</f>
        <v>0.445</v>
      </c>
      <c r="F131" s="5" t="n">
        <v>4.215</v>
      </c>
      <c r="G131" s="5" t="n">
        <f aca="false">F131-B131</f>
        <v>-0.00499999999999989</v>
      </c>
      <c r="H131" s="5" t="n">
        <f aca="false">F131-$F$128</f>
        <v>0.43</v>
      </c>
      <c r="I131" s="5" t="n">
        <v>4.19</v>
      </c>
      <c r="J131" s="5" t="n">
        <f aca="false">I131-B131</f>
        <v>-0.0299999999999994</v>
      </c>
      <c r="K131" s="5" t="n">
        <f aca="false">I131-$I$128</f>
        <v>0.430000000000001</v>
      </c>
      <c r="L131" s="5" t="n">
        <v>4.145</v>
      </c>
      <c r="M131" s="5" t="n">
        <f aca="false">L131-B131</f>
        <v>-0.0750000000000002</v>
      </c>
      <c r="N131" s="5" t="n">
        <f aca="false">L131-$L$128</f>
        <v>0.39</v>
      </c>
    </row>
    <row r="132" customFormat="false" ht="12.75" hidden="false" customHeight="false" outlineLevel="0" collapsed="false">
      <c r="A132" s="3" t="n">
        <v>36743</v>
      </c>
      <c r="B132" s="5" t="n">
        <v>4.25</v>
      </c>
      <c r="C132" s="5" t="n">
        <v>4.29</v>
      </c>
      <c r="D132" s="5" t="n">
        <f aca="false">C132-B132</f>
        <v>0.04</v>
      </c>
      <c r="E132" s="5" t="n">
        <f aca="false">C132-$C$128</f>
        <v>0.48</v>
      </c>
      <c r="F132" s="5" t="n">
        <v>4.255</v>
      </c>
      <c r="G132" s="5" t="n">
        <f aca="false">F132-B132</f>
        <v>0.00499999999999989</v>
      </c>
      <c r="H132" s="5" t="n">
        <f aca="false">F132-$F$128</f>
        <v>0.47</v>
      </c>
      <c r="I132" s="5" t="n">
        <v>4.225</v>
      </c>
      <c r="J132" s="5" t="n">
        <f aca="false">I132-B132</f>
        <v>-0.0250000000000004</v>
      </c>
      <c r="K132" s="5" t="n">
        <f aca="false">I132-$I$128</f>
        <v>0.465</v>
      </c>
      <c r="L132" s="5" t="n">
        <v>4.19</v>
      </c>
      <c r="M132" s="5" t="n">
        <f aca="false">L132-B132</f>
        <v>-0.0599999999999996</v>
      </c>
      <c r="N132" s="5" t="n">
        <f aca="false">L132-$L$128</f>
        <v>0.435000000000001</v>
      </c>
    </row>
    <row r="133" customFormat="false" ht="12.75" hidden="false" customHeight="false" outlineLevel="0" collapsed="false">
      <c r="A133" s="3" t="n">
        <v>36744</v>
      </c>
      <c r="B133" s="5" t="n">
        <v>4.25</v>
      </c>
      <c r="C133" s="5" t="n">
        <v>4.29</v>
      </c>
      <c r="D133" s="5" t="n">
        <f aca="false">C133-B133</f>
        <v>0.04</v>
      </c>
      <c r="E133" s="5" t="n">
        <f aca="false">C133-$C$128</f>
        <v>0.48</v>
      </c>
      <c r="F133" s="5" t="n">
        <v>4.255</v>
      </c>
      <c r="G133" s="5" t="n">
        <f aca="false">F133-B133</f>
        <v>0.00499999999999989</v>
      </c>
      <c r="H133" s="5" t="n">
        <f aca="false">F133-$F$128</f>
        <v>0.47</v>
      </c>
      <c r="I133" s="5" t="n">
        <v>4.225</v>
      </c>
      <c r="J133" s="5" t="n">
        <f aca="false">I133-B133</f>
        <v>-0.0250000000000004</v>
      </c>
      <c r="K133" s="5" t="n">
        <f aca="false">I133-$I$128</f>
        <v>0.465</v>
      </c>
      <c r="L133" s="5" t="n">
        <v>4.19</v>
      </c>
      <c r="M133" s="5" t="n">
        <f aca="false">L133-B133</f>
        <v>-0.0599999999999996</v>
      </c>
      <c r="N133" s="5" t="n">
        <f aca="false">L133-$L$128</f>
        <v>0.435000000000001</v>
      </c>
    </row>
    <row r="134" customFormat="false" ht="12.75" hidden="false" customHeight="false" outlineLevel="0" collapsed="false">
      <c r="A134" s="3" t="n">
        <v>36745</v>
      </c>
      <c r="B134" s="5" t="n">
        <v>4.25</v>
      </c>
      <c r="C134" s="5" t="n">
        <v>4.29</v>
      </c>
      <c r="D134" s="5" t="n">
        <f aca="false">C134-B134</f>
        <v>0.04</v>
      </c>
      <c r="E134" s="5" t="n">
        <f aca="false">C134-$C$128</f>
        <v>0.48</v>
      </c>
      <c r="F134" s="5" t="n">
        <v>4.255</v>
      </c>
      <c r="G134" s="5" t="n">
        <f aca="false">F134-B134</f>
        <v>0.00499999999999989</v>
      </c>
      <c r="H134" s="5" t="n">
        <f aca="false">F134-$F$128</f>
        <v>0.47</v>
      </c>
      <c r="I134" s="5" t="n">
        <v>4.225</v>
      </c>
      <c r="J134" s="5" t="n">
        <f aca="false">I134-B134</f>
        <v>-0.0250000000000004</v>
      </c>
      <c r="K134" s="5" t="n">
        <f aca="false">I134-$I$128</f>
        <v>0.465</v>
      </c>
      <c r="L134" s="5" t="n">
        <v>4.19</v>
      </c>
      <c r="M134" s="5" t="n">
        <f aca="false">L134-B134</f>
        <v>-0.0599999999999996</v>
      </c>
      <c r="N134" s="5" t="n">
        <f aca="false">L134-$L$128</f>
        <v>0.435000000000001</v>
      </c>
    </row>
    <row r="135" customFormat="false" ht="12.75" hidden="false" customHeight="false" outlineLevel="0" collapsed="false">
      <c r="A135" s="3" t="n">
        <v>36746</v>
      </c>
      <c r="B135" s="5" t="n">
        <v>4.385</v>
      </c>
      <c r="C135" s="5" t="n">
        <v>4.425</v>
      </c>
      <c r="D135" s="5" t="n">
        <f aca="false">C135-B135</f>
        <v>0.04</v>
      </c>
      <c r="E135" s="5" t="n">
        <f aca="false">C135-$C$128</f>
        <v>0.615</v>
      </c>
      <c r="F135" s="5" t="n">
        <v>4.385</v>
      </c>
      <c r="G135" s="5" t="n">
        <f aca="false">F135-B135</f>
        <v>0</v>
      </c>
      <c r="H135" s="5" t="n">
        <f aca="false">F135-$F$128</f>
        <v>0.6</v>
      </c>
      <c r="I135" s="5" t="n">
        <v>4.385</v>
      </c>
      <c r="J135" s="5" t="n">
        <f aca="false">I135-B135</f>
        <v>0</v>
      </c>
      <c r="K135" s="5" t="n">
        <f aca="false">I135-$I$128</f>
        <v>0.625</v>
      </c>
      <c r="L135" s="5" t="n">
        <v>4.37</v>
      </c>
      <c r="M135" s="5" t="n">
        <f aca="false">L135-B135</f>
        <v>-0.0149999999999997</v>
      </c>
      <c r="N135" s="5" t="n">
        <f aca="false">L135-$L$128</f>
        <v>0.615</v>
      </c>
    </row>
    <row r="136" customFormat="false" ht="12.75" hidden="false" customHeight="false" outlineLevel="0" collapsed="false">
      <c r="A136" s="3" t="n">
        <v>36747</v>
      </c>
      <c r="B136" s="5" t="n">
        <v>4.45</v>
      </c>
      <c r="C136" s="5" t="n">
        <v>4.49</v>
      </c>
      <c r="D136" s="5" t="n">
        <f aca="false">C136-B136</f>
        <v>0.04</v>
      </c>
      <c r="E136" s="5" t="n">
        <f aca="false">C136-$C$128</f>
        <v>0.68</v>
      </c>
      <c r="F136" s="5" t="n">
        <v>4.455</v>
      </c>
      <c r="G136" s="5" t="n">
        <f aca="false">F136-B136</f>
        <v>0.00499999999999989</v>
      </c>
      <c r="H136" s="5" t="n">
        <f aca="false">F136-$F$128</f>
        <v>0.67</v>
      </c>
      <c r="I136" s="5" t="n">
        <v>4.445</v>
      </c>
      <c r="J136" s="5" t="n">
        <f aca="false">I136-B136</f>
        <v>-0.00499999999999989</v>
      </c>
      <c r="K136" s="5" t="n">
        <f aca="false">I136-$I$128</f>
        <v>0.685000000000001</v>
      </c>
      <c r="L136" s="5" t="n">
        <v>4.395</v>
      </c>
      <c r="M136" s="5" t="n">
        <f aca="false">L136-B136</f>
        <v>-0.0550000000000006</v>
      </c>
      <c r="N136" s="5" t="n">
        <f aca="false">L136-$L$128</f>
        <v>0.64</v>
      </c>
    </row>
    <row r="137" customFormat="false" ht="12.75" hidden="false" customHeight="false" outlineLevel="0" collapsed="false">
      <c r="A137" s="3" t="n">
        <v>36748</v>
      </c>
      <c r="B137" s="5" t="n">
        <v>4.475</v>
      </c>
      <c r="C137" s="5" t="n">
        <v>4.49</v>
      </c>
      <c r="D137" s="5" t="n">
        <f aca="false">C137-B137</f>
        <v>0.0150000000000006</v>
      </c>
      <c r="E137" s="5" t="n">
        <f aca="false">C137-$C$128</f>
        <v>0.68</v>
      </c>
      <c r="F137" s="5" t="n">
        <v>4.465</v>
      </c>
      <c r="G137" s="5" t="n">
        <f aca="false">F137-B137</f>
        <v>-0.00999999999999979</v>
      </c>
      <c r="H137" s="5" t="n">
        <f aca="false">F137-$F$128</f>
        <v>0.68</v>
      </c>
      <c r="I137" s="5" t="n">
        <v>4.46</v>
      </c>
      <c r="J137" s="5" t="n">
        <f aca="false">I137-B137</f>
        <v>-0.0149999999999997</v>
      </c>
      <c r="K137" s="5" t="n">
        <f aca="false">I137-$I$128</f>
        <v>0.7</v>
      </c>
      <c r="L137" s="5" t="n">
        <v>4.39</v>
      </c>
      <c r="M137" s="5" t="n">
        <f aca="false">L137-B137</f>
        <v>-0.085</v>
      </c>
      <c r="N137" s="5" t="n">
        <f aca="false">L137-$L$128</f>
        <v>0.635</v>
      </c>
    </row>
    <row r="138" customFormat="false" ht="12.75" hidden="false" customHeight="false" outlineLevel="0" collapsed="false">
      <c r="A138" s="3" t="n">
        <v>36749</v>
      </c>
      <c r="B138" s="5" t="n">
        <v>4.43</v>
      </c>
      <c r="C138" s="5" t="n">
        <v>4.45</v>
      </c>
      <c r="D138" s="5" t="n">
        <f aca="false">C138-B138</f>
        <v>0.0200000000000005</v>
      </c>
      <c r="E138" s="5" t="n">
        <f aca="false">C138-$C$128</f>
        <v>0.64</v>
      </c>
      <c r="F138" s="5" t="n">
        <v>4.42</v>
      </c>
      <c r="G138" s="5" t="n">
        <f aca="false">F138-B138</f>
        <v>-0.00999999999999979</v>
      </c>
      <c r="H138" s="5" t="n">
        <f aca="false">F138-$F$128</f>
        <v>0.635</v>
      </c>
      <c r="I138" s="5" t="n">
        <v>4.41</v>
      </c>
      <c r="J138" s="5" t="n">
        <f aca="false">I138-B138</f>
        <v>-0.0199999999999996</v>
      </c>
      <c r="K138" s="5" t="n">
        <f aca="false">I138-$I$128</f>
        <v>0.65</v>
      </c>
      <c r="L138" s="5" t="n">
        <v>4.355</v>
      </c>
      <c r="M138" s="5" t="n">
        <f aca="false">L138-B138</f>
        <v>-0.0749999999999993</v>
      </c>
      <c r="N138" s="5" t="n">
        <f aca="false">L138-$L$128</f>
        <v>0.600000000000001</v>
      </c>
    </row>
    <row r="139" customFormat="false" ht="12.75" hidden="false" customHeight="false" outlineLevel="0" collapsed="false">
      <c r="A139" s="3" t="n">
        <v>36750</v>
      </c>
      <c r="B139" s="5" t="n">
        <v>4.445</v>
      </c>
      <c r="C139" s="5" t="n">
        <v>4.46</v>
      </c>
      <c r="D139" s="5" t="n">
        <f aca="false">C139-B139</f>
        <v>0.0149999999999997</v>
      </c>
      <c r="E139" s="5" t="n">
        <f aca="false">C139-$C$128</f>
        <v>0.65</v>
      </c>
      <c r="F139" s="5" t="n">
        <v>4.435</v>
      </c>
      <c r="G139" s="5" t="n">
        <f aca="false">F139-B139</f>
        <v>-0.0100000000000007</v>
      </c>
      <c r="H139" s="5" t="n">
        <f aca="false">F139-$F$128</f>
        <v>0.65</v>
      </c>
      <c r="I139" s="5" t="n">
        <v>4.41</v>
      </c>
      <c r="J139" s="5" t="n">
        <f aca="false">I139-B139</f>
        <v>-0.0350000000000001</v>
      </c>
      <c r="K139" s="5" t="n">
        <f aca="false">I139-$I$128</f>
        <v>0.65</v>
      </c>
      <c r="L139" s="5" t="n">
        <v>4.36</v>
      </c>
      <c r="M139" s="5" t="n">
        <f aca="false">L139-B139</f>
        <v>-0.085</v>
      </c>
      <c r="N139" s="5" t="n">
        <f aca="false">L139-$L$128</f>
        <v>0.605</v>
      </c>
    </row>
    <row r="140" customFormat="false" ht="12.75" hidden="false" customHeight="false" outlineLevel="0" collapsed="false">
      <c r="A140" s="3" t="n">
        <v>36751</v>
      </c>
      <c r="B140" s="5" t="n">
        <v>4.445</v>
      </c>
      <c r="C140" s="5" t="n">
        <v>4.46</v>
      </c>
      <c r="D140" s="5" t="n">
        <f aca="false">C140-B140</f>
        <v>0.0149999999999997</v>
      </c>
      <c r="E140" s="5" t="n">
        <f aca="false">C140-$C$128</f>
        <v>0.65</v>
      </c>
      <c r="F140" s="5" t="n">
        <v>4.435</v>
      </c>
      <c r="G140" s="5" t="n">
        <f aca="false">F140-B140</f>
        <v>-0.0100000000000007</v>
      </c>
      <c r="H140" s="5" t="n">
        <f aca="false">F140-$F$128</f>
        <v>0.65</v>
      </c>
      <c r="I140" s="5" t="n">
        <v>4.41</v>
      </c>
      <c r="J140" s="5" t="n">
        <f aca="false">I140-B140</f>
        <v>-0.0350000000000001</v>
      </c>
      <c r="K140" s="5" t="n">
        <f aca="false">I140-$I$128</f>
        <v>0.65</v>
      </c>
      <c r="L140" s="5" t="n">
        <v>4.36</v>
      </c>
      <c r="M140" s="5" t="n">
        <f aca="false">L140-B140</f>
        <v>-0.085</v>
      </c>
      <c r="N140" s="5" t="n">
        <f aca="false">L140-$L$128</f>
        <v>0.605</v>
      </c>
    </row>
    <row r="141" customFormat="false" ht="12.75" hidden="false" customHeight="false" outlineLevel="0" collapsed="false">
      <c r="A141" s="3" t="n">
        <v>36752</v>
      </c>
      <c r="B141" s="5" t="n">
        <v>4.445</v>
      </c>
      <c r="C141" s="5" t="n">
        <v>4.46</v>
      </c>
      <c r="D141" s="5" t="n">
        <f aca="false">C141-B141</f>
        <v>0.0149999999999997</v>
      </c>
      <c r="E141" s="5" t="n">
        <f aca="false">C141-$C$128</f>
        <v>0.65</v>
      </c>
      <c r="F141" s="5" t="n">
        <v>4.435</v>
      </c>
      <c r="G141" s="5" t="n">
        <f aca="false">F141-B141</f>
        <v>-0.0100000000000007</v>
      </c>
      <c r="H141" s="5" t="n">
        <f aca="false">F141-$F$128</f>
        <v>0.65</v>
      </c>
      <c r="I141" s="5" t="n">
        <v>4.41</v>
      </c>
      <c r="J141" s="5" t="n">
        <f aca="false">I141-B141</f>
        <v>-0.0350000000000001</v>
      </c>
      <c r="K141" s="5" t="n">
        <f aca="false">I141-$I$128</f>
        <v>0.65</v>
      </c>
      <c r="L141" s="5" t="n">
        <v>4.36</v>
      </c>
      <c r="M141" s="5" t="n">
        <f aca="false">L141-B141</f>
        <v>-0.085</v>
      </c>
      <c r="N141" s="5" t="n">
        <f aca="false">L141-$L$128</f>
        <v>0.605</v>
      </c>
    </row>
    <row r="142" customFormat="false" ht="12.75" hidden="false" customHeight="false" outlineLevel="0" collapsed="false">
      <c r="A142" s="3" t="n">
        <v>36753</v>
      </c>
      <c r="B142" s="5" t="n">
        <v>4.43</v>
      </c>
      <c r="C142" s="5" t="n">
        <v>4.44</v>
      </c>
      <c r="D142" s="5" t="n">
        <f aca="false">C142-B142</f>
        <v>0.0100000000000007</v>
      </c>
      <c r="E142" s="5" t="n">
        <f aca="false">C142-$C$128</f>
        <v>0.63</v>
      </c>
      <c r="F142" s="5" t="n">
        <v>4.415</v>
      </c>
      <c r="G142" s="5" t="n">
        <f aca="false">F142-B142</f>
        <v>-0.0149999999999997</v>
      </c>
      <c r="H142" s="5" t="n">
        <f aca="false">F142-$F$128</f>
        <v>0.63</v>
      </c>
      <c r="I142" s="5" t="n">
        <v>4.405</v>
      </c>
      <c r="J142" s="5" t="n">
        <f aca="false">I142-B142</f>
        <v>-0.0249999999999995</v>
      </c>
      <c r="K142" s="5" t="n">
        <f aca="false">I142-$I$128</f>
        <v>0.645000000000001</v>
      </c>
      <c r="L142" s="5" t="n">
        <v>4.35</v>
      </c>
      <c r="M142" s="5" t="n">
        <f aca="false">L142-B142</f>
        <v>-0.0800000000000001</v>
      </c>
      <c r="N142" s="5" t="n">
        <f aca="false">L142-$L$128</f>
        <v>0.595</v>
      </c>
    </row>
    <row r="143" customFormat="false" ht="12.75" hidden="false" customHeight="false" outlineLevel="0" collapsed="false">
      <c r="A143" s="3" t="n">
        <v>36754</v>
      </c>
      <c r="B143" s="5" t="n">
        <v>4.24</v>
      </c>
      <c r="C143" s="5" t="n">
        <v>4.26</v>
      </c>
      <c r="D143" s="5" t="n">
        <f aca="false">C143-B143</f>
        <v>0.0199999999999996</v>
      </c>
      <c r="E143" s="5" t="n">
        <f aca="false">C143-$C$128</f>
        <v>0.45</v>
      </c>
      <c r="F143" s="5" t="n">
        <v>4.24</v>
      </c>
      <c r="G143" s="5" t="n">
        <f aca="false">F143-B143</f>
        <v>0</v>
      </c>
      <c r="H143" s="5" t="n">
        <f aca="false">F143-$F$128</f>
        <v>0.455</v>
      </c>
      <c r="I143" s="5" t="n">
        <v>4.23</v>
      </c>
      <c r="J143" s="5" t="n">
        <f aca="false">I143-B143</f>
        <v>-0.00999999999999979</v>
      </c>
      <c r="K143" s="5" t="n">
        <f aca="false">I143-$I$128</f>
        <v>0.470000000000001</v>
      </c>
      <c r="L143" s="5" t="n">
        <v>4.19</v>
      </c>
      <c r="M143" s="5" t="n">
        <f aca="false">L143-B143</f>
        <v>-0.0499999999999998</v>
      </c>
      <c r="N143" s="5" t="n">
        <f aca="false">L143-$L$128</f>
        <v>0.435000000000001</v>
      </c>
    </row>
    <row r="144" customFormat="false" ht="12.75" hidden="false" customHeight="false" outlineLevel="0" collapsed="false">
      <c r="A144" s="3" t="n">
        <v>36755</v>
      </c>
      <c r="B144" s="5" t="n">
        <v>4.235</v>
      </c>
      <c r="C144" s="5" t="n">
        <v>4.265</v>
      </c>
      <c r="D144" s="5" t="n">
        <f aca="false">C144-B144</f>
        <v>0.0299999999999994</v>
      </c>
      <c r="E144" s="5" t="n">
        <f aca="false">C144-$C$128</f>
        <v>0.455</v>
      </c>
      <c r="F144" s="5" t="n">
        <v>4.24</v>
      </c>
      <c r="G144" s="5" t="n">
        <f aca="false">F144-B144</f>
        <v>0.00499999999999989</v>
      </c>
      <c r="H144" s="5" t="n">
        <f aca="false">F144-$F$128</f>
        <v>0.455</v>
      </c>
      <c r="I144" s="5" t="n">
        <v>4.245</v>
      </c>
      <c r="J144" s="5" t="n">
        <f aca="false">I144-B144</f>
        <v>0.00999999999999979</v>
      </c>
      <c r="K144" s="5" t="n">
        <f aca="false">I144-$I$128</f>
        <v>0.485</v>
      </c>
      <c r="L144" s="5" t="n">
        <v>4.225</v>
      </c>
      <c r="M144" s="5" t="n">
        <f aca="false">L144-B144</f>
        <v>-0.0100000000000007</v>
      </c>
      <c r="N144" s="5" t="n">
        <f aca="false">L144-$L$128</f>
        <v>0.47</v>
      </c>
    </row>
    <row r="145" customFormat="false" ht="12.75" hidden="false" customHeight="false" outlineLevel="0" collapsed="false">
      <c r="A145" s="3" t="n">
        <v>36756</v>
      </c>
      <c r="B145" s="5" t="n">
        <v>4.365</v>
      </c>
      <c r="C145" s="5" t="n">
        <v>4.38</v>
      </c>
      <c r="D145" s="5" t="n">
        <f aca="false">C145-B145</f>
        <v>0.0149999999999997</v>
      </c>
      <c r="E145" s="5" t="n">
        <f aca="false">C145-$C$128</f>
        <v>0.57</v>
      </c>
      <c r="F145" s="5" t="n">
        <v>4.37</v>
      </c>
      <c r="G145" s="5" t="n">
        <f aca="false">F145-B145</f>
        <v>0.00499999999999989</v>
      </c>
      <c r="H145" s="5" t="n">
        <f aca="false">F145-$F$128</f>
        <v>0.585</v>
      </c>
      <c r="I145" s="5" t="n">
        <v>4.375</v>
      </c>
      <c r="J145" s="5" t="n">
        <f aca="false">I145-B145</f>
        <v>0.00999999999999979</v>
      </c>
      <c r="K145" s="5" t="n">
        <f aca="false">I145-$I$128</f>
        <v>0.615</v>
      </c>
      <c r="L145" s="5" t="n">
        <v>4.335</v>
      </c>
      <c r="M145" s="5" t="n">
        <f aca="false">L145-B145</f>
        <v>-0.0300000000000003</v>
      </c>
      <c r="N145" s="5" t="n">
        <f aca="false">L145-$L$128</f>
        <v>0.58</v>
      </c>
    </row>
    <row r="146" customFormat="false" ht="12.75" hidden="false" customHeight="false" outlineLevel="0" collapsed="false">
      <c r="A146" s="3" t="n">
        <v>36757</v>
      </c>
      <c r="B146" s="5" t="n">
        <v>4.385</v>
      </c>
      <c r="C146" s="5" t="n">
        <v>4.405</v>
      </c>
      <c r="D146" s="5" t="n">
        <f aca="false">C146-B146</f>
        <v>0.0200000000000005</v>
      </c>
      <c r="E146" s="5" t="n">
        <f aca="false">C146-$C$128</f>
        <v>0.595</v>
      </c>
      <c r="F146" s="5" t="n">
        <v>4.395</v>
      </c>
      <c r="G146" s="5" t="n">
        <f aca="false">F146-B146</f>
        <v>0.00999999999999979</v>
      </c>
      <c r="H146" s="5" t="n">
        <f aca="false">F146-$F$128</f>
        <v>0.609999999999999</v>
      </c>
      <c r="I146" s="5" t="n">
        <v>4.38</v>
      </c>
      <c r="J146" s="5" t="n">
        <f aca="false">I146-B146</f>
        <v>-0.00499999999999989</v>
      </c>
      <c r="K146" s="5" t="n">
        <f aca="false">I146-$I$128</f>
        <v>0.62</v>
      </c>
      <c r="L146" s="5" t="n">
        <v>4.315</v>
      </c>
      <c r="M146" s="5" t="n">
        <f aca="false">L146-B146</f>
        <v>-0.0699999999999994</v>
      </c>
      <c r="N146" s="5" t="n">
        <f aca="false">L146-$L$128</f>
        <v>0.560000000000001</v>
      </c>
    </row>
    <row r="147" customFormat="false" ht="12.75" hidden="false" customHeight="false" outlineLevel="0" collapsed="false">
      <c r="A147" s="3" t="n">
        <v>36758</v>
      </c>
      <c r="B147" s="5" t="n">
        <v>4.385</v>
      </c>
      <c r="C147" s="5" t="n">
        <v>4.405</v>
      </c>
      <c r="D147" s="5" t="n">
        <f aca="false">C147-B147</f>
        <v>0.0200000000000005</v>
      </c>
      <c r="E147" s="5" t="n">
        <f aca="false">C147-$C$128</f>
        <v>0.595</v>
      </c>
      <c r="F147" s="5" t="n">
        <v>4.395</v>
      </c>
      <c r="G147" s="5" t="n">
        <f aca="false">F147-B147</f>
        <v>0.00999999999999979</v>
      </c>
      <c r="H147" s="5" t="n">
        <f aca="false">F147-$F$128</f>
        <v>0.609999999999999</v>
      </c>
      <c r="I147" s="5" t="n">
        <v>4.38</v>
      </c>
      <c r="J147" s="5" t="n">
        <f aca="false">I147-B147</f>
        <v>-0.00499999999999989</v>
      </c>
      <c r="K147" s="5" t="n">
        <f aca="false">I147-$I$128</f>
        <v>0.62</v>
      </c>
      <c r="L147" s="5" t="n">
        <v>4.315</v>
      </c>
      <c r="M147" s="5" t="n">
        <f aca="false">L147-B147</f>
        <v>-0.0699999999999994</v>
      </c>
      <c r="N147" s="5" t="n">
        <f aca="false">L147-$L$128</f>
        <v>0.560000000000001</v>
      </c>
    </row>
    <row r="148" customFormat="false" ht="12.75" hidden="false" customHeight="false" outlineLevel="0" collapsed="false">
      <c r="A148" s="3" t="n">
        <v>36759</v>
      </c>
      <c r="B148" s="5" t="n">
        <v>4.385</v>
      </c>
      <c r="C148" s="5" t="n">
        <v>4.405</v>
      </c>
      <c r="D148" s="5" t="n">
        <f aca="false">C148-B148</f>
        <v>0.0200000000000005</v>
      </c>
      <c r="E148" s="5" t="n">
        <f aca="false">C148-$C$128</f>
        <v>0.595</v>
      </c>
      <c r="F148" s="5" t="n">
        <v>4.395</v>
      </c>
      <c r="G148" s="5" t="n">
        <f aca="false">F148-B148</f>
        <v>0.00999999999999979</v>
      </c>
      <c r="H148" s="5" t="n">
        <f aca="false">F148-$F$128</f>
        <v>0.609999999999999</v>
      </c>
      <c r="I148" s="5" t="n">
        <v>4.38</v>
      </c>
      <c r="J148" s="5" t="n">
        <f aca="false">I148-B148</f>
        <v>-0.00499999999999989</v>
      </c>
      <c r="K148" s="5" t="n">
        <f aca="false">I148-$I$128</f>
        <v>0.62</v>
      </c>
      <c r="L148" s="5" t="n">
        <v>4.315</v>
      </c>
      <c r="M148" s="5" t="n">
        <f aca="false">L148-B148</f>
        <v>-0.0699999999999994</v>
      </c>
      <c r="N148" s="5" t="n">
        <f aca="false">L148-$L$128</f>
        <v>0.560000000000001</v>
      </c>
    </row>
    <row r="149" customFormat="false" ht="12.75" hidden="false" customHeight="false" outlineLevel="0" collapsed="false">
      <c r="A149" s="3" t="n">
        <v>36760</v>
      </c>
      <c r="B149" s="5" t="n">
        <v>4.575</v>
      </c>
      <c r="C149" s="5" t="n">
        <v>4.645</v>
      </c>
      <c r="D149" s="5" t="n">
        <f aca="false">C149-B149</f>
        <v>0.0699999999999994</v>
      </c>
      <c r="E149" s="5" t="n">
        <f aca="false">C149-$C$128</f>
        <v>0.835</v>
      </c>
      <c r="F149" s="5" t="n">
        <v>4.625</v>
      </c>
      <c r="G149" s="5" t="n">
        <f aca="false">F149-B149</f>
        <v>0.0499999999999998</v>
      </c>
      <c r="H149" s="5" t="n">
        <f aca="false">F149-$F$128</f>
        <v>0.84</v>
      </c>
      <c r="I149" s="5" t="n">
        <v>4.66</v>
      </c>
      <c r="J149" s="5" t="n">
        <f aca="false">I149-B149</f>
        <v>0.085</v>
      </c>
      <c r="K149" s="5" t="n">
        <f aca="false">I149-$I$128</f>
        <v>0.9</v>
      </c>
      <c r="L149" s="5" t="n">
        <v>4.515</v>
      </c>
      <c r="M149" s="5" t="n">
        <f aca="false">L149-B149</f>
        <v>-0.0600000000000005</v>
      </c>
      <c r="N149" s="5" t="n">
        <f aca="false">L149-$L$128</f>
        <v>0.76</v>
      </c>
    </row>
    <row r="150" customFormat="false" ht="12.75" hidden="false" customHeight="false" outlineLevel="0" collapsed="false">
      <c r="A150" s="3" t="n">
        <v>36761</v>
      </c>
      <c r="B150" s="5" t="n">
        <v>4.785</v>
      </c>
      <c r="C150" s="5" t="n">
        <v>4.83</v>
      </c>
      <c r="D150" s="5" t="n">
        <f aca="false">C150-B150</f>
        <v>0.0449999999999999</v>
      </c>
      <c r="E150" s="5" t="n">
        <f aca="false">C150-$C$128</f>
        <v>1.02</v>
      </c>
      <c r="F150" s="5" t="n">
        <v>4.81</v>
      </c>
      <c r="G150" s="5" t="n">
        <f aca="false">F150-B150</f>
        <v>0.0249999999999995</v>
      </c>
      <c r="H150" s="5" t="n">
        <f aca="false">F150-$F$128</f>
        <v>1.025</v>
      </c>
      <c r="I150" s="5" t="n">
        <v>4.805</v>
      </c>
      <c r="J150" s="5" t="n">
        <f aca="false">I150-B150</f>
        <v>0.0199999999999996</v>
      </c>
      <c r="K150" s="5" t="n">
        <f aca="false">I150-$I$128</f>
        <v>1.045</v>
      </c>
      <c r="L150" s="5" t="n">
        <v>4.685</v>
      </c>
      <c r="M150" s="5" t="n">
        <f aca="false">L150-B150</f>
        <v>-0.100000000000001</v>
      </c>
      <c r="N150" s="5" t="n">
        <f aca="false">L150-$L$128</f>
        <v>0.93</v>
      </c>
    </row>
    <row r="151" customFormat="false" ht="12.75" hidden="false" customHeight="false" outlineLevel="0" collapsed="false">
      <c r="A151" s="3" t="n">
        <v>36762</v>
      </c>
      <c r="B151" s="5" t="n">
        <v>4.67</v>
      </c>
      <c r="C151" s="5" t="n">
        <v>4.69</v>
      </c>
      <c r="D151" s="5" t="n">
        <f aca="false">C151-B151</f>
        <v>0.0200000000000005</v>
      </c>
      <c r="E151" s="5" t="n">
        <f aca="false">C151-$C$128</f>
        <v>0.88</v>
      </c>
      <c r="F151" s="5" t="n">
        <v>4.655</v>
      </c>
      <c r="G151" s="5" t="n">
        <f aca="false">F151-B151</f>
        <v>-0.0149999999999997</v>
      </c>
      <c r="H151" s="5" t="n">
        <f aca="false">F151-$F$128</f>
        <v>0.87</v>
      </c>
      <c r="I151" s="5" t="n">
        <v>4.67</v>
      </c>
      <c r="J151" s="5" t="n">
        <f aca="false">I151-B151</f>
        <v>0</v>
      </c>
      <c r="K151" s="5" t="n">
        <f aca="false">I151-$I$128</f>
        <v>0.91</v>
      </c>
      <c r="L151" s="5" t="n">
        <v>4.605</v>
      </c>
      <c r="M151" s="5" t="n">
        <f aca="false">L151-B151</f>
        <v>-0.0649999999999995</v>
      </c>
      <c r="N151" s="5" t="n">
        <f aca="false">L151-$L$128</f>
        <v>0.850000000000001</v>
      </c>
    </row>
    <row r="152" customFormat="false" ht="12.75" hidden="false" customHeight="false" outlineLevel="0" collapsed="false">
      <c r="A152" s="3" t="n">
        <v>36763</v>
      </c>
      <c r="B152" s="5" t="n">
        <v>4.465</v>
      </c>
      <c r="C152" s="5" t="n">
        <v>4.465</v>
      </c>
      <c r="D152" s="5" t="n">
        <f aca="false">C152-B152</f>
        <v>0</v>
      </c>
      <c r="E152" s="5" t="n">
        <f aca="false">C152-$C$128</f>
        <v>0.655</v>
      </c>
      <c r="F152" s="5" t="n">
        <v>4.44</v>
      </c>
      <c r="G152" s="5" t="n">
        <f aca="false">F152-B152</f>
        <v>-0.0249999999999995</v>
      </c>
      <c r="H152" s="5" t="n">
        <f aca="false">F152-$F$128</f>
        <v>0.655</v>
      </c>
      <c r="I152" s="5" t="n">
        <v>4.445</v>
      </c>
      <c r="J152" s="5" t="n">
        <f aca="false">I152-B152</f>
        <v>-0.0199999999999996</v>
      </c>
      <c r="K152" s="5" t="n">
        <f aca="false">I152-$I$128</f>
        <v>0.685000000000001</v>
      </c>
      <c r="L152" s="5" t="n">
        <v>4.35</v>
      </c>
      <c r="M152" s="5" t="n">
        <f aca="false">L152-B152</f>
        <v>-0.115</v>
      </c>
      <c r="N152" s="5" t="n">
        <f aca="false">L152-$L$128</f>
        <v>0.595</v>
      </c>
    </row>
    <row r="153" customFormat="false" ht="12.75" hidden="false" customHeight="false" outlineLevel="0" collapsed="false">
      <c r="A153" s="3" t="n">
        <v>36764</v>
      </c>
      <c r="B153" s="5" t="n">
        <v>4.53</v>
      </c>
      <c r="C153" s="5" t="n">
        <v>4.545</v>
      </c>
      <c r="D153" s="5" t="n">
        <f aca="false">C153-B153</f>
        <v>0.0149999999999997</v>
      </c>
      <c r="E153" s="5" t="n">
        <f aca="false">C153-$C$128</f>
        <v>0.735</v>
      </c>
      <c r="F153" s="5" t="n">
        <v>4.525</v>
      </c>
      <c r="G153" s="5" t="n">
        <f aca="false">F153-B153</f>
        <v>-0.00499999999999989</v>
      </c>
      <c r="H153" s="5" t="n">
        <f aca="false">F153-$F$128</f>
        <v>0.74</v>
      </c>
      <c r="I153" s="5" t="n">
        <v>4.535</v>
      </c>
      <c r="J153" s="5" t="n">
        <f aca="false">I153-B153</f>
        <v>0.00499999999999989</v>
      </c>
      <c r="K153" s="5" t="n">
        <f aca="false">I153-$I$128</f>
        <v>0.775</v>
      </c>
      <c r="L153" s="5" t="n">
        <v>4.455</v>
      </c>
      <c r="M153" s="5" t="n">
        <f aca="false">L153-B153</f>
        <v>-0.0750000000000002</v>
      </c>
      <c r="N153" s="5" t="n">
        <f aca="false">L153-$L$128</f>
        <v>0.7</v>
      </c>
    </row>
    <row r="154" customFormat="false" ht="12.75" hidden="false" customHeight="false" outlineLevel="0" collapsed="false">
      <c r="A154" s="3" t="n">
        <v>36765</v>
      </c>
      <c r="B154" s="5" t="n">
        <v>4.53</v>
      </c>
      <c r="C154" s="5" t="n">
        <v>4.545</v>
      </c>
      <c r="D154" s="5" t="n">
        <f aca="false">C154-B154</f>
        <v>0.0149999999999997</v>
      </c>
      <c r="E154" s="5" t="n">
        <f aca="false">C154-$C$128</f>
        <v>0.735</v>
      </c>
      <c r="F154" s="5" t="n">
        <v>4.525</v>
      </c>
      <c r="G154" s="5" t="n">
        <f aca="false">F154-B154</f>
        <v>-0.00499999999999989</v>
      </c>
      <c r="H154" s="5" t="n">
        <f aca="false">F154-$F$128</f>
        <v>0.74</v>
      </c>
      <c r="I154" s="5" t="n">
        <v>4.535</v>
      </c>
      <c r="J154" s="5" t="n">
        <f aca="false">I154-B154</f>
        <v>0.00499999999999989</v>
      </c>
      <c r="K154" s="5" t="n">
        <f aca="false">I154-$I$128</f>
        <v>0.775</v>
      </c>
      <c r="L154" s="5" t="n">
        <v>4.455</v>
      </c>
      <c r="M154" s="5" t="n">
        <f aca="false">L154-B154</f>
        <v>-0.0750000000000002</v>
      </c>
      <c r="N154" s="5" t="n">
        <f aca="false">L154-$L$128</f>
        <v>0.7</v>
      </c>
    </row>
    <row r="155" customFormat="false" ht="12.75" hidden="false" customHeight="false" outlineLevel="0" collapsed="false">
      <c r="A155" s="3" t="n">
        <v>36766</v>
      </c>
      <c r="B155" s="5" t="n">
        <v>4.53</v>
      </c>
      <c r="C155" s="5" t="n">
        <v>4.545</v>
      </c>
      <c r="D155" s="5" t="n">
        <f aca="false">C155-B155</f>
        <v>0.0149999999999997</v>
      </c>
      <c r="E155" s="5" t="n">
        <f aca="false">C155-$C$128</f>
        <v>0.735</v>
      </c>
      <c r="F155" s="5" t="n">
        <v>4.525</v>
      </c>
      <c r="G155" s="5" t="n">
        <f aca="false">F155-B155</f>
        <v>-0.00499999999999989</v>
      </c>
      <c r="H155" s="5" t="n">
        <f aca="false">F155-$F$128</f>
        <v>0.74</v>
      </c>
      <c r="I155" s="5" t="n">
        <v>4.535</v>
      </c>
      <c r="J155" s="5" t="n">
        <f aca="false">I155-B155</f>
        <v>0.00499999999999989</v>
      </c>
      <c r="K155" s="5" t="n">
        <f aca="false">I155-$I$128</f>
        <v>0.775</v>
      </c>
      <c r="L155" s="5" t="n">
        <v>4.455</v>
      </c>
      <c r="M155" s="5" t="n">
        <f aca="false">L155-B155</f>
        <v>-0.0750000000000002</v>
      </c>
      <c r="N155" s="5" t="n">
        <f aca="false">L155-$L$128</f>
        <v>0.7</v>
      </c>
    </row>
    <row r="156" customFormat="false" ht="12.75" hidden="false" customHeight="false" outlineLevel="0" collapsed="false">
      <c r="A156" s="3" t="n">
        <v>36767</v>
      </c>
      <c r="B156" s="5" t="n">
        <v>4.615</v>
      </c>
      <c r="C156" s="5" t="n">
        <v>4.63</v>
      </c>
      <c r="D156" s="5" t="n">
        <f aca="false">C156-B156</f>
        <v>0.0149999999999997</v>
      </c>
      <c r="E156" s="5" t="n">
        <f aca="false">C156-$C$128</f>
        <v>0.82</v>
      </c>
      <c r="F156" s="5" t="n">
        <v>4.605</v>
      </c>
      <c r="G156" s="5" t="n">
        <f aca="false">F156-B156</f>
        <v>-0.00999999999999979</v>
      </c>
      <c r="H156" s="5" t="n">
        <f aca="false">F156-$F$128</f>
        <v>0.82</v>
      </c>
      <c r="I156" s="5" t="n">
        <v>4.625</v>
      </c>
      <c r="J156" s="5" t="n">
        <f aca="false">I156-B156</f>
        <v>0.00999999999999979</v>
      </c>
      <c r="K156" s="5" t="n">
        <f aca="false">I156-$I$128</f>
        <v>0.865</v>
      </c>
      <c r="L156" s="5" t="n">
        <v>4.52</v>
      </c>
      <c r="M156" s="5" t="n">
        <f aca="false">L156-B156</f>
        <v>-0.0950000000000006</v>
      </c>
      <c r="N156" s="5" t="n">
        <f aca="false">L156-$L$128</f>
        <v>0.765</v>
      </c>
    </row>
    <row r="157" customFormat="false" ht="12.75" hidden="false" customHeight="false" outlineLevel="0" collapsed="false">
      <c r="A157" s="3" t="n">
        <v>36768</v>
      </c>
      <c r="B157" s="5" t="n">
        <v>4.62</v>
      </c>
      <c r="C157" s="5" t="n">
        <v>4.645</v>
      </c>
      <c r="D157" s="5" t="n">
        <f aca="false">C157-B157</f>
        <v>0.0249999999999995</v>
      </c>
      <c r="E157" s="5" t="n">
        <f aca="false">C157-$C$128</f>
        <v>0.835</v>
      </c>
      <c r="F157" s="5" t="n">
        <v>4.63</v>
      </c>
      <c r="G157" s="5" t="n">
        <f aca="false">F157-B157</f>
        <v>0.00999999999999979</v>
      </c>
      <c r="H157" s="5" t="n">
        <f aca="false">F157-$F$128</f>
        <v>0.845</v>
      </c>
      <c r="I157" s="5" t="n">
        <v>4.665</v>
      </c>
      <c r="J157" s="5" t="n">
        <f aca="false">I157-B157</f>
        <v>0.0449999999999999</v>
      </c>
      <c r="K157" s="5" t="n">
        <f aca="false">I157-$I$128</f>
        <v>0.905</v>
      </c>
      <c r="L157" s="5" t="n">
        <v>4.505</v>
      </c>
      <c r="M157" s="5" t="n">
        <f aca="false">L157-B157</f>
        <v>-0.115</v>
      </c>
      <c r="N157" s="5" t="n">
        <f aca="false">L157-$L$128</f>
        <v>0.75</v>
      </c>
    </row>
    <row r="158" customFormat="false" ht="12.75" hidden="false" customHeight="false" outlineLevel="0" collapsed="false">
      <c r="A158" s="3" t="n">
        <v>36769</v>
      </c>
      <c r="B158" s="5" t="n">
        <v>4.595</v>
      </c>
      <c r="C158" s="5" t="n">
        <v>4.63</v>
      </c>
      <c r="D158" s="5" t="n">
        <f aca="false">C158-B158</f>
        <v>0.0350000000000001</v>
      </c>
      <c r="E158" s="5" t="n">
        <f aca="false">C158-$C$128</f>
        <v>0.82</v>
      </c>
      <c r="F158" s="5" t="n">
        <v>4.6</v>
      </c>
      <c r="G158" s="5" t="n">
        <f aca="false">F158-B158</f>
        <v>0.00499999999999989</v>
      </c>
      <c r="H158" s="5" t="n">
        <f aca="false">F158-$F$128</f>
        <v>0.815</v>
      </c>
      <c r="I158" s="5" t="n">
        <v>4.61</v>
      </c>
      <c r="J158" s="5" t="n">
        <f aca="false">I158-B158</f>
        <v>0.0150000000000006</v>
      </c>
      <c r="K158" s="5" t="n">
        <f aca="false">I158-$I$128</f>
        <v>0.850000000000001</v>
      </c>
      <c r="L158" s="5" t="n">
        <v>4.54</v>
      </c>
      <c r="M158" s="5" t="n">
        <f aca="false">L158-B158</f>
        <v>-0.0549999999999997</v>
      </c>
      <c r="N158" s="5" t="n">
        <f aca="false">L158-$L$128</f>
        <v>0.785</v>
      </c>
    </row>
    <row r="159" customFormat="false" ht="12.75" hidden="false" customHeight="false" outlineLevel="0" collapsed="false">
      <c r="A159" s="22"/>
      <c r="B159" s="23" t="s">
        <v>20</v>
      </c>
      <c r="C159" s="24" t="s">
        <v>13</v>
      </c>
      <c r="D159" s="25" t="n">
        <f aca="false">AVERAGE(D128:D158)</f>
        <v>0.0293548387096774</v>
      </c>
      <c r="E159" s="25" t="n">
        <f aca="false">AVERAGE(E128:E158)</f>
        <v>0.624166666666667</v>
      </c>
      <c r="F159" s="24" t="s">
        <v>14</v>
      </c>
      <c r="G159" s="25" t="n">
        <f aca="false">AVERAGE(G128:G158)</f>
        <v>0.00435483870967736</v>
      </c>
      <c r="H159" s="25" t="n">
        <f aca="false">AVERAGE(H128:H158)</f>
        <v>0.624166666666666</v>
      </c>
      <c r="I159" s="24" t="s">
        <v>15</v>
      </c>
      <c r="J159" s="25" t="n">
        <f aca="false">AVERAGE(J128:J158)</f>
        <v>-0.0017741935483871</v>
      </c>
      <c r="K159" s="25" t="n">
        <f aca="false">AVERAGE(K128:K158)</f>
        <v>0.643666666666667</v>
      </c>
      <c r="L159" s="26" t="s">
        <v>16</v>
      </c>
      <c r="M159" s="25" t="n">
        <f aca="false">AVERAGE(M128:M158)</f>
        <v>-0.0641935483870968</v>
      </c>
      <c r="N159" s="25" t="n">
        <f aca="false">AVERAGE(N128:N158)</f>
        <v>0.584333333333334</v>
      </c>
    </row>
    <row r="160" customFormat="false" ht="12.75" hidden="false" customHeight="false" outlineLevel="0" collapsed="false">
      <c r="A160" s="3" t="n">
        <v>36770</v>
      </c>
      <c r="B160" s="5" t="n">
        <v>4.76</v>
      </c>
      <c r="C160" s="5" t="n">
        <v>4.82</v>
      </c>
      <c r="D160" s="5" t="n">
        <f aca="false">C160-B160</f>
        <v>0.0600000000000005</v>
      </c>
      <c r="E160" s="5"/>
      <c r="F160" s="5" t="n">
        <v>4.8</v>
      </c>
      <c r="G160" s="5" t="n">
        <f aca="false">F160-B160</f>
        <v>0.04</v>
      </c>
      <c r="H160" s="5"/>
      <c r="I160" s="5" t="n">
        <v>4.785</v>
      </c>
      <c r="J160" s="5" t="n">
        <f aca="false">I160-B160</f>
        <v>0.0250000000000004</v>
      </c>
      <c r="K160" s="5"/>
      <c r="L160" s="5" t="n">
        <v>4.655</v>
      </c>
      <c r="M160" s="5" t="n">
        <f aca="false">L160-B160</f>
        <v>-0.105</v>
      </c>
      <c r="N160" s="5"/>
    </row>
    <row r="161" customFormat="false" ht="12.75" hidden="false" customHeight="false" outlineLevel="0" collapsed="false">
      <c r="A161" s="3" t="n">
        <v>36771</v>
      </c>
      <c r="B161" s="5" t="n">
        <v>4.7</v>
      </c>
      <c r="C161" s="5" t="n">
        <v>4.77</v>
      </c>
      <c r="D161" s="5" t="n">
        <f aca="false">C161-B161</f>
        <v>0.0699999999999994</v>
      </c>
      <c r="E161" s="5" t="n">
        <f aca="false">C161-$C$160</f>
        <v>-0.0500000000000007</v>
      </c>
      <c r="F161" s="5" t="n">
        <v>4.75</v>
      </c>
      <c r="G161" s="5" t="n">
        <f aca="false">F161-B161</f>
        <v>0.0499999999999998</v>
      </c>
      <c r="H161" s="5" t="n">
        <f aca="false">F161-$F$160</f>
        <v>-0.0499999999999998</v>
      </c>
      <c r="I161" s="5" t="n">
        <v>4.75</v>
      </c>
      <c r="J161" s="5" t="n">
        <f aca="false">I161-B161</f>
        <v>0.0499999999999998</v>
      </c>
      <c r="K161" s="5" t="n">
        <f aca="false">I161-$I$160</f>
        <v>-0.0350000000000001</v>
      </c>
      <c r="L161" s="5" t="n">
        <v>4.605</v>
      </c>
      <c r="M161" s="5" t="n">
        <f aca="false">L161-B161</f>
        <v>-0.0949999999999998</v>
      </c>
      <c r="N161" s="5" t="n">
        <f aca="false">L161-$L$160</f>
        <v>-0.0499999999999998</v>
      </c>
    </row>
    <row r="162" customFormat="false" ht="12.75" hidden="false" customHeight="false" outlineLevel="0" collapsed="false">
      <c r="A162" s="3" t="n">
        <v>36772</v>
      </c>
      <c r="B162" s="5" t="n">
        <v>4.7</v>
      </c>
      <c r="C162" s="5" t="n">
        <v>4.77</v>
      </c>
      <c r="D162" s="5" t="n">
        <f aca="false">C162-B162</f>
        <v>0.0699999999999994</v>
      </c>
      <c r="E162" s="5" t="n">
        <f aca="false">C162-$C$160</f>
        <v>-0.0500000000000007</v>
      </c>
      <c r="F162" s="5" t="n">
        <v>4.75</v>
      </c>
      <c r="G162" s="5" t="n">
        <f aca="false">F162-B162</f>
        <v>0.0499999999999998</v>
      </c>
      <c r="H162" s="5" t="n">
        <f aca="false">F162-$F$160</f>
        <v>-0.0499999999999998</v>
      </c>
      <c r="I162" s="5" t="n">
        <v>4.75</v>
      </c>
      <c r="J162" s="5" t="n">
        <f aca="false">I162-B162</f>
        <v>0.0499999999999998</v>
      </c>
      <c r="K162" s="5" t="n">
        <f aca="false">I162-$I$160</f>
        <v>-0.0350000000000001</v>
      </c>
      <c r="L162" s="5" t="n">
        <v>4.605</v>
      </c>
      <c r="M162" s="5" t="n">
        <f aca="false">L162-B162</f>
        <v>-0.0949999999999998</v>
      </c>
      <c r="N162" s="5" t="n">
        <f aca="false">L162-$L$160</f>
        <v>-0.0499999999999998</v>
      </c>
    </row>
    <row r="163" customFormat="false" ht="12.75" hidden="false" customHeight="false" outlineLevel="0" collapsed="false">
      <c r="A163" s="3" t="n">
        <v>36773</v>
      </c>
      <c r="B163" s="5" t="n">
        <v>4.7</v>
      </c>
      <c r="C163" s="5" t="n">
        <v>4.77</v>
      </c>
      <c r="D163" s="5" t="n">
        <f aca="false">C163-B163</f>
        <v>0.0699999999999994</v>
      </c>
      <c r="E163" s="5" t="n">
        <f aca="false">C163-$C$160</f>
        <v>-0.0500000000000007</v>
      </c>
      <c r="F163" s="5" t="n">
        <v>4.75</v>
      </c>
      <c r="G163" s="5" t="n">
        <f aca="false">F163-B163</f>
        <v>0.0499999999999998</v>
      </c>
      <c r="H163" s="5" t="n">
        <f aca="false">F163-$F$160</f>
        <v>-0.0499999999999998</v>
      </c>
      <c r="I163" s="5" t="n">
        <v>4.75</v>
      </c>
      <c r="J163" s="5" t="n">
        <f aca="false">I163-B163</f>
        <v>0.0499999999999998</v>
      </c>
      <c r="K163" s="5" t="n">
        <f aca="false">I163-$I$160</f>
        <v>-0.0350000000000001</v>
      </c>
      <c r="L163" s="5" t="n">
        <v>4.605</v>
      </c>
      <c r="M163" s="5" t="n">
        <f aca="false">L163-B163</f>
        <v>-0.0949999999999998</v>
      </c>
      <c r="N163" s="5" t="n">
        <f aca="false">L163-$L$160</f>
        <v>-0.0499999999999998</v>
      </c>
    </row>
    <row r="164" customFormat="false" ht="12.75" hidden="false" customHeight="false" outlineLevel="0" collapsed="false">
      <c r="A164" s="3" t="n">
        <v>36774</v>
      </c>
      <c r="B164" s="5" t="n">
        <v>4.7</v>
      </c>
      <c r="C164" s="5" t="n">
        <v>4.77</v>
      </c>
      <c r="D164" s="5" t="n">
        <f aca="false">C164-B164</f>
        <v>0.0699999999999994</v>
      </c>
      <c r="E164" s="5" t="n">
        <f aca="false">C164-$C$160</f>
        <v>-0.0500000000000007</v>
      </c>
      <c r="F164" s="5" t="n">
        <v>4.75</v>
      </c>
      <c r="G164" s="5" t="n">
        <f aca="false">F164-B164</f>
        <v>0.0499999999999998</v>
      </c>
      <c r="H164" s="5" t="n">
        <f aca="false">F164-$F$160</f>
        <v>-0.0499999999999998</v>
      </c>
      <c r="I164" s="5" t="n">
        <v>4.75</v>
      </c>
      <c r="J164" s="5" t="n">
        <f aca="false">I164-B164</f>
        <v>0.0499999999999998</v>
      </c>
      <c r="K164" s="5" t="n">
        <f aca="false">I164-$I$160</f>
        <v>-0.0350000000000001</v>
      </c>
      <c r="L164" s="5" t="n">
        <v>4.605</v>
      </c>
      <c r="M164" s="5" t="n">
        <f aca="false">L164-B164</f>
        <v>-0.0949999999999998</v>
      </c>
      <c r="N164" s="5" t="n">
        <f aca="false">L164-$L$160</f>
        <v>-0.0499999999999998</v>
      </c>
    </row>
    <row r="165" customFormat="false" ht="12.75" hidden="false" customHeight="false" outlineLevel="0" collapsed="false">
      <c r="A165" s="3" t="n">
        <v>36775</v>
      </c>
      <c r="B165" s="5" t="n">
        <v>4.805</v>
      </c>
      <c r="C165" s="5" t="n">
        <v>4.855</v>
      </c>
      <c r="D165" s="5" t="n">
        <f aca="false">C165-B165</f>
        <v>0.0500000000000007</v>
      </c>
      <c r="E165" s="5" t="n">
        <f aca="false">C165-$C$160</f>
        <v>0.0350000000000001</v>
      </c>
      <c r="F165" s="5" t="n">
        <v>4.84</v>
      </c>
      <c r="G165" s="5" t="n">
        <f aca="false">F165-B165</f>
        <v>0.0350000000000001</v>
      </c>
      <c r="H165" s="5" t="n">
        <f aca="false">F165-$F$160</f>
        <v>0.04</v>
      </c>
      <c r="I165" s="5" t="n">
        <v>4.88</v>
      </c>
      <c r="J165" s="5" t="n">
        <f aca="false">I165-B165</f>
        <v>0.0750000000000002</v>
      </c>
      <c r="K165" s="5" t="n">
        <f aca="false">I165-$I$160</f>
        <v>0.0949999999999998</v>
      </c>
      <c r="L165" s="5" t="n">
        <v>4.81</v>
      </c>
      <c r="M165" s="5" t="n">
        <f aca="false">L165-B165</f>
        <v>0.00499999999999989</v>
      </c>
      <c r="N165" s="5" t="n">
        <f aca="false">L165-$L$160</f>
        <v>0.154999999999999</v>
      </c>
    </row>
    <row r="166" customFormat="false" ht="12.75" hidden="false" customHeight="false" outlineLevel="0" collapsed="false">
      <c r="A166" s="3" t="n">
        <v>36776</v>
      </c>
      <c r="B166" s="5" t="n">
        <v>4.895</v>
      </c>
      <c r="C166" s="5" t="n">
        <v>4.96</v>
      </c>
      <c r="D166" s="5" t="n">
        <f aca="false">C166-B166</f>
        <v>0.0650000000000004</v>
      </c>
      <c r="E166" s="5" t="n">
        <f aca="false">C166-$C$160</f>
        <v>0.14</v>
      </c>
      <c r="F166" s="5" t="n">
        <v>4.945</v>
      </c>
      <c r="G166" s="5" t="n">
        <f aca="false">F166-B166</f>
        <v>0.0500000000000007</v>
      </c>
      <c r="H166" s="5" t="n">
        <f aca="false">F166-$F$160</f>
        <v>0.145</v>
      </c>
      <c r="I166" s="5" t="n">
        <v>4.94</v>
      </c>
      <c r="J166" s="5" t="n">
        <f aca="false">I166-B166</f>
        <v>0.0450000000000008</v>
      </c>
      <c r="K166" s="5" t="n">
        <f aca="false">I166-$I$160</f>
        <v>0.155</v>
      </c>
      <c r="L166" s="5" t="n">
        <v>4.885</v>
      </c>
      <c r="M166" s="5" t="n">
        <f aca="false">L166-B166</f>
        <v>-0.00999999999999979</v>
      </c>
      <c r="N166" s="5" t="n">
        <f aca="false">L166-$L$160</f>
        <v>0.23</v>
      </c>
    </row>
    <row r="167" customFormat="false" ht="12.75" hidden="false" customHeight="false" outlineLevel="0" collapsed="false">
      <c r="A167" s="3" t="n">
        <v>36777</v>
      </c>
      <c r="B167" s="5" t="n">
        <v>4.855</v>
      </c>
      <c r="C167" s="5" t="n">
        <v>4.87</v>
      </c>
      <c r="D167" s="5" t="n">
        <f aca="false">C167-B167</f>
        <v>0.0149999999999997</v>
      </c>
      <c r="E167" s="5" t="n">
        <f aca="false">C167-$C$160</f>
        <v>0.0499999999999998</v>
      </c>
      <c r="F167" s="5" t="n">
        <v>4.86</v>
      </c>
      <c r="G167" s="5" t="n">
        <f aca="false">F167-B167</f>
        <v>0.00499999999999989</v>
      </c>
      <c r="H167" s="5" t="n">
        <f aca="false">F167-$F$160</f>
        <v>0.0600000000000005</v>
      </c>
      <c r="I167" s="5" t="n">
        <v>4.895</v>
      </c>
      <c r="J167" s="5" t="n">
        <f aca="false">I167-B167</f>
        <v>0.0399999999999992</v>
      </c>
      <c r="K167" s="5" t="n">
        <f aca="false">I167-$I$160</f>
        <v>0.109999999999999</v>
      </c>
      <c r="L167" s="5" t="n">
        <v>4.84</v>
      </c>
      <c r="M167" s="5" t="n">
        <f aca="false">L167-B167</f>
        <v>-0.0150000000000006</v>
      </c>
      <c r="N167" s="5" t="n">
        <f aca="false">L167-$L$160</f>
        <v>0.185</v>
      </c>
    </row>
    <row r="168" customFormat="false" ht="12.75" hidden="false" customHeight="false" outlineLevel="0" collapsed="false">
      <c r="A168" s="3" t="n">
        <v>36778</v>
      </c>
      <c r="B168" s="5" t="n">
        <v>4.745</v>
      </c>
      <c r="C168" s="5" t="n">
        <v>4.775</v>
      </c>
      <c r="D168" s="5" t="n">
        <f aca="false">C168-B168</f>
        <v>0.0300000000000003</v>
      </c>
      <c r="E168" s="5" t="n">
        <f aca="false">C168-$C$160</f>
        <v>-0.0449999999999999</v>
      </c>
      <c r="F168" s="5" t="n">
        <v>4.76</v>
      </c>
      <c r="G168" s="5" t="n">
        <f aca="false">F168-B168</f>
        <v>0.0149999999999997</v>
      </c>
      <c r="H168" s="5" t="n">
        <f aca="false">F168-$F$160</f>
        <v>-0.04</v>
      </c>
      <c r="I168" s="5" t="n">
        <v>4.78</v>
      </c>
      <c r="J168" s="5" t="n">
        <f aca="false">I168-B168</f>
        <v>0.0350000000000001</v>
      </c>
      <c r="K168" s="5" t="n">
        <f aca="false">I168-$I$160</f>
        <v>-0.00499999999999989</v>
      </c>
      <c r="L168" s="5" t="n">
        <v>4.7</v>
      </c>
      <c r="M168" s="5" t="n">
        <f aca="false">L168-B168</f>
        <v>-0.0449999999999999</v>
      </c>
      <c r="N168" s="5" t="n">
        <f aca="false">L168-$L$160</f>
        <v>0.0449999999999999</v>
      </c>
    </row>
    <row r="169" customFormat="false" ht="12.75" hidden="false" customHeight="false" outlineLevel="0" collapsed="false">
      <c r="A169" s="3" t="n">
        <v>36779</v>
      </c>
      <c r="B169" s="5" t="n">
        <v>4.745</v>
      </c>
      <c r="C169" s="5" t="n">
        <v>4.775</v>
      </c>
      <c r="D169" s="5" t="n">
        <f aca="false">C169-B169</f>
        <v>0.0300000000000003</v>
      </c>
      <c r="E169" s="5" t="n">
        <f aca="false">C169-$C$160</f>
        <v>-0.0449999999999999</v>
      </c>
      <c r="F169" s="5" t="n">
        <v>4.76</v>
      </c>
      <c r="G169" s="5" t="n">
        <f aca="false">F169-B169</f>
        <v>0.0149999999999997</v>
      </c>
      <c r="H169" s="5" t="n">
        <f aca="false">F169-$F$160</f>
        <v>-0.04</v>
      </c>
      <c r="I169" s="5" t="n">
        <v>4.78</v>
      </c>
      <c r="J169" s="5" t="n">
        <f aca="false">I169-B169</f>
        <v>0.0350000000000001</v>
      </c>
      <c r="K169" s="5" t="n">
        <f aca="false">I169-$I$160</f>
        <v>-0.00499999999999989</v>
      </c>
      <c r="L169" s="5" t="n">
        <v>4.7</v>
      </c>
      <c r="M169" s="5" t="n">
        <f aca="false">L169-B169</f>
        <v>-0.0449999999999999</v>
      </c>
      <c r="N169" s="5" t="n">
        <f aca="false">L169-$L$160</f>
        <v>0.0449999999999999</v>
      </c>
    </row>
    <row r="170" customFormat="false" ht="12.75" hidden="false" customHeight="false" outlineLevel="0" collapsed="false">
      <c r="A170" s="3" t="n">
        <v>36780</v>
      </c>
      <c r="B170" s="5" t="n">
        <v>4.745</v>
      </c>
      <c r="C170" s="5" t="n">
        <v>4.775</v>
      </c>
      <c r="D170" s="5" t="n">
        <f aca="false">C170-B170</f>
        <v>0.0300000000000003</v>
      </c>
      <c r="E170" s="5" t="n">
        <f aca="false">C170-$C$160</f>
        <v>-0.0449999999999999</v>
      </c>
      <c r="F170" s="5" t="n">
        <v>4.76</v>
      </c>
      <c r="G170" s="5" t="n">
        <f aca="false">F170-B170</f>
        <v>0.0149999999999997</v>
      </c>
      <c r="H170" s="5" t="n">
        <f aca="false">F170-$F$160</f>
        <v>-0.04</v>
      </c>
      <c r="I170" s="5" t="n">
        <v>4.78</v>
      </c>
      <c r="J170" s="5" t="n">
        <f aca="false">I170-B170</f>
        <v>0.0350000000000001</v>
      </c>
      <c r="K170" s="5" t="n">
        <f aca="false">I170-$I$160</f>
        <v>-0.00499999999999989</v>
      </c>
      <c r="L170" s="5" t="n">
        <v>4.7</v>
      </c>
      <c r="M170" s="5" t="n">
        <f aca="false">L170-B170</f>
        <v>-0.0449999999999999</v>
      </c>
      <c r="N170" s="5" t="n">
        <f aca="false">L170-$L$160</f>
        <v>0.0449999999999999</v>
      </c>
    </row>
    <row r="171" customFormat="false" ht="12.75" hidden="false" customHeight="false" outlineLevel="0" collapsed="false">
      <c r="A171" s="3" t="n">
        <v>36781</v>
      </c>
      <c r="B171" s="5" t="n">
        <v>4.865</v>
      </c>
      <c r="C171" s="5" t="n">
        <v>4.935</v>
      </c>
      <c r="D171" s="5" t="n">
        <f aca="false">C171-B171</f>
        <v>0.0699999999999994</v>
      </c>
      <c r="E171" s="5" t="n">
        <f aca="false">C171-$C$160</f>
        <v>0.114999999999999</v>
      </c>
      <c r="F171" s="5" t="n">
        <v>4.92</v>
      </c>
      <c r="G171" s="5" t="n">
        <f aca="false">F171-B171</f>
        <v>0.0549999999999997</v>
      </c>
      <c r="H171" s="5" t="n">
        <f aca="false">F171-$F$160</f>
        <v>0.12</v>
      </c>
      <c r="I171" s="5" t="n">
        <v>4.975</v>
      </c>
      <c r="J171" s="5" t="n">
        <f aca="false">I171-B171</f>
        <v>0.109999999999999</v>
      </c>
      <c r="K171" s="5" t="n">
        <f aca="false">I171-$I$160</f>
        <v>0.19</v>
      </c>
      <c r="L171" s="5" t="n">
        <v>4.895</v>
      </c>
      <c r="M171" s="5" t="n">
        <f aca="false">L171-B171</f>
        <v>0.0299999999999994</v>
      </c>
      <c r="N171" s="5" t="n">
        <f aca="false">L171-$L$160</f>
        <v>0.239999999999999</v>
      </c>
    </row>
    <row r="172" customFormat="false" ht="12.75" hidden="false" customHeight="false" outlineLevel="0" collapsed="false">
      <c r="A172" s="3" t="n">
        <v>36782</v>
      </c>
      <c r="B172" s="5" t="n">
        <v>4.975</v>
      </c>
      <c r="C172" s="5" t="n">
        <v>5.04</v>
      </c>
      <c r="D172" s="5" t="n">
        <f aca="false">C172-B172</f>
        <v>0.0650000000000004</v>
      </c>
      <c r="E172" s="5" t="n">
        <f aca="false">C172-$C$160</f>
        <v>0.22</v>
      </c>
      <c r="F172" s="5" t="n">
        <v>5.025</v>
      </c>
      <c r="G172" s="5" t="n">
        <f aca="false">F172-B172</f>
        <v>0.0500000000000007</v>
      </c>
      <c r="H172" s="5" t="n">
        <f aca="false">F172-$F$160</f>
        <v>0.225000000000001</v>
      </c>
      <c r="I172" s="5" t="n">
        <v>5.045</v>
      </c>
      <c r="J172" s="5" t="n">
        <f aca="false">I172-B172</f>
        <v>0.0700000000000003</v>
      </c>
      <c r="K172" s="5" t="n">
        <f aca="false">I172-$I$160</f>
        <v>0.26</v>
      </c>
      <c r="L172" s="5" t="n">
        <v>4.99</v>
      </c>
      <c r="M172" s="5" t="n">
        <f aca="false">L172-B172</f>
        <v>0.0150000000000006</v>
      </c>
      <c r="N172" s="5" t="n">
        <f aca="false">L172-$L$160</f>
        <v>0.335</v>
      </c>
    </row>
    <row r="173" customFormat="false" ht="12.75" hidden="false" customHeight="false" outlineLevel="0" collapsed="false">
      <c r="A173" s="3" t="n">
        <v>36783</v>
      </c>
      <c r="B173" s="5" t="n">
        <v>5.065</v>
      </c>
      <c r="C173" s="5" t="n">
        <v>5.1</v>
      </c>
      <c r="D173" s="5" t="n">
        <f aca="false">C173-B173</f>
        <v>0.0349999999999993</v>
      </c>
      <c r="E173" s="5" t="n">
        <f aca="false">C173-$C$160</f>
        <v>0.279999999999999</v>
      </c>
      <c r="F173" s="5" t="n">
        <v>5.085</v>
      </c>
      <c r="G173" s="5" t="n">
        <f aca="false">F173-B173</f>
        <v>0.0199999999999996</v>
      </c>
      <c r="H173" s="5" t="n">
        <f aca="false">F173-$F$160</f>
        <v>0.285</v>
      </c>
      <c r="I173" s="5" t="n">
        <v>5.075</v>
      </c>
      <c r="J173" s="5" t="n">
        <f aca="false">I173-B173</f>
        <v>0.00999999999999979</v>
      </c>
      <c r="K173" s="5" t="n">
        <f aca="false">I173-$I$160</f>
        <v>0.29</v>
      </c>
      <c r="L173" s="5" t="n">
        <v>5.05</v>
      </c>
      <c r="M173" s="5" t="n">
        <f aca="false">L173-B173</f>
        <v>-0.0150000000000006</v>
      </c>
      <c r="N173" s="5" t="n">
        <f aca="false">L173-$L$160</f>
        <v>0.395</v>
      </c>
    </row>
    <row r="174" customFormat="false" ht="12.75" hidden="false" customHeight="false" outlineLevel="0" collapsed="false">
      <c r="A174" s="3" t="n">
        <v>36784</v>
      </c>
      <c r="B174" s="5" t="n">
        <v>5.1</v>
      </c>
      <c r="C174" s="5" t="n">
        <v>5.105</v>
      </c>
      <c r="D174" s="5" t="n">
        <f aca="false">C174-B174</f>
        <v>0.00500000000000078</v>
      </c>
      <c r="E174" s="5" t="n">
        <f aca="false">C174-$C$160</f>
        <v>0.285</v>
      </c>
      <c r="F174" s="5" t="n">
        <v>5.095</v>
      </c>
      <c r="G174" s="5" t="n">
        <f aca="false">F174-B174</f>
        <v>-0.00499999999999989</v>
      </c>
      <c r="H174" s="5" t="n">
        <f aca="false">F174-$F$160</f>
        <v>0.295</v>
      </c>
      <c r="I174" s="5" t="n">
        <v>5.09</v>
      </c>
      <c r="J174" s="5" t="n">
        <f aca="false">I174-B174</f>
        <v>-0.00999999999999979</v>
      </c>
      <c r="K174" s="5" t="n">
        <f aca="false">I174-$I$160</f>
        <v>0.305</v>
      </c>
      <c r="L174" s="5" t="n">
        <v>5.045</v>
      </c>
      <c r="M174" s="5" t="n">
        <f aca="false">L174-B174</f>
        <v>-0.0549999999999997</v>
      </c>
      <c r="N174" s="5" t="n">
        <f aca="false">L174-$L$160</f>
        <v>0.39</v>
      </c>
    </row>
    <row r="175" customFormat="false" ht="12.75" hidden="false" customHeight="false" outlineLevel="0" collapsed="false">
      <c r="A175" s="3" t="n">
        <v>36785</v>
      </c>
      <c r="B175" s="5" t="n">
        <v>5.29</v>
      </c>
      <c r="C175" s="5" t="n">
        <v>5.255</v>
      </c>
      <c r="D175" s="5" t="n">
        <f aca="false">C175-B175</f>
        <v>-0.0350000000000001</v>
      </c>
      <c r="E175" s="5" t="n">
        <f aca="false">C175-$C$160</f>
        <v>0.435</v>
      </c>
      <c r="F175" s="5" t="n">
        <v>5.235</v>
      </c>
      <c r="G175" s="5" t="n">
        <f aca="false">F175-B175</f>
        <v>-0.0549999999999997</v>
      </c>
      <c r="H175" s="5" t="n">
        <f aca="false">F175-$F$160</f>
        <v>0.435000000000001</v>
      </c>
      <c r="I175" s="5" t="n">
        <v>5.185</v>
      </c>
      <c r="J175" s="5" t="n">
        <f aca="false">I175-B175</f>
        <v>-0.105</v>
      </c>
      <c r="K175" s="5" t="n">
        <f aca="false">I175-$I$160</f>
        <v>0.399999999999999</v>
      </c>
      <c r="L175" s="5" t="n">
        <v>5.105</v>
      </c>
      <c r="M175" s="5" t="n">
        <f aca="false">L175-B175</f>
        <v>-0.185</v>
      </c>
      <c r="N175" s="5" t="n">
        <f aca="false">L175-$L$160</f>
        <v>0.45</v>
      </c>
    </row>
    <row r="176" customFormat="false" ht="12.75" hidden="false" customHeight="false" outlineLevel="0" collapsed="false">
      <c r="A176" s="3" t="n">
        <v>36786</v>
      </c>
      <c r="B176" s="5" t="n">
        <v>5.29</v>
      </c>
      <c r="C176" s="5" t="n">
        <v>5.255</v>
      </c>
      <c r="D176" s="5" t="n">
        <f aca="false">C176-B176</f>
        <v>-0.0350000000000001</v>
      </c>
      <c r="E176" s="5" t="n">
        <f aca="false">C176-$C$160</f>
        <v>0.435</v>
      </c>
      <c r="F176" s="5" t="n">
        <v>5.235</v>
      </c>
      <c r="G176" s="5" t="n">
        <f aca="false">F176-B176</f>
        <v>-0.0549999999999997</v>
      </c>
      <c r="H176" s="5" t="n">
        <f aca="false">F176-$F$160</f>
        <v>0.435000000000001</v>
      </c>
      <c r="I176" s="5" t="n">
        <v>5.185</v>
      </c>
      <c r="J176" s="5" t="n">
        <f aca="false">I176-B176</f>
        <v>-0.105</v>
      </c>
      <c r="K176" s="5" t="n">
        <f aca="false">I176-$I$160</f>
        <v>0.399999999999999</v>
      </c>
      <c r="L176" s="5" t="n">
        <v>5.105</v>
      </c>
      <c r="M176" s="5" t="n">
        <f aca="false">L176-B176</f>
        <v>-0.185</v>
      </c>
      <c r="N176" s="5" t="n">
        <f aca="false">L176-$L$160</f>
        <v>0.45</v>
      </c>
    </row>
    <row r="177" customFormat="false" ht="12.75" hidden="false" customHeight="false" outlineLevel="0" collapsed="false">
      <c r="A177" s="3" t="n">
        <v>36787</v>
      </c>
      <c r="B177" s="5" t="n">
        <v>5.29</v>
      </c>
      <c r="C177" s="5" t="n">
        <v>5.255</v>
      </c>
      <c r="D177" s="5" t="n">
        <f aca="false">C177-B177</f>
        <v>-0.0350000000000001</v>
      </c>
      <c r="E177" s="5" t="n">
        <f aca="false">C177-$C$160</f>
        <v>0.435</v>
      </c>
      <c r="F177" s="5" t="n">
        <v>5.235</v>
      </c>
      <c r="G177" s="5" t="n">
        <f aca="false">F177-B177</f>
        <v>-0.0549999999999997</v>
      </c>
      <c r="H177" s="5" t="n">
        <f aca="false">F177-$F$160</f>
        <v>0.435000000000001</v>
      </c>
      <c r="I177" s="5" t="n">
        <v>5.185</v>
      </c>
      <c r="J177" s="5" t="n">
        <f aca="false">I177-B177</f>
        <v>-0.105</v>
      </c>
      <c r="K177" s="5" t="n">
        <f aca="false">I177-$I$160</f>
        <v>0.399999999999999</v>
      </c>
      <c r="L177" s="5" t="n">
        <v>5.105</v>
      </c>
      <c r="M177" s="5" t="n">
        <f aca="false">L177-B177</f>
        <v>-0.185</v>
      </c>
      <c r="N177" s="5" t="n">
        <f aca="false">L177-$L$160</f>
        <v>0.45</v>
      </c>
    </row>
    <row r="178" customFormat="false" ht="12.75" hidden="false" customHeight="false" outlineLevel="0" collapsed="false">
      <c r="A178" s="3" t="n">
        <v>36788</v>
      </c>
      <c r="B178" s="5" t="n">
        <v>5.065</v>
      </c>
      <c r="C178" s="5" t="n">
        <v>5.075</v>
      </c>
      <c r="D178" s="5" t="n">
        <f aca="false">C178-B178</f>
        <v>0.00999999999999979</v>
      </c>
      <c r="E178" s="5" t="n">
        <f aca="false">C178-$C$160</f>
        <v>0.255</v>
      </c>
      <c r="F178" s="5" t="n">
        <v>5.05</v>
      </c>
      <c r="G178" s="5" t="n">
        <f aca="false">F178-B178</f>
        <v>-0.0150000000000006</v>
      </c>
      <c r="H178" s="5" t="n">
        <f aca="false">F178-$F$160</f>
        <v>0.25</v>
      </c>
      <c r="I178" s="5" t="n">
        <v>5</v>
      </c>
      <c r="J178" s="5" t="n">
        <f aca="false">I178-B178</f>
        <v>-0.0650000000000004</v>
      </c>
      <c r="K178" s="5" t="n">
        <f aca="false">I178-$I$160</f>
        <v>0.215</v>
      </c>
      <c r="L178" s="5" t="n">
        <v>4.945</v>
      </c>
      <c r="M178" s="5" t="n">
        <f aca="false">L178-B178</f>
        <v>-0.12</v>
      </c>
      <c r="N178" s="5" t="n">
        <f aca="false">L178-$L$160</f>
        <v>0.29</v>
      </c>
    </row>
    <row r="179" customFormat="false" ht="12.75" hidden="false" customHeight="false" outlineLevel="0" collapsed="false">
      <c r="A179" s="3" t="n">
        <v>36789</v>
      </c>
      <c r="B179" s="5" t="n">
        <v>5.22</v>
      </c>
      <c r="C179" s="5" t="n">
        <v>5.2</v>
      </c>
      <c r="D179" s="5" t="n">
        <f aca="false">C179-B179</f>
        <v>-0.0199999999999996</v>
      </c>
      <c r="E179" s="5" t="n">
        <f aca="false">C179-$C$160</f>
        <v>0.38</v>
      </c>
      <c r="F179" s="5" t="n">
        <v>5.18</v>
      </c>
      <c r="G179" s="5" t="n">
        <f aca="false">F179-B179</f>
        <v>-0.04</v>
      </c>
      <c r="H179" s="5" t="n">
        <f aca="false">F179-$F$160</f>
        <v>0.38</v>
      </c>
      <c r="I179" s="5" t="n">
        <v>5.12</v>
      </c>
      <c r="J179" s="5" t="n">
        <f aca="false">I179-B179</f>
        <v>-0.0999999999999996</v>
      </c>
      <c r="K179" s="5" t="n">
        <f aca="false">I179-$I$160</f>
        <v>0.335</v>
      </c>
      <c r="L179" s="5" t="n">
        <v>5.02</v>
      </c>
      <c r="M179" s="5" t="n">
        <f aca="false">L179-B179</f>
        <v>-0.2</v>
      </c>
      <c r="N179" s="5" t="n">
        <f aca="false">L179-$L$160</f>
        <v>0.364999999999999</v>
      </c>
    </row>
    <row r="180" customFormat="false" ht="12.75" hidden="false" customHeight="false" outlineLevel="0" collapsed="false">
      <c r="A180" s="3" t="n">
        <v>36790</v>
      </c>
      <c r="B180" s="5" t="n">
        <v>5.245</v>
      </c>
      <c r="C180" s="5" t="n">
        <v>5.25</v>
      </c>
      <c r="D180" s="5" t="n">
        <f aca="false">C180-B180</f>
        <v>0.00499999999999989</v>
      </c>
      <c r="E180" s="5" t="n">
        <f aca="false">C180-$C$160</f>
        <v>0.43</v>
      </c>
      <c r="F180" s="5" t="n">
        <v>5.225</v>
      </c>
      <c r="G180" s="5" t="n">
        <f aca="false">F180-B180</f>
        <v>-0.0200000000000005</v>
      </c>
      <c r="H180" s="5" t="n">
        <f aca="false">F180-$F$160</f>
        <v>0.425</v>
      </c>
      <c r="I180" s="5" t="n">
        <v>5.18</v>
      </c>
      <c r="J180" s="5" t="n">
        <f aca="false">I180-B180</f>
        <v>-0.0650000000000004</v>
      </c>
      <c r="K180" s="5" t="n">
        <f aca="false">I180-$I$160</f>
        <v>0.395</v>
      </c>
      <c r="L180" s="5" t="n">
        <v>5.075</v>
      </c>
      <c r="M180" s="5" t="n">
        <f aca="false">L180-B180</f>
        <v>-0.17</v>
      </c>
      <c r="N180" s="5" t="n">
        <f aca="false">L180-$L$160</f>
        <v>0.42</v>
      </c>
    </row>
    <row r="181" customFormat="false" ht="12.75" hidden="false" customHeight="false" outlineLevel="0" collapsed="false">
      <c r="A181" s="3" t="n">
        <v>36791</v>
      </c>
      <c r="B181" s="5" t="n">
        <v>5.16</v>
      </c>
      <c r="C181" s="5" t="n">
        <v>5.16</v>
      </c>
      <c r="D181" s="5" t="n">
        <f aca="false">C181-B181</f>
        <v>0</v>
      </c>
      <c r="E181" s="5" t="n">
        <f aca="false">C181-$C$160</f>
        <v>0.34</v>
      </c>
      <c r="F181" s="5" t="n">
        <v>5.14</v>
      </c>
      <c r="G181" s="5" t="n">
        <f aca="false">F181-B181</f>
        <v>-0.0200000000000005</v>
      </c>
      <c r="H181" s="5" t="n">
        <f aca="false">F181-$F$160</f>
        <v>0.34</v>
      </c>
      <c r="I181" s="5" t="n">
        <v>5.08</v>
      </c>
      <c r="J181" s="5" t="n">
        <f aca="false">I181-B181</f>
        <v>-0.0800000000000001</v>
      </c>
      <c r="K181" s="5" t="n">
        <f aca="false">I181-$I$160</f>
        <v>0.295</v>
      </c>
      <c r="L181" s="5" t="n">
        <v>4.99</v>
      </c>
      <c r="M181" s="5" t="n">
        <f aca="false">L181-B181</f>
        <v>-0.17</v>
      </c>
      <c r="N181" s="5" t="n">
        <f aca="false">L181-$L$160</f>
        <v>0.335</v>
      </c>
    </row>
    <row r="182" customFormat="false" ht="12.75" hidden="false" customHeight="false" outlineLevel="0" collapsed="false">
      <c r="A182" s="3" t="n">
        <v>36792</v>
      </c>
      <c r="B182" s="5" t="n">
        <v>5.165</v>
      </c>
      <c r="C182" s="5" t="n">
        <v>5.17</v>
      </c>
      <c r="D182" s="5" t="n">
        <f aca="false">C182-B182</f>
        <v>0.00499999999999989</v>
      </c>
      <c r="E182" s="5" t="n">
        <f aca="false">C182-$C$160</f>
        <v>0.35</v>
      </c>
      <c r="F182" s="5" t="n">
        <v>5.14</v>
      </c>
      <c r="G182" s="5" t="n">
        <f aca="false">F182-B182</f>
        <v>-0.0250000000000004</v>
      </c>
      <c r="H182" s="5" t="n">
        <f aca="false">F182-$F$160</f>
        <v>0.34</v>
      </c>
      <c r="I182" s="5" t="n">
        <v>5.045</v>
      </c>
      <c r="J182" s="5" t="n">
        <f aca="false">I182-B182</f>
        <v>-0.12</v>
      </c>
      <c r="K182" s="5" t="n">
        <f aca="false">I182-$I$160</f>
        <v>0.26</v>
      </c>
      <c r="L182" s="5" t="n">
        <v>4.915</v>
      </c>
      <c r="M182" s="5" t="n">
        <f aca="false">L182-B182</f>
        <v>-0.25</v>
      </c>
      <c r="N182" s="5" t="n">
        <f aca="false">L182-$L$160</f>
        <v>0.26</v>
      </c>
    </row>
    <row r="183" customFormat="false" ht="12.75" hidden="false" customHeight="false" outlineLevel="0" collapsed="false">
      <c r="A183" s="3" t="n">
        <v>36793</v>
      </c>
      <c r="B183" s="5" t="n">
        <v>5.165</v>
      </c>
      <c r="C183" s="5" t="n">
        <v>5.17</v>
      </c>
      <c r="D183" s="5" t="n">
        <f aca="false">C183-B183</f>
        <v>0.00499999999999989</v>
      </c>
      <c r="E183" s="5" t="n">
        <f aca="false">C183-$C$160</f>
        <v>0.35</v>
      </c>
      <c r="F183" s="5" t="n">
        <v>5.14</v>
      </c>
      <c r="G183" s="5" t="n">
        <f aca="false">F183-B183</f>
        <v>-0.0250000000000004</v>
      </c>
      <c r="H183" s="5" t="n">
        <f aca="false">F183-$F$160</f>
        <v>0.34</v>
      </c>
      <c r="I183" s="5" t="n">
        <v>5.045</v>
      </c>
      <c r="J183" s="5" t="n">
        <f aca="false">I183-B183</f>
        <v>-0.12</v>
      </c>
      <c r="K183" s="5" t="n">
        <f aca="false">I183-$I$160</f>
        <v>0.26</v>
      </c>
      <c r="L183" s="5" t="n">
        <v>4.915</v>
      </c>
      <c r="M183" s="5" t="n">
        <f aca="false">L183-B183</f>
        <v>-0.25</v>
      </c>
      <c r="N183" s="5" t="n">
        <f aca="false">L183-$L$160</f>
        <v>0.26</v>
      </c>
    </row>
    <row r="184" customFormat="false" ht="12.75" hidden="false" customHeight="false" outlineLevel="0" collapsed="false">
      <c r="A184" s="3" t="n">
        <v>36794</v>
      </c>
      <c r="B184" s="5" t="n">
        <v>5.165</v>
      </c>
      <c r="C184" s="5" t="n">
        <v>5.17</v>
      </c>
      <c r="D184" s="5" t="n">
        <f aca="false">C184-B184</f>
        <v>0.00499999999999989</v>
      </c>
      <c r="E184" s="5" t="n">
        <f aca="false">C184-$C$160</f>
        <v>0.35</v>
      </c>
      <c r="F184" s="5" t="n">
        <v>5.14</v>
      </c>
      <c r="G184" s="5" t="n">
        <f aca="false">F184-B184</f>
        <v>-0.0250000000000004</v>
      </c>
      <c r="H184" s="5" t="n">
        <f aca="false">F184-$F$160</f>
        <v>0.34</v>
      </c>
      <c r="I184" s="5" t="n">
        <v>5.045</v>
      </c>
      <c r="J184" s="5" t="n">
        <f aca="false">I184-B184</f>
        <v>-0.12</v>
      </c>
      <c r="K184" s="5" t="n">
        <f aca="false">I184-$I$160</f>
        <v>0.26</v>
      </c>
      <c r="L184" s="5" t="n">
        <v>4.915</v>
      </c>
      <c r="M184" s="5" t="n">
        <f aca="false">L184-B184</f>
        <v>-0.25</v>
      </c>
      <c r="N184" s="5" t="n">
        <f aca="false">L184-$L$160</f>
        <v>0.26</v>
      </c>
    </row>
    <row r="185" customFormat="false" ht="12.75" hidden="false" customHeight="false" outlineLevel="0" collapsed="false">
      <c r="A185" s="3" t="n">
        <v>36795</v>
      </c>
      <c r="B185" s="5" t="n">
        <v>5.105</v>
      </c>
      <c r="C185" s="5" t="n">
        <v>5.1</v>
      </c>
      <c r="D185" s="5" t="n">
        <f aca="false">C185-B185</f>
        <v>-0.00500000000000078</v>
      </c>
      <c r="E185" s="5" t="n">
        <f aca="false">C185-$C$160</f>
        <v>0.279999999999999</v>
      </c>
      <c r="F185" s="5" t="n">
        <v>5.075</v>
      </c>
      <c r="G185" s="5" t="n">
        <f aca="false">F185-B185</f>
        <v>-0.0300000000000003</v>
      </c>
      <c r="H185" s="5" t="n">
        <f aca="false">F185-$F$160</f>
        <v>0.275</v>
      </c>
      <c r="I185" s="5" t="n">
        <v>5.005</v>
      </c>
      <c r="J185" s="5" t="n">
        <f aca="false">I185-B185</f>
        <v>-0.100000000000001</v>
      </c>
      <c r="K185" s="5" t="n">
        <f aca="false">I185-$I$160</f>
        <v>0.22</v>
      </c>
      <c r="L185" s="5" t="n">
        <v>4.935</v>
      </c>
      <c r="M185" s="5" t="n">
        <f aca="false">L185-B185</f>
        <v>-0.170000000000001</v>
      </c>
      <c r="N185" s="5" t="n">
        <f aca="false">L185-$L$160</f>
        <v>0.279999999999999</v>
      </c>
    </row>
    <row r="186" customFormat="false" ht="12.75" hidden="false" customHeight="false" outlineLevel="0" collapsed="false">
      <c r="A186" s="3" t="n">
        <v>36796</v>
      </c>
      <c r="B186" s="5" t="n">
        <v>5.275</v>
      </c>
      <c r="C186" s="5" t="n">
        <v>5.265</v>
      </c>
      <c r="D186" s="5" t="n">
        <f aca="false">C186-B186</f>
        <v>-0.0100000000000007</v>
      </c>
      <c r="E186" s="5" t="n">
        <f aca="false">C186-$C$160</f>
        <v>0.444999999999999</v>
      </c>
      <c r="F186" s="5" t="n">
        <v>5.235</v>
      </c>
      <c r="G186" s="5" t="n">
        <f aca="false">F186-B186</f>
        <v>-0.04</v>
      </c>
      <c r="H186" s="5" t="n">
        <f aca="false">F186-$F$160</f>
        <v>0.435000000000001</v>
      </c>
      <c r="I186" s="5" t="n">
        <v>5.155</v>
      </c>
      <c r="J186" s="5" t="n">
        <f aca="false">I186-B186</f>
        <v>-0.12</v>
      </c>
      <c r="K186" s="5" t="n">
        <f aca="false">I186-$I$160</f>
        <v>0.37</v>
      </c>
      <c r="L186" s="5" t="n">
        <v>5.105</v>
      </c>
      <c r="M186" s="5" t="n">
        <f aca="false">L186-B186</f>
        <v>-0.17</v>
      </c>
      <c r="N186" s="5" t="n">
        <f aca="false">L186-$L$160</f>
        <v>0.45</v>
      </c>
    </row>
    <row r="187" customFormat="false" ht="12.75" hidden="false" customHeight="false" outlineLevel="0" collapsed="false">
      <c r="A187" s="3" t="n">
        <v>36797</v>
      </c>
      <c r="B187" s="5" t="n">
        <v>5.35</v>
      </c>
      <c r="C187" s="5" t="n">
        <v>5.315</v>
      </c>
      <c r="D187" s="5" t="n">
        <f aca="false">C187-B187</f>
        <v>-0.0349999999999993</v>
      </c>
      <c r="E187" s="5" t="n">
        <f aca="false">C187-$C$160</f>
        <v>0.495</v>
      </c>
      <c r="F187" s="5" t="n">
        <v>5.29</v>
      </c>
      <c r="G187" s="5" t="n">
        <f aca="false">F187-B187</f>
        <v>-0.0599999999999996</v>
      </c>
      <c r="H187" s="5" t="n">
        <f aca="false">F187-$F$160</f>
        <v>0.49</v>
      </c>
      <c r="I187" s="5" t="n">
        <v>5.22</v>
      </c>
      <c r="J187" s="5" t="n">
        <f aca="false">I187-B187</f>
        <v>-0.13</v>
      </c>
      <c r="K187" s="5" t="n">
        <f aca="false">I187-$I$160</f>
        <v>0.435</v>
      </c>
      <c r="L187" s="5" t="n">
        <v>5.175</v>
      </c>
      <c r="M187" s="5" t="n">
        <f aca="false">L187-B187</f>
        <v>-0.175</v>
      </c>
      <c r="N187" s="5" t="n">
        <f aca="false">L187-$L$160</f>
        <v>0.52</v>
      </c>
    </row>
    <row r="188" customFormat="false" ht="12.75" hidden="false" customHeight="false" outlineLevel="0" collapsed="false">
      <c r="A188" s="3" t="n">
        <v>36798</v>
      </c>
      <c r="B188" s="5" t="n">
        <v>5.205</v>
      </c>
      <c r="C188" s="5" t="n">
        <v>5.17</v>
      </c>
      <c r="D188" s="5" t="n">
        <f aca="false">C188-B188</f>
        <v>-0.0350000000000001</v>
      </c>
      <c r="E188" s="5" t="n">
        <f aca="false">C188-$C$160</f>
        <v>0.35</v>
      </c>
      <c r="F188" s="5" t="n">
        <v>5.15</v>
      </c>
      <c r="G188" s="5" t="n">
        <f aca="false">F188-B188</f>
        <v>-0.0549999999999997</v>
      </c>
      <c r="H188" s="5" t="n">
        <f aca="false">F188-$F$160</f>
        <v>0.350000000000001</v>
      </c>
      <c r="I188" s="5" t="n">
        <v>5.09</v>
      </c>
      <c r="J188" s="5" t="n">
        <f aca="false">I188-B188</f>
        <v>-0.115</v>
      </c>
      <c r="K188" s="5" t="n">
        <f aca="false">I188-$I$160</f>
        <v>0.305</v>
      </c>
      <c r="L188" s="5" t="n">
        <v>5.045</v>
      </c>
      <c r="M188" s="5" t="n">
        <f aca="false">L188-B188</f>
        <v>-0.16</v>
      </c>
      <c r="N188" s="5" t="n">
        <f aca="false">L188-$L$160</f>
        <v>0.39</v>
      </c>
    </row>
    <row r="189" customFormat="false" ht="12.75" hidden="false" customHeight="false" outlineLevel="0" collapsed="false">
      <c r="A189" s="3" t="n">
        <v>36799</v>
      </c>
      <c r="B189" s="5" t="n">
        <v>5.15</v>
      </c>
      <c r="C189" s="5" t="n">
        <v>5.105</v>
      </c>
      <c r="D189" s="5" t="n">
        <f aca="false">C189-B189</f>
        <v>-0.0449999999999999</v>
      </c>
      <c r="E189" s="5" t="n">
        <f aca="false">C189-$C$160</f>
        <v>0.285</v>
      </c>
      <c r="F189" s="5" t="n">
        <v>5.075</v>
      </c>
      <c r="G189" s="5" t="n">
        <f aca="false">F189-B189</f>
        <v>-0.0750000000000002</v>
      </c>
      <c r="H189" s="5" t="n">
        <f aca="false">F189-$F$160</f>
        <v>0.275</v>
      </c>
      <c r="I189" s="5" t="n">
        <v>5.045</v>
      </c>
      <c r="J189" s="5" t="n">
        <f aca="false">I189-B189</f>
        <v>-0.105</v>
      </c>
      <c r="K189" s="5" t="n">
        <f aca="false">I189-$I$160</f>
        <v>0.26</v>
      </c>
      <c r="L189" s="5" t="n">
        <v>5.045</v>
      </c>
      <c r="M189" s="5" t="n">
        <f aca="false">L189-B189</f>
        <v>-0.105</v>
      </c>
      <c r="N189" s="5" t="n">
        <f aca="false">L189-$L$160</f>
        <v>0.39</v>
      </c>
    </row>
    <row r="190" customFormat="false" ht="12.75" hidden="false" customHeight="false" outlineLevel="0" collapsed="false">
      <c r="A190" s="22"/>
      <c r="B190" s="23" t="s">
        <v>21</v>
      </c>
      <c r="C190" s="24" t="s">
        <v>13</v>
      </c>
      <c r="D190" s="25" t="n">
        <f aca="false">AVERAGE(D160:D189)</f>
        <v>0.0169999999999999</v>
      </c>
      <c r="E190" s="25" t="n">
        <f aca="false">AVERAGE(E160:E189)</f>
        <v>0.220862068965517</v>
      </c>
      <c r="F190" s="24" t="s">
        <v>14</v>
      </c>
      <c r="G190" s="25" t="n">
        <f aca="false">AVERAGE(G160:G189)</f>
        <v>-0.00333333333333341</v>
      </c>
      <c r="H190" s="25" t="n">
        <f aca="false">AVERAGE(H160:H189)</f>
        <v>0.220517241379311</v>
      </c>
      <c r="I190" s="24" t="s">
        <v>15</v>
      </c>
      <c r="J190" s="25" t="n">
        <f aca="false">AVERAGE(J160:J189)</f>
        <v>-0.0295000000000001</v>
      </c>
      <c r="K190" s="25" t="n">
        <f aca="false">AVERAGE(K160:K189)</f>
        <v>0.208965517241379</v>
      </c>
      <c r="L190" s="24" t="s">
        <v>16</v>
      </c>
      <c r="M190" s="25" t="n">
        <f aca="false">AVERAGE(M160:M189)</f>
        <v>-0.113666666666667</v>
      </c>
      <c r="N190" s="25" t="n">
        <f aca="false">AVERAGE(N160:N189)</f>
        <v>0.256379310344827</v>
      </c>
    </row>
    <row r="191" customFormat="false" ht="12.75" hidden="false" customHeight="false" outlineLevel="0" collapsed="false">
      <c r="A191" s="3" t="n">
        <v>36800</v>
      </c>
      <c r="B191" s="5" t="n">
        <v>5.105</v>
      </c>
      <c r="C191" s="5" t="n">
        <v>5.105</v>
      </c>
      <c r="D191" s="5" t="n">
        <f aca="false">C191-B191</f>
        <v>0</v>
      </c>
      <c r="E191" s="5"/>
      <c r="F191" s="5" t="n">
        <v>5.08</v>
      </c>
      <c r="G191" s="5" t="n">
        <f aca="false">F191-B191</f>
        <v>-0.0250000000000004</v>
      </c>
      <c r="H191" s="5"/>
      <c r="I191" s="5" t="n">
        <v>5.08</v>
      </c>
      <c r="J191" s="5" t="n">
        <f aca="false">I191-B191</f>
        <v>-0.0250000000000004</v>
      </c>
      <c r="K191" s="5"/>
      <c r="L191" s="5" t="n">
        <v>5.04</v>
      </c>
      <c r="M191" s="5" t="n">
        <f aca="false">L191-B191</f>
        <v>-0.0650000000000004</v>
      </c>
      <c r="N191" s="5"/>
    </row>
    <row r="192" customFormat="false" ht="12.75" hidden="false" customHeight="false" outlineLevel="0" collapsed="false">
      <c r="A192" s="3" t="n">
        <v>36801</v>
      </c>
      <c r="B192" s="5" t="n">
        <v>5.105</v>
      </c>
      <c r="C192" s="5" t="n">
        <v>5.105</v>
      </c>
      <c r="D192" s="5" t="n">
        <f aca="false">C192-B192</f>
        <v>0</v>
      </c>
      <c r="E192" s="5" t="n">
        <f aca="false">C192-$C$191</f>
        <v>0</v>
      </c>
      <c r="F192" s="5" t="n">
        <v>5.08</v>
      </c>
      <c r="G192" s="5" t="n">
        <f aca="false">F192-B192</f>
        <v>-0.0250000000000004</v>
      </c>
      <c r="H192" s="5" t="n">
        <f aca="false">F192-$F$191</f>
        <v>0</v>
      </c>
      <c r="I192" s="5" t="n">
        <v>5.08</v>
      </c>
      <c r="J192" s="5" t="n">
        <f aca="false">I192-B192</f>
        <v>-0.0250000000000004</v>
      </c>
      <c r="K192" s="5" t="n">
        <f aca="false">I192-$I$191</f>
        <v>0</v>
      </c>
      <c r="L192" s="5" t="n">
        <v>5.04</v>
      </c>
      <c r="M192" s="5" t="n">
        <f aca="false">L192-B192</f>
        <v>-0.0650000000000004</v>
      </c>
      <c r="N192" s="5" t="n">
        <f aca="false">L192-$L$191</f>
        <v>0</v>
      </c>
    </row>
    <row r="193" customFormat="false" ht="12.75" hidden="false" customHeight="false" outlineLevel="0" collapsed="false">
      <c r="A193" s="3" t="n">
        <v>36802</v>
      </c>
      <c r="B193" s="5" t="n">
        <v>5.235</v>
      </c>
      <c r="C193" s="5" t="n">
        <v>5.255</v>
      </c>
      <c r="D193" s="5" t="n">
        <f aca="false">C193-B193</f>
        <v>0.0199999999999996</v>
      </c>
      <c r="E193" s="5" t="n">
        <f aca="false">C193-$C$191</f>
        <v>0.149999999999999</v>
      </c>
      <c r="F193" s="5" t="n">
        <v>5.23</v>
      </c>
      <c r="G193" s="5" t="n">
        <f aca="false">F193-B193</f>
        <v>-0.00499999999999989</v>
      </c>
      <c r="H193" s="5" t="n">
        <f aca="false">F193-$F$191</f>
        <v>0.15</v>
      </c>
      <c r="I193" s="5" t="n">
        <v>5.21</v>
      </c>
      <c r="J193" s="5" t="n">
        <f aca="false">I193-B193</f>
        <v>-0.0250000000000004</v>
      </c>
      <c r="K193" s="5" t="n">
        <f aca="false">I193-$I$191</f>
        <v>0.13</v>
      </c>
      <c r="L193" s="5" t="n">
        <v>5.195</v>
      </c>
      <c r="M193" s="5" t="n">
        <f aca="false">L193-B193</f>
        <v>-0.04</v>
      </c>
      <c r="N193" s="5" t="n">
        <f aca="false">L193-$L$191</f>
        <v>0.155</v>
      </c>
    </row>
    <row r="194" customFormat="false" ht="12.75" hidden="false" customHeight="false" outlineLevel="0" collapsed="false">
      <c r="A194" s="3" t="n">
        <v>36803</v>
      </c>
      <c r="B194" s="5" t="n">
        <v>5.235</v>
      </c>
      <c r="C194" s="5" t="n">
        <v>5.26</v>
      </c>
      <c r="D194" s="5" t="n">
        <f aca="false">C194-B194</f>
        <v>0.0249999999999995</v>
      </c>
      <c r="E194" s="5" t="n">
        <f aca="false">C194-$C$191</f>
        <v>0.154999999999999</v>
      </c>
      <c r="F194" s="5" t="n">
        <v>5.235</v>
      </c>
      <c r="G194" s="5" t="n">
        <f aca="false">F194-B194</f>
        <v>0</v>
      </c>
      <c r="H194" s="5" t="n">
        <f aca="false">F194-$F$191</f>
        <v>0.155</v>
      </c>
      <c r="I194" s="5" t="n">
        <v>5.25</v>
      </c>
      <c r="J194" s="5" t="n">
        <f aca="false">I194-B194</f>
        <v>0.0149999999999997</v>
      </c>
      <c r="K194" s="5" t="n">
        <f aca="false">I194-$I$191</f>
        <v>0.17</v>
      </c>
      <c r="L194" s="5" t="n">
        <v>5.205</v>
      </c>
      <c r="M194" s="5" t="n">
        <f aca="false">L194-B194</f>
        <v>-0.0300000000000003</v>
      </c>
      <c r="N194" s="5" t="n">
        <f aca="false">L194-$L$191</f>
        <v>0.165</v>
      </c>
    </row>
    <row r="195" customFormat="false" ht="12.75" hidden="false" customHeight="false" outlineLevel="0" collapsed="false">
      <c r="A195" s="3" t="n">
        <v>36804</v>
      </c>
      <c r="B195" s="5" t="n">
        <v>5.215</v>
      </c>
      <c r="C195" s="5" t="n">
        <v>5.24</v>
      </c>
      <c r="D195" s="5" t="n">
        <f aca="false">C195-B195</f>
        <v>0.0250000000000004</v>
      </c>
      <c r="E195" s="5" t="n">
        <f aca="false">C195-$C$191</f>
        <v>0.135</v>
      </c>
      <c r="F195" s="5" t="n">
        <v>5.205</v>
      </c>
      <c r="G195" s="5" t="n">
        <f aca="false">F195-B195</f>
        <v>-0.00999999999999979</v>
      </c>
      <c r="H195" s="5" t="n">
        <f aca="false">F195-$F$191</f>
        <v>0.125</v>
      </c>
      <c r="I195" s="5" t="n">
        <v>5.215</v>
      </c>
      <c r="J195" s="5" t="n">
        <f aca="false">I195-B195</f>
        <v>0</v>
      </c>
      <c r="K195" s="5" t="n">
        <f aca="false">I195-$I$191</f>
        <v>0.135</v>
      </c>
      <c r="L195" s="5" t="n">
        <v>5.16</v>
      </c>
      <c r="M195" s="5" t="n">
        <f aca="false">L195-B195</f>
        <v>-0.0549999999999997</v>
      </c>
      <c r="N195" s="5" t="n">
        <f aca="false">L195-$L$191</f>
        <v>0.12</v>
      </c>
    </row>
    <row r="196" customFormat="false" ht="12.75" hidden="false" customHeight="false" outlineLevel="0" collapsed="false">
      <c r="A196" s="3" t="n">
        <v>36805</v>
      </c>
      <c r="B196" s="5" t="n">
        <v>5.25</v>
      </c>
      <c r="C196" s="5" t="n">
        <v>5.22</v>
      </c>
      <c r="D196" s="5" t="n">
        <f aca="false">C196-B196</f>
        <v>-0.0300000000000003</v>
      </c>
      <c r="E196" s="5" t="n">
        <f aca="false">C196-$C$191</f>
        <v>0.114999999999999</v>
      </c>
      <c r="F196" s="5" t="n">
        <v>5.19</v>
      </c>
      <c r="G196" s="5" t="n">
        <f aca="false">F196-B196</f>
        <v>-0.0599999999999996</v>
      </c>
      <c r="H196" s="5" t="n">
        <f aca="false">F196-$F$191</f>
        <v>0.11</v>
      </c>
      <c r="I196" s="5" t="n">
        <v>5.175</v>
      </c>
      <c r="J196" s="5" t="n">
        <f aca="false">I196-B196</f>
        <v>-0.0750000000000002</v>
      </c>
      <c r="K196" s="5" t="n">
        <f aca="false">I196-$I$191</f>
        <v>0.0949999999999998</v>
      </c>
      <c r="L196" s="5" t="n">
        <v>5.09</v>
      </c>
      <c r="M196" s="5" t="n">
        <f aca="false">L196-B196</f>
        <v>-0.16</v>
      </c>
      <c r="N196" s="5" t="n">
        <f aca="false">L196-$L$191</f>
        <v>0.0499999999999998</v>
      </c>
    </row>
    <row r="197" customFormat="false" ht="12.75" hidden="false" customHeight="false" outlineLevel="0" collapsed="false">
      <c r="A197" s="3" t="n">
        <v>36806</v>
      </c>
      <c r="B197" s="5" t="n">
        <v>5.06</v>
      </c>
      <c r="C197" s="5" t="n">
        <v>5.025</v>
      </c>
      <c r="D197" s="5" t="n">
        <f aca="false">C197-B197</f>
        <v>-0.0349999999999993</v>
      </c>
      <c r="E197" s="5" t="n">
        <f aca="false">C197-$C$191</f>
        <v>-0.0800000000000001</v>
      </c>
      <c r="F197" s="5" t="n">
        <v>5</v>
      </c>
      <c r="G197" s="5" t="n">
        <f aca="false">F197-B197</f>
        <v>-0.0599999999999996</v>
      </c>
      <c r="H197" s="5" t="n">
        <f aca="false">F197-$F$191</f>
        <v>-0.0800000000000001</v>
      </c>
      <c r="I197" s="5" t="n">
        <v>4.965</v>
      </c>
      <c r="J197" s="5" t="n">
        <f aca="false">I197-B197</f>
        <v>-0.0949999999999998</v>
      </c>
      <c r="K197" s="5" t="n">
        <f aca="false">I197-$I$191</f>
        <v>-0.115</v>
      </c>
      <c r="L197" s="5" t="n">
        <v>4.86</v>
      </c>
      <c r="M197" s="5" t="n">
        <f aca="false">L197-B197</f>
        <v>-0.199999999999999</v>
      </c>
      <c r="N197" s="5" t="n">
        <f aca="false">L197-$L$191</f>
        <v>-0.18</v>
      </c>
    </row>
    <row r="198" customFormat="false" ht="12.75" hidden="false" customHeight="false" outlineLevel="0" collapsed="false">
      <c r="A198" s="3" t="n">
        <v>36807</v>
      </c>
      <c r="B198" s="5" t="n">
        <v>5.06</v>
      </c>
      <c r="C198" s="5" t="n">
        <v>5.025</v>
      </c>
      <c r="D198" s="5" t="n">
        <f aca="false">C198-B198</f>
        <v>-0.0349999999999993</v>
      </c>
      <c r="E198" s="5" t="n">
        <f aca="false">C198-$C$191</f>
        <v>-0.0800000000000001</v>
      </c>
      <c r="F198" s="5" t="n">
        <v>5</v>
      </c>
      <c r="G198" s="5" t="n">
        <f aca="false">F198-B198</f>
        <v>-0.0599999999999996</v>
      </c>
      <c r="H198" s="5" t="n">
        <f aca="false">F198-$F$191</f>
        <v>-0.0800000000000001</v>
      </c>
      <c r="I198" s="5" t="n">
        <v>4.965</v>
      </c>
      <c r="J198" s="5" t="n">
        <f aca="false">I198-B198</f>
        <v>-0.0949999999999998</v>
      </c>
      <c r="K198" s="5" t="n">
        <f aca="false">I198-$I$191</f>
        <v>-0.115</v>
      </c>
      <c r="L198" s="5" t="n">
        <v>4.86</v>
      </c>
      <c r="M198" s="5" t="n">
        <f aca="false">L198-B198</f>
        <v>-0.199999999999999</v>
      </c>
      <c r="N198" s="5" t="n">
        <f aca="false">L198-$L$191</f>
        <v>-0.18</v>
      </c>
    </row>
    <row r="199" customFormat="false" ht="12.75" hidden="false" customHeight="false" outlineLevel="0" collapsed="false">
      <c r="A199" s="3" t="n">
        <v>36808</v>
      </c>
      <c r="B199" s="5" t="n">
        <v>5.06</v>
      </c>
      <c r="C199" s="5" t="n">
        <v>5.025</v>
      </c>
      <c r="D199" s="5" t="n">
        <f aca="false">C199-B199</f>
        <v>-0.0349999999999993</v>
      </c>
      <c r="E199" s="5" t="n">
        <f aca="false">C199-$C$191</f>
        <v>-0.0800000000000001</v>
      </c>
      <c r="F199" s="5" t="n">
        <v>5</v>
      </c>
      <c r="G199" s="5" t="n">
        <f aca="false">F199-B199</f>
        <v>-0.0599999999999996</v>
      </c>
      <c r="H199" s="5" t="n">
        <f aca="false">F199-$F$191</f>
        <v>-0.0800000000000001</v>
      </c>
      <c r="I199" s="5" t="n">
        <v>4.965</v>
      </c>
      <c r="J199" s="5" t="n">
        <f aca="false">I199-B199</f>
        <v>-0.0949999999999998</v>
      </c>
      <c r="K199" s="5" t="n">
        <f aca="false">I199-$I$191</f>
        <v>-0.115</v>
      </c>
      <c r="L199" s="5" t="n">
        <v>4.86</v>
      </c>
      <c r="M199" s="5" t="n">
        <f aca="false">L199-B199</f>
        <v>-0.199999999999999</v>
      </c>
      <c r="N199" s="5" t="n">
        <f aca="false">L199-$L$191</f>
        <v>-0.18</v>
      </c>
    </row>
    <row r="200" customFormat="false" ht="12.75" hidden="false" customHeight="false" outlineLevel="0" collapsed="false">
      <c r="A200" s="3" t="n">
        <v>36809</v>
      </c>
      <c r="B200" s="5" t="n">
        <v>5.055</v>
      </c>
      <c r="C200" s="5" t="n">
        <v>5.055</v>
      </c>
      <c r="D200" s="5" t="n">
        <f aca="false">C200-B200</f>
        <v>0</v>
      </c>
      <c r="E200" s="5" t="n">
        <f aca="false">C200-$C$191</f>
        <v>-0.0500000000000007</v>
      </c>
      <c r="F200" s="5" t="n">
        <v>5.015</v>
      </c>
      <c r="G200" s="5" t="n">
        <f aca="false">F200-B200</f>
        <v>-0.04</v>
      </c>
      <c r="H200" s="5" t="n">
        <f aca="false">F200-$F$191</f>
        <v>-0.0650000000000004</v>
      </c>
      <c r="I200" s="5" t="n">
        <v>5.02</v>
      </c>
      <c r="J200" s="5" t="n">
        <f aca="false">I200-B200</f>
        <v>-0.0350000000000001</v>
      </c>
      <c r="K200" s="5" t="n">
        <f aca="false">I200-$I$191</f>
        <v>-0.0600000000000005</v>
      </c>
      <c r="L200" s="5" t="n">
        <v>4.96</v>
      </c>
      <c r="M200" s="5" t="n">
        <f aca="false">L200-B200</f>
        <v>-0.0949999999999998</v>
      </c>
      <c r="N200" s="5" t="n">
        <f aca="false">L200-$L$191</f>
        <v>-0.0800000000000001</v>
      </c>
    </row>
    <row r="201" customFormat="false" ht="12.75" hidden="false" customHeight="false" outlineLevel="0" collapsed="false">
      <c r="A201" s="3" t="n">
        <v>36810</v>
      </c>
      <c r="B201" s="5" t="n">
        <v>5.08</v>
      </c>
      <c r="C201" s="5" t="n">
        <v>5.08</v>
      </c>
      <c r="D201" s="5" t="n">
        <f aca="false">C201-B201</f>
        <v>0</v>
      </c>
      <c r="E201" s="5" t="n">
        <f aca="false">C201-$C$191</f>
        <v>-0.0250000000000004</v>
      </c>
      <c r="F201" s="5" t="n">
        <v>5.075</v>
      </c>
      <c r="G201" s="5" t="n">
        <f aca="false">F201-B201</f>
        <v>-0.00499999999999989</v>
      </c>
      <c r="H201" s="5" t="n">
        <f aca="false">F201-$F$191</f>
        <v>-0.00499999999999989</v>
      </c>
      <c r="I201" s="5" t="n">
        <v>5.055</v>
      </c>
      <c r="J201" s="5" t="n">
        <f aca="false">I201-B201</f>
        <v>-0.0250000000000004</v>
      </c>
      <c r="K201" s="5" t="n">
        <f aca="false">I201-$I$191</f>
        <v>-0.0250000000000004</v>
      </c>
      <c r="L201" s="5" t="n">
        <v>5.005</v>
      </c>
      <c r="M201" s="5" t="n">
        <f aca="false">L201-B201</f>
        <v>-0.0750000000000002</v>
      </c>
      <c r="N201" s="5" t="n">
        <f aca="false">L201-$L$191</f>
        <v>-0.0350000000000001</v>
      </c>
    </row>
    <row r="202" customFormat="false" ht="12.75" hidden="false" customHeight="false" outlineLevel="0" collapsed="false">
      <c r="A202" s="3" t="n">
        <v>36811</v>
      </c>
      <c r="B202" s="5" t="n">
        <v>5.16</v>
      </c>
      <c r="C202" s="5" t="n">
        <v>5.155</v>
      </c>
      <c r="D202" s="5" t="n">
        <f aca="false">C202-B202</f>
        <v>-0.00499999999999989</v>
      </c>
      <c r="E202" s="5" t="n">
        <f aca="false">C202-$C$191</f>
        <v>0.0499999999999998</v>
      </c>
      <c r="F202" s="5" t="n">
        <v>5.13</v>
      </c>
      <c r="G202" s="5" t="n">
        <f aca="false">F202-B202</f>
        <v>-0.0300000000000003</v>
      </c>
      <c r="H202" s="5" t="n">
        <f aca="false">F202-$F$191</f>
        <v>0.0499999999999998</v>
      </c>
      <c r="I202" s="5" t="n">
        <v>5.12</v>
      </c>
      <c r="J202" s="5" t="n">
        <f aca="false">I202-B202</f>
        <v>-0.04</v>
      </c>
      <c r="K202" s="5" t="n">
        <f aca="false">I202-$I$191</f>
        <v>0.04</v>
      </c>
      <c r="L202" s="5" t="n">
        <v>5.105</v>
      </c>
      <c r="M202" s="5" t="n">
        <f aca="false">L202-B202</f>
        <v>-0.0549999999999997</v>
      </c>
      <c r="N202" s="5" t="n">
        <f aca="false">L202-$L$191</f>
        <v>0.0650000000000004</v>
      </c>
    </row>
    <row r="203" customFormat="false" ht="12.75" hidden="false" customHeight="false" outlineLevel="0" collapsed="false">
      <c r="A203" s="3" t="n">
        <v>36812</v>
      </c>
      <c r="B203" s="5" t="n">
        <v>5.545</v>
      </c>
      <c r="C203" s="5" t="n">
        <v>5.54</v>
      </c>
      <c r="D203" s="5" t="n">
        <f aca="false">C203-B203</f>
        <v>-0.00499999999999989</v>
      </c>
      <c r="E203" s="5" t="n">
        <f aca="false">C203-$C$191</f>
        <v>0.435</v>
      </c>
      <c r="F203" s="5" t="n">
        <v>5.51</v>
      </c>
      <c r="G203" s="5" t="n">
        <f aca="false">F203-B203</f>
        <v>-0.0350000000000001</v>
      </c>
      <c r="H203" s="5" t="n">
        <f aca="false">F203-$F$191</f>
        <v>0.43</v>
      </c>
      <c r="I203" s="5" t="n">
        <v>5.49</v>
      </c>
      <c r="J203" s="5" t="n">
        <f aca="false">I203-B203</f>
        <v>-0.0549999999999997</v>
      </c>
      <c r="K203" s="5" t="n">
        <f aca="false">I203-$I$191</f>
        <v>0.41</v>
      </c>
      <c r="L203" s="5" t="n">
        <v>5.44</v>
      </c>
      <c r="M203" s="5" t="n">
        <f aca="false">L203-B203</f>
        <v>-0.105</v>
      </c>
      <c r="N203" s="5" t="n">
        <f aca="false">L203-$L$191</f>
        <v>0.4</v>
      </c>
    </row>
    <row r="204" customFormat="false" ht="12.75" hidden="false" customHeight="false" outlineLevel="0" collapsed="false">
      <c r="A204" s="3" t="n">
        <v>36813</v>
      </c>
      <c r="B204" s="5" t="n">
        <v>5.43</v>
      </c>
      <c r="C204" s="5" t="n">
        <v>5.39</v>
      </c>
      <c r="D204" s="5" t="n">
        <f aca="false">C204-B204</f>
        <v>-0.04</v>
      </c>
      <c r="E204" s="5" t="n">
        <f aca="false">C204-$C$191</f>
        <v>0.284999999999999</v>
      </c>
      <c r="F204" s="5" t="n">
        <v>5.355</v>
      </c>
      <c r="G204" s="5" t="n">
        <f aca="false">F204-B204</f>
        <v>-0.0749999999999993</v>
      </c>
      <c r="H204" s="5" t="n">
        <f aca="false">F204-$F$191</f>
        <v>0.275</v>
      </c>
      <c r="I204" s="5" t="n">
        <v>5.31</v>
      </c>
      <c r="J204" s="5" t="n">
        <f aca="false">I204-B204</f>
        <v>-0.12</v>
      </c>
      <c r="K204" s="5" t="n">
        <f aca="false">I204-$I$191</f>
        <v>0.23</v>
      </c>
      <c r="L204" s="5" t="n">
        <v>5.29</v>
      </c>
      <c r="M204" s="5" t="n">
        <f aca="false">L204-B204</f>
        <v>-0.14</v>
      </c>
      <c r="N204" s="5" t="n">
        <f aca="false">L204-$L$191</f>
        <v>0.25</v>
      </c>
    </row>
    <row r="205" customFormat="false" ht="12.75" hidden="false" customHeight="false" outlineLevel="0" collapsed="false">
      <c r="A205" s="3" t="n">
        <v>36814</v>
      </c>
      <c r="B205" s="5" t="n">
        <v>5.43</v>
      </c>
      <c r="C205" s="5" t="n">
        <v>5.39</v>
      </c>
      <c r="D205" s="5" t="n">
        <f aca="false">C205-B205</f>
        <v>-0.04</v>
      </c>
      <c r="E205" s="5" t="n">
        <f aca="false">C205-$C$191</f>
        <v>0.284999999999999</v>
      </c>
      <c r="F205" s="5" t="n">
        <v>5.355</v>
      </c>
      <c r="G205" s="5" t="n">
        <f aca="false">F205-B205</f>
        <v>-0.0749999999999993</v>
      </c>
      <c r="H205" s="5" t="n">
        <f aca="false">F205-$F$191</f>
        <v>0.275</v>
      </c>
      <c r="I205" s="5" t="n">
        <v>5.31</v>
      </c>
      <c r="J205" s="5" t="n">
        <f aca="false">I205-B205</f>
        <v>-0.12</v>
      </c>
      <c r="K205" s="5" t="n">
        <f aca="false">I205-$I$191</f>
        <v>0.23</v>
      </c>
      <c r="L205" s="5" t="n">
        <v>5.29</v>
      </c>
      <c r="M205" s="5" t="n">
        <f aca="false">L205-B205</f>
        <v>-0.14</v>
      </c>
      <c r="N205" s="5" t="n">
        <f aca="false">L205-$L$191</f>
        <v>0.25</v>
      </c>
    </row>
    <row r="206" customFormat="false" ht="12.75" hidden="false" customHeight="false" outlineLevel="0" collapsed="false">
      <c r="A206" s="3" t="n">
        <v>36815</v>
      </c>
      <c r="B206" s="5" t="n">
        <v>5.43</v>
      </c>
      <c r="C206" s="5" t="n">
        <v>5.39</v>
      </c>
      <c r="D206" s="5" t="n">
        <f aca="false">C206-B206</f>
        <v>-0.04</v>
      </c>
      <c r="E206" s="5" t="n">
        <f aca="false">C206-$C$191</f>
        <v>0.284999999999999</v>
      </c>
      <c r="F206" s="5" t="n">
        <v>5.355</v>
      </c>
      <c r="G206" s="5" t="n">
        <f aca="false">F206-B206</f>
        <v>-0.0749999999999993</v>
      </c>
      <c r="H206" s="5" t="n">
        <f aca="false">F206-$F$191</f>
        <v>0.275</v>
      </c>
      <c r="I206" s="5" t="n">
        <v>5.31</v>
      </c>
      <c r="J206" s="5" t="n">
        <f aca="false">I206-B206</f>
        <v>-0.12</v>
      </c>
      <c r="K206" s="5" t="n">
        <f aca="false">I206-$I$191</f>
        <v>0.23</v>
      </c>
      <c r="L206" s="5" t="n">
        <v>5.29</v>
      </c>
      <c r="M206" s="5" t="n">
        <f aca="false">L206-B206</f>
        <v>-0.14</v>
      </c>
      <c r="N206" s="5" t="n">
        <f aca="false">L206-$L$191</f>
        <v>0.25</v>
      </c>
    </row>
    <row r="207" customFormat="false" ht="12.75" hidden="false" customHeight="false" outlineLevel="0" collapsed="false">
      <c r="A207" s="3" t="n">
        <v>36816</v>
      </c>
      <c r="B207" s="5" t="n">
        <v>5.34</v>
      </c>
      <c r="C207" s="5" t="n">
        <v>5.31</v>
      </c>
      <c r="D207" s="5" t="n">
        <f aca="false">C207-B207</f>
        <v>-0.0300000000000003</v>
      </c>
      <c r="E207" s="5" t="n">
        <f aca="false">C207-$C$191</f>
        <v>0.204999999999999</v>
      </c>
      <c r="F207" s="5" t="n">
        <v>5.285</v>
      </c>
      <c r="G207" s="5" t="n">
        <f aca="false">F207-B207</f>
        <v>-0.0549999999999997</v>
      </c>
      <c r="H207" s="5" t="n">
        <f aca="false">F207-$F$191</f>
        <v>0.205</v>
      </c>
      <c r="I207" s="5" t="n">
        <v>5.285</v>
      </c>
      <c r="J207" s="5" t="n">
        <f aca="false">I207-B207</f>
        <v>-0.0549999999999997</v>
      </c>
      <c r="K207" s="5" t="n">
        <f aca="false">I207-$I$191</f>
        <v>0.205</v>
      </c>
      <c r="L207" s="5" t="n">
        <v>5.24</v>
      </c>
      <c r="M207" s="5" t="n">
        <f aca="false">L207-B207</f>
        <v>-0.0999999999999996</v>
      </c>
      <c r="N207" s="5" t="n">
        <f aca="false">L207-$L$191</f>
        <v>0.2</v>
      </c>
    </row>
    <row r="208" customFormat="false" ht="12.75" hidden="false" customHeight="false" outlineLevel="0" collapsed="false">
      <c r="A208" s="3" t="n">
        <v>36817</v>
      </c>
      <c r="B208" s="5" t="n">
        <v>5.27</v>
      </c>
      <c r="C208" s="5" t="n">
        <v>5.26</v>
      </c>
      <c r="D208" s="5" t="n">
        <f aca="false">C208-B208</f>
        <v>-0.00999999999999979</v>
      </c>
      <c r="E208" s="5" t="n">
        <f aca="false">C208-$C$191</f>
        <v>0.154999999999999</v>
      </c>
      <c r="F208" s="5" t="n">
        <v>5.23</v>
      </c>
      <c r="G208" s="5" t="n">
        <f aca="false">F208-B208</f>
        <v>-0.0399999999999992</v>
      </c>
      <c r="H208" s="5" t="n">
        <f aca="false">F208-$F$191</f>
        <v>0.15</v>
      </c>
      <c r="I208" s="5" t="n">
        <v>5.225</v>
      </c>
      <c r="J208" s="5" t="n">
        <f aca="false">I208-B208</f>
        <v>-0.0449999999999999</v>
      </c>
      <c r="K208" s="5" t="n">
        <f aca="false">I208-$I$191</f>
        <v>0.145</v>
      </c>
      <c r="L208" s="5" t="n">
        <v>5.195</v>
      </c>
      <c r="M208" s="5" t="n">
        <f aca="false">L208-B208</f>
        <v>-0.0749999999999993</v>
      </c>
      <c r="N208" s="5" t="n">
        <f aca="false">L208-$L$191</f>
        <v>0.155</v>
      </c>
    </row>
    <row r="209" customFormat="false" ht="12.75" hidden="false" customHeight="false" outlineLevel="0" collapsed="false">
      <c r="A209" s="3" t="n">
        <v>36818</v>
      </c>
      <c r="B209" s="5" t="n">
        <v>5.38</v>
      </c>
      <c r="C209" s="5" t="n">
        <v>5.345</v>
      </c>
      <c r="D209" s="5" t="n">
        <f aca="false">C209-B209</f>
        <v>-0.0350000000000001</v>
      </c>
      <c r="E209" s="5" t="n">
        <f aca="false">C209-$C$191</f>
        <v>0.239999999999999</v>
      </c>
      <c r="F209" s="5" t="n">
        <v>5.32</v>
      </c>
      <c r="G209" s="5" t="n">
        <f aca="false">F209-B209</f>
        <v>-0.0599999999999996</v>
      </c>
      <c r="H209" s="5" t="n">
        <f aca="false">F209-$F$191</f>
        <v>0.24</v>
      </c>
      <c r="I209" s="5" t="n">
        <v>5.32</v>
      </c>
      <c r="J209" s="5" t="n">
        <f aca="false">I209-B209</f>
        <v>-0.0599999999999996</v>
      </c>
      <c r="K209" s="5" t="n">
        <f aca="false">I209-$I$191</f>
        <v>0.24</v>
      </c>
      <c r="L209" s="5" t="n">
        <v>5.285</v>
      </c>
      <c r="M209" s="5" t="n">
        <f aca="false">L209-B209</f>
        <v>-0.0949999999999998</v>
      </c>
      <c r="N209" s="5" t="n">
        <f aca="false">L209-$L$191</f>
        <v>0.245</v>
      </c>
    </row>
    <row r="210" customFormat="false" ht="12.75" hidden="false" customHeight="false" outlineLevel="0" collapsed="false">
      <c r="A210" s="3" t="n">
        <v>36819</v>
      </c>
      <c r="B210" s="5" t="n">
        <v>5.04</v>
      </c>
      <c r="C210" s="5" t="n">
        <v>5.025</v>
      </c>
      <c r="D210" s="5" t="n">
        <f aca="false">C210-B210</f>
        <v>-0.0149999999999997</v>
      </c>
      <c r="E210" s="5" t="n">
        <f aca="false">C210-$C$191</f>
        <v>-0.0800000000000001</v>
      </c>
      <c r="F210" s="5" t="n">
        <v>4.995</v>
      </c>
      <c r="G210" s="5" t="n">
        <f aca="false">F210-B210</f>
        <v>-0.0449999999999999</v>
      </c>
      <c r="H210" s="5" t="n">
        <f aca="false">F210-$F$191</f>
        <v>-0.085</v>
      </c>
      <c r="I210" s="5" t="n">
        <v>4.985</v>
      </c>
      <c r="J210" s="5" t="n">
        <f aca="false">I210-B210</f>
        <v>-0.0549999999999997</v>
      </c>
      <c r="K210" s="5" t="n">
        <f aca="false">I210-$I$191</f>
        <v>-0.0949999999999998</v>
      </c>
      <c r="L210" s="5" t="n">
        <v>4.96</v>
      </c>
      <c r="M210" s="5" t="n">
        <f aca="false">L210-B210</f>
        <v>-0.0800000000000001</v>
      </c>
      <c r="N210" s="5" t="n">
        <f aca="false">L210-$L$191</f>
        <v>-0.0800000000000001</v>
      </c>
    </row>
    <row r="211" customFormat="false" ht="12.75" hidden="false" customHeight="false" outlineLevel="0" collapsed="false">
      <c r="A211" s="3" t="n">
        <v>36820</v>
      </c>
      <c r="B211" s="5" t="n">
        <v>4.845</v>
      </c>
      <c r="C211" s="5" t="n">
        <v>4.815</v>
      </c>
      <c r="D211" s="5" t="n">
        <f aca="false">C211-B211</f>
        <v>-0.0299999999999994</v>
      </c>
      <c r="E211" s="5" t="n">
        <f aca="false">C211-$C$191</f>
        <v>-0.29</v>
      </c>
      <c r="F211" s="5" t="n">
        <v>4.8</v>
      </c>
      <c r="G211" s="5" t="n">
        <f aca="false">F211-B211</f>
        <v>-0.0449999999999999</v>
      </c>
      <c r="H211" s="5" t="n">
        <f aca="false">F211-$F$191</f>
        <v>-0.28</v>
      </c>
      <c r="I211" s="5" t="n">
        <v>4.755</v>
      </c>
      <c r="J211" s="5" t="n">
        <f aca="false">I211-B211</f>
        <v>-0.0899999999999999</v>
      </c>
      <c r="K211" s="5" t="n">
        <f aca="false">I211-$I$191</f>
        <v>-0.325</v>
      </c>
      <c r="L211" s="5" t="n">
        <v>4.73</v>
      </c>
      <c r="M211" s="5" t="n">
        <f aca="false">L211-B211</f>
        <v>-0.114999999999999</v>
      </c>
      <c r="N211" s="5" t="n">
        <f aca="false">L211-$L$191</f>
        <v>-0.31</v>
      </c>
    </row>
    <row r="212" customFormat="false" ht="12.75" hidden="false" customHeight="false" outlineLevel="0" collapsed="false">
      <c r="A212" s="3" t="n">
        <v>36821</v>
      </c>
      <c r="B212" s="5" t="n">
        <v>4.845</v>
      </c>
      <c r="C212" s="5" t="n">
        <v>4.815</v>
      </c>
      <c r="D212" s="5" t="n">
        <f aca="false">C212-B212</f>
        <v>-0.0299999999999994</v>
      </c>
      <c r="E212" s="5" t="n">
        <f aca="false">C212-$C$191</f>
        <v>-0.29</v>
      </c>
      <c r="F212" s="5" t="n">
        <v>4.8</v>
      </c>
      <c r="G212" s="5" t="n">
        <f aca="false">F212-B212</f>
        <v>-0.0449999999999999</v>
      </c>
      <c r="H212" s="5" t="n">
        <f aca="false">F212-$F$191</f>
        <v>-0.28</v>
      </c>
      <c r="I212" s="5" t="n">
        <v>4.755</v>
      </c>
      <c r="J212" s="5" t="n">
        <f aca="false">I212-B212</f>
        <v>-0.0899999999999999</v>
      </c>
      <c r="K212" s="5" t="n">
        <f aca="false">I212-$I$191</f>
        <v>-0.325</v>
      </c>
      <c r="L212" s="5" t="n">
        <v>4.73</v>
      </c>
      <c r="M212" s="5" t="n">
        <f aca="false">L212-B212</f>
        <v>-0.114999999999999</v>
      </c>
      <c r="N212" s="5" t="n">
        <f aca="false">L212-$L$191</f>
        <v>-0.31</v>
      </c>
    </row>
    <row r="213" customFormat="false" ht="12.75" hidden="false" customHeight="false" outlineLevel="0" collapsed="false">
      <c r="A213" s="3" t="n">
        <v>36822</v>
      </c>
      <c r="B213" s="5" t="n">
        <v>4.845</v>
      </c>
      <c r="C213" s="5" t="n">
        <v>4.815</v>
      </c>
      <c r="D213" s="5" t="n">
        <f aca="false">C213-B213</f>
        <v>-0.0299999999999994</v>
      </c>
      <c r="E213" s="5" t="n">
        <f aca="false">C213-$C$191</f>
        <v>-0.29</v>
      </c>
      <c r="F213" s="5" t="n">
        <v>4.8</v>
      </c>
      <c r="G213" s="5" t="n">
        <f aca="false">F213-B213</f>
        <v>-0.0449999999999999</v>
      </c>
      <c r="H213" s="5" t="n">
        <f aca="false">F213-$F$191</f>
        <v>-0.28</v>
      </c>
      <c r="I213" s="5" t="n">
        <v>4.755</v>
      </c>
      <c r="J213" s="5" t="n">
        <f aca="false">I213-B213</f>
        <v>-0.0899999999999999</v>
      </c>
      <c r="K213" s="5" t="n">
        <f aca="false">I213-$I$191</f>
        <v>-0.325</v>
      </c>
      <c r="L213" s="5" t="n">
        <v>4.73</v>
      </c>
      <c r="M213" s="5" t="n">
        <f aca="false">L213-B213</f>
        <v>-0.114999999999999</v>
      </c>
      <c r="N213" s="5" t="n">
        <f aca="false">L213-$L$191</f>
        <v>-0.31</v>
      </c>
    </row>
    <row r="214" customFormat="false" ht="12.75" hidden="false" customHeight="false" outlineLevel="0" collapsed="false">
      <c r="A214" s="3" t="n">
        <v>36823</v>
      </c>
      <c r="B214" s="5" t="n">
        <v>4.815</v>
      </c>
      <c r="C214" s="5" t="n">
        <v>4.79</v>
      </c>
      <c r="D214" s="5" t="n">
        <f aca="false">C214-B214</f>
        <v>-0.0250000000000004</v>
      </c>
      <c r="E214" s="5" t="n">
        <f aca="false">C214-$C$191</f>
        <v>-0.315</v>
      </c>
      <c r="F214" s="5" t="n">
        <v>4.76</v>
      </c>
      <c r="G214" s="5" t="n">
        <f aca="false">F214-B214</f>
        <v>-0.0550000000000006</v>
      </c>
      <c r="H214" s="5" t="n">
        <f aca="false">F214-$F$191</f>
        <v>-0.32</v>
      </c>
      <c r="I214" s="5" t="n">
        <v>4.775</v>
      </c>
      <c r="J214" s="5" t="n">
        <f aca="false">I214-B214</f>
        <v>-0.04</v>
      </c>
      <c r="K214" s="5" t="n">
        <f aca="false">I214-$I$191</f>
        <v>-0.305</v>
      </c>
      <c r="L214" s="5" t="n">
        <v>4.73</v>
      </c>
      <c r="M214" s="5" t="n">
        <f aca="false">L214-B214</f>
        <v>-0.085</v>
      </c>
      <c r="N214" s="5" t="n">
        <f aca="false">L214-$L$191</f>
        <v>-0.31</v>
      </c>
    </row>
    <row r="215" customFormat="false" ht="12.75" hidden="false" customHeight="false" outlineLevel="0" collapsed="false">
      <c r="A215" s="3" t="n">
        <v>36824</v>
      </c>
      <c r="B215" s="5" t="n">
        <v>4.845</v>
      </c>
      <c r="C215" s="5" t="n">
        <v>4.835</v>
      </c>
      <c r="D215" s="5" t="n">
        <f aca="false">C215-B215</f>
        <v>-0.00999999999999979</v>
      </c>
      <c r="E215" s="5" t="n">
        <f aca="false">C215-$C$191</f>
        <v>-0.27</v>
      </c>
      <c r="F215" s="5" t="n">
        <v>4.82</v>
      </c>
      <c r="G215" s="5" t="n">
        <f aca="false">F215-B215</f>
        <v>-0.0249999999999995</v>
      </c>
      <c r="H215" s="5" t="n">
        <f aca="false">F215-$F$191</f>
        <v>-0.26</v>
      </c>
      <c r="I215" s="5" t="n">
        <v>4.83</v>
      </c>
      <c r="J215" s="5" t="n">
        <f aca="false">I215-B215</f>
        <v>-0.0149999999999997</v>
      </c>
      <c r="K215" s="5" t="n">
        <f aca="false">I215-$I$191</f>
        <v>-0.25</v>
      </c>
      <c r="L215" s="5" t="n">
        <v>4.79</v>
      </c>
      <c r="M215" s="5" t="n">
        <f aca="false">L215-B215</f>
        <v>-0.0549999999999997</v>
      </c>
      <c r="N215" s="5" t="n">
        <f aca="false">L215-$L$191</f>
        <v>-0.25</v>
      </c>
    </row>
    <row r="216" customFormat="false" ht="12.75" hidden="false" customHeight="false" outlineLevel="0" collapsed="false">
      <c r="A216" s="3" t="n">
        <v>36825</v>
      </c>
      <c r="B216" s="5" t="n">
        <v>4.655</v>
      </c>
      <c r="C216" s="5" t="n">
        <v>4.65</v>
      </c>
      <c r="D216" s="5" t="n">
        <f aca="false">C216-B216</f>
        <v>-0.00499999999999989</v>
      </c>
      <c r="E216" s="5" t="n">
        <f aca="false">C216-$C$191</f>
        <v>-0.455</v>
      </c>
      <c r="F216" s="5" t="n">
        <v>4.63</v>
      </c>
      <c r="G216" s="5" t="n">
        <f aca="false">F216-B216</f>
        <v>-0.0250000000000004</v>
      </c>
      <c r="H216" s="5" t="n">
        <f aca="false">F216-$F$191</f>
        <v>-0.45</v>
      </c>
      <c r="I216" s="5" t="n">
        <v>4.625</v>
      </c>
      <c r="J216" s="5" t="n">
        <f aca="false">I216-B216</f>
        <v>-0.0300000000000003</v>
      </c>
      <c r="K216" s="5" t="n">
        <f aca="false">I216-$I$191</f>
        <v>-0.455</v>
      </c>
      <c r="L216" s="5" t="n">
        <v>4.61</v>
      </c>
      <c r="M216" s="5" t="n">
        <f aca="false">L216-B216</f>
        <v>-0.0449999999999999</v>
      </c>
      <c r="N216" s="5" t="n">
        <f aca="false">L216-$L$191</f>
        <v>-0.43</v>
      </c>
    </row>
    <row r="217" customFormat="false" ht="12.75" hidden="false" customHeight="false" outlineLevel="0" collapsed="false">
      <c r="A217" s="3" t="n">
        <v>36826</v>
      </c>
      <c r="B217" s="5" t="n">
        <v>4.61</v>
      </c>
      <c r="C217" s="5" t="n">
        <v>4.605</v>
      </c>
      <c r="D217" s="5" t="n">
        <f aca="false">C217-B217</f>
        <v>-0.00499999999999989</v>
      </c>
      <c r="E217" s="5" t="n">
        <f aca="false">C217-$C$191</f>
        <v>-0.5</v>
      </c>
      <c r="F217" s="5" t="n">
        <v>4.58</v>
      </c>
      <c r="G217" s="5" t="n">
        <f aca="false">F217-B217</f>
        <v>-0.0300000000000003</v>
      </c>
      <c r="H217" s="5" t="n">
        <f aca="false">F217-$F$191</f>
        <v>-0.5</v>
      </c>
      <c r="I217" s="5" t="n">
        <v>4.595</v>
      </c>
      <c r="J217" s="5" t="n">
        <f aca="false">I217-B217</f>
        <v>-0.0150000000000006</v>
      </c>
      <c r="K217" s="5" t="n">
        <f aca="false">I217-$I$191</f>
        <v>-0.485</v>
      </c>
      <c r="L217" s="5" t="n">
        <v>4.56</v>
      </c>
      <c r="M217" s="5" t="n">
        <f aca="false">L217-B217</f>
        <v>-0.0500000000000007</v>
      </c>
      <c r="N217" s="5" t="n">
        <f aca="false">L217-$L$191</f>
        <v>-0.48</v>
      </c>
    </row>
    <row r="218" customFormat="false" ht="12.75" hidden="false" customHeight="false" outlineLevel="0" collapsed="false">
      <c r="A218" s="3" t="n">
        <v>36827</v>
      </c>
      <c r="B218" s="5" t="n">
        <v>4.5</v>
      </c>
      <c r="C218" s="5" t="n">
        <v>4.45</v>
      </c>
      <c r="D218" s="5" t="n">
        <f aca="false">C218-B218</f>
        <v>-0.0499999999999998</v>
      </c>
      <c r="E218" s="5" t="n">
        <f aca="false">C218-$C$191</f>
        <v>-0.655</v>
      </c>
      <c r="F218" s="5" t="n">
        <v>4.41</v>
      </c>
      <c r="G218" s="5" t="n">
        <f aca="false">F218-B218</f>
        <v>-0.0899999999999999</v>
      </c>
      <c r="H218" s="5" t="n">
        <f aca="false">F218-$F$191</f>
        <v>-0.67</v>
      </c>
      <c r="I218" s="5" t="n">
        <v>4.35</v>
      </c>
      <c r="J218" s="5" t="n">
        <f aca="false">I218-B218</f>
        <v>-0.15</v>
      </c>
      <c r="K218" s="5" t="n">
        <f aca="false">I218-$I$191</f>
        <v>-0.73</v>
      </c>
      <c r="L218" s="5" t="n">
        <v>4.31</v>
      </c>
      <c r="M218" s="5" t="n">
        <f aca="false">L218-B218</f>
        <v>-0.19</v>
      </c>
      <c r="N218" s="5" t="n">
        <f aca="false">L218-$L$191</f>
        <v>-0.73</v>
      </c>
    </row>
    <row r="219" customFormat="false" ht="12.75" hidden="false" customHeight="false" outlineLevel="0" collapsed="false">
      <c r="A219" s="3" t="n">
        <v>36828</v>
      </c>
      <c r="B219" s="5" t="n">
        <v>4.5</v>
      </c>
      <c r="C219" s="5" t="n">
        <v>4.45</v>
      </c>
      <c r="D219" s="5" t="n">
        <f aca="false">C219-B219</f>
        <v>-0.0499999999999998</v>
      </c>
      <c r="E219" s="5" t="n">
        <f aca="false">C219-$C$191</f>
        <v>-0.655</v>
      </c>
      <c r="F219" s="5" t="n">
        <v>4.41</v>
      </c>
      <c r="G219" s="5" t="n">
        <f aca="false">F219-B219</f>
        <v>-0.0899999999999999</v>
      </c>
      <c r="H219" s="5" t="n">
        <f aca="false">F219-$F$191</f>
        <v>-0.67</v>
      </c>
      <c r="I219" s="5" t="n">
        <v>4.35</v>
      </c>
      <c r="J219" s="5" t="n">
        <f aca="false">I219-B219</f>
        <v>-0.15</v>
      </c>
      <c r="K219" s="5" t="n">
        <f aca="false">I219-$I$191</f>
        <v>-0.73</v>
      </c>
      <c r="L219" s="5" t="n">
        <v>4.31</v>
      </c>
      <c r="M219" s="5" t="n">
        <f aca="false">L219-B219</f>
        <v>-0.19</v>
      </c>
      <c r="N219" s="5" t="n">
        <f aca="false">L219-$L$191</f>
        <v>-0.73</v>
      </c>
    </row>
    <row r="220" customFormat="false" ht="12.75" hidden="false" customHeight="false" outlineLevel="0" collapsed="false">
      <c r="A220" s="3" t="n">
        <v>36829</v>
      </c>
      <c r="B220" s="5" t="n">
        <v>4.5</v>
      </c>
      <c r="C220" s="5" t="n">
        <v>4.45</v>
      </c>
      <c r="D220" s="5" t="n">
        <f aca="false">C220-B220</f>
        <v>-0.0499999999999998</v>
      </c>
      <c r="E220" s="5" t="n">
        <f aca="false">C220-$C$191</f>
        <v>-0.655</v>
      </c>
      <c r="F220" s="5" t="n">
        <v>4.41</v>
      </c>
      <c r="G220" s="5" t="n">
        <f aca="false">F220-B220</f>
        <v>-0.0899999999999999</v>
      </c>
      <c r="H220" s="5" t="n">
        <f aca="false">F220-$F$191</f>
        <v>-0.67</v>
      </c>
      <c r="I220" s="5" t="n">
        <v>4.35</v>
      </c>
      <c r="J220" s="5" t="n">
        <f aca="false">I220-B220</f>
        <v>-0.15</v>
      </c>
      <c r="K220" s="5" t="n">
        <f aca="false">I220-$I$191</f>
        <v>-0.73</v>
      </c>
      <c r="L220" s="5" t="n">
        <v>4.31</v>
      </c>
      <c r="M220" s="5" t="n">
        <f aca="false">L220-B220</f>
        <v>-0.19</v>
      </c>
      <c r="N220" s="5" t="n">
        <f aca="false">L220-$L$191</f>
        <v>-0.73</v>
      </c>
    </row>
    <row r="221" customFormat="false" ht="12.75" hidden="false" customHeight="false" outlineLevel="0" collapsed="false">
      <c r="A221" s="3" t="n">
        <v>36830</v>
      </c>
      <c r="B221" s="5" t="n">
        <v>4.55</v>
      </c>
      <c r="C221" s="5" t="n">
        <v>4.485</v>
      </c>
      <c r="D221" s="5" t="n">
        <f aca="false">C221-B221</f>
        <v>-0.0649999999999995</v>
      </c>
      <c r="E221" s="5" t="n">
        <f aca="false">C221-$C$191</f>
        <v>-0.62</v>
      </c>
      <c r="F221" s="5" t="n">
        <v>4.445</v>
      </c>
      <c r="G221" s="5" t="n">
        <f aca="false">F221-B221</f>
        <v>-0.105</v>
      </c>
      <c r="H221" s="5" t="n">
        <f aca="false">F221-$F$191</f>
        <v>-0.635</v>
      </c>
      <c r="I221" s="5" t="n">
        <v>4.41</v>
      </c>
      <c r="J221" s="5" t="n">
        <f aca="false">I221-B221</f>
        <v>-0.14</v>
      </c>
      <c r="K221" s="5" t="n">
        <f aca="false">I221-$I$191</f>
        <v>-0.67</v>
      </c>
      <c r="L221" s="5" t="n">
        <v>4.365</v>
      </c>
      <c r="M221" s="5" t="n">
        <f aca="false">L221-B221</f>
        <v>-0.185</v>
      </c>
      <c r="N221" s="5" t="n">
        <f aca="false">L221-$L$191</f>
        <v>-0.675</v>
      </c>
    </row>
    <row r="222" customFormat="false" ht="12.75" hidden="false" customHeight="false" outlineLevel="0" collapsed="false">
      <c r="A222" s="22"/>
      <c r="B222" s="23" t="s">
        <v>22</v>
      </c>
      <c r="C222" s="24" t="s">
        <v>13</v>
      </c>
      <c r="D222" s="25" t="n">
        <f aca="false">AVERAGE(D191:D221)</f>
        <v>-0.0204838709677418</v>
      </c>
      <c r="E222" s="25" t="n">
        <f aca="false">AVERAGE(E191:E221)</f>
        <v>-0.0965000000000003</v>
      </c>
      <c r="F222" s="24" t="s">
        <v>14</v>
      </c>
      <c r="G222" s="25" t="n">
        <f aca="false">AVERAGE(G191:G221)</f>
        <v>-0.0479032258064515</v>
      </c>
      <c r="H222" s="25" t="n">
        <f aca="false">AVERAGE(H191:H221)</f>
        <v>-0.099</v>
      </c>
      <c r="I222" s="24" t="s">
        <v>15</v>
      </c>
      <c r="J222" s="25" t="n">
        <f aca="false">AVERAGE(J191:J221)</f>
        <v>-0.0680645161290323</v>
      </c>
      <c r="K222" s="25" t="n">
        <f aca="false">AVERAGE(K191:K221)</f>
        <v>-0.119833333333334</v>
      </c>
      <c r="L222" s="24" t="s">
        <v>16</v>
      </c>
      <c r="M222" s="25" t="n">
        <f aca="false">AVERAGE(M191:M221)</f>
        <v>-0.111290322580645</v>
      </c>
      <c r="N222" s="25" t="n">
        <f aca="false">AVERAGE(N191:N221)</f>
        <v>-0.123166666666667</v>
      </c>
    </row>
    <row r="223" customFormat="false" ht="12.75" hidden="false" customHeight="false" outlineLevel="0" collapsed="false">
      <c r="A223" s="3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customFormat="false" ht="12.75" hidden="false" customHeight="false" outlineLevel="0" collapsed="false">
      <c r="A224" s="3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customFormat="false" ht="12.75" hidden="false" customHeight="false" outlineLevel="0" collapsed="false">
      <c r="A225" s="3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customFormat="false" ht="12.75" hidden="false" customHeight="false" outlineLevel="0" collapsed="false">
      <c r="A226" s="3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customFormat="false" ht="12.75" hidden="false" customHeight="false" outlineLevel="0" collapsed="false">
      <c r="A227" s="3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customFormat="false" ht="12.75" hidden="false" customHeight="false" outlineLevel="0" collapsed="false">
      <c r="A228" s="3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customFormat="false" ht="12.75" hidden="false" customHeight="false" outlineLevel="0" collapsed="false">
      <c r="A229" s="3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customFormat="false" ht="12.75" hidden="false" customHeight="false" outlineLevel="0" collapsed="false">
      <c r="A230" s="3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customFormat="false" ht="12.75" hidden="false" customHeight="false" outlineLevel="0" collapsed="false">
      <c r="A231" s="3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customFormat="false" ht="12.75" hidden="false" customHeight="false" outlineLevel="0" collapsed="false">
      <c r="A232" s="3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customFormat="false" ht="12.75" hidden="false" customHeight="false" outlineLevel="0" collapsed="false">
      <c r="A233" s="3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customFormat="false" ht="12.75" hidden="false" customHeight="false" outlineLevel="0" collapsed="false">
      <c r="A234" s="3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customFormat="false" ht="12.75" hidden="false" customHeight="false" outlineLevel="0" collapsed="false">
      <c r="A235" s="3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customFormat="false" ht="12.75" hidden="false" customHeight="false" outlineLevel="0" collapsed="false">
      <c r="A236" s="3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customFormat="false" ht="12.75" hidden="false" customHeight="false" outlineLevel="0" collapsed="false">
      <c r="A237" s="3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customFormat="false" ht="12.75" hidden="false" customHeight="false" outlineLevel="0" collapsed="false">
      <c r="A238" s="3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customFormat="false" ht="12.75" hidden="false" customHeight="false" outlineLevel="0" collapsed="false">
      <c r="A239" s="3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customFormat="false" ht="12.75" hidden="false" customHeight="false" outlineLevel="0" collapsed="false">
      <c r="A240" s="3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customFormat="false" ht="12.75" hidden="false" customHeight="false" outlineLevel="0" collapsed="false">
      <c r="A241" s="3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customFormat="false" ht="12.75" hidden="false" customHeight="false" outlineLevel="0" collapsed="false">
      <c r="A242" s="3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customFormat="false" ht="12.75" hidden="false" customHeight="false" outlineLevel="0" collapsed="false">
      <c r="A243" s="3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customFormat="false" ht="12.75" hidden="false" customHeight="false" outlineLevel="0" collapsed="false">
      <c r="A244" s="3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customFormat="false" ht="12.75" hidden="false" customHeight="false" outlineLevel="0" collapsed="false">
      <c r="A245" s="3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customFormat="false" ht="12.75" hidden="false" customHeight="false" outlineLevel="0" collapsed="false">
      <c r="A246" s="3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customFormat="false" ht="12.75" hidden="false" customHeight="false" outlineLevel="0" collapsed="false">
      <c r="A247" s="3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customFormat="false" ht="12.75" hidden="false" customHeight="false" outlineLevel="0" collapsed="false">
      <c r="A248" s="3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customFormat="false" ht="12.75" hidden="false" customHeight="false" outlineLevel="0" collapsed="false">
      <c r="A249" s="3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customFormat="false" ht="12.75" hidden="false" customHeight="false" outlineLevel="0" collapsed="false">
      <c r="A250" s="3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customFormat="false" ht="12.75" hidden="false" customHeight="false" outlineLevel="0" collapsed="false">
      <c r="A251" s="3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customFormat="false" ht="12.75" hidden="false" customHeight="false" outlineLevel="0" collapsed="false">
      <c r="A252" s="3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customFormat="false" ht="12.75" hidden="false" customHeight="false" outlineLevel="0" collapsed="false">
      <c r="A253" s="3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customFormat="false" ht="12.75" hidden="false" customHeight="false" outlineLevel="0" collapsed="false">
      <c r="A254" s="3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customFormat="false" ht="12.75" hidden="false" customHeight="false" outlineLevel="0" collapsed="false">
      <c r="A255" s="3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customFormat="false" ht="12.75" hidden="false" customHeight="false" outlineLevel="0" collapsed="false">
      <c r="A256" s="3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customFormat="false" ht="12.75" hidden="false" customHeight="false" outlineLevel="0" collapsed="false">
      <c r="A257" s="3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customFormat="false" ht="12.75" hidden="false" customHeight="false" outlineLevel="0" collapsed="false">
      <c r="A258" s="3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customFormat="false" ht="12.75" hidden="false" customHeight="false" outlineLevel="0" collapsed="false">
      <c r="A259" s="3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customFormat="false" ht="12.75" hidden="false" customHeight="false" outlineLevel="0" collapsed="false">
      <c r="A260" s="3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</sheetData>
  <mergeCells count="1">
    <mergeCell ref="Q1:V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76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Q1" activeCellId="0" sqref="Q1: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7" min="17" style="0" width="10.56"/>
    <col collapsed="false" customWidth="true" hidden="false" outlineLevel="0" max="18" min="18" style="0" width="8.99"/>
  </cols>
  <sheetData>
    <row r="1" customFormat="false" ht="13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</v>
      </c>
      <c r="H1" s="1" t="s">
        <v>4</v>
      </c>
      <c r="I1" s="1" t="s">
        <v>6</v>
      </c>
      <c r="J1" s="1" t="s">
        <v>3</v>
      </c>
      <c r="K1" s="1" t="s">
        <v>4</v>
      </c>
      <c r="L1" s="1" t="s">
        <v>7</v>
      </c>
      <c r="M1" s="1" t="s">
        <v>3</v>
      </c>
      <c r="N1" s="1" t="s">
        <v>4</v>
      </c>
      <c r="Q1" s="2" t="s">
        <v>8</v>
      </c>
      <c r="R1" s="2"/>
      <c r="S1" s="2"/>
      <c r="T1" s="2"/>
      <c r="U1" s="2"/>
      <c r="V1" s="2"/>
    </row>
    <row r="2" customFormat="false" ht="12.75" hidden="false" customHeight="false" outlineLevel="0" collapsed="false">
      <c r="A2" s="3" t="n">
        <v>36982</v>
      </c>
      <c r="B2" s="4" t="n">
        <v>5.32</v>
      </c>
      <c r="C2" s="4" t="n">
        <v>5.285</v>
      </c>
      <c r="D2" s="5" t="n">
        <f aca="false">C2-B2</f>
        <v>-0.0350000000000001</v>
      </c>
      <c r="E2" s="5"/>
      <c r="F2" s="4" t="n">
        <v>5.24</v>
      </c>
      <c r="G2" s="5" t="n">
        <f aca="false">F2-B2</f>
        <v>-0.0800000000000001</v>
      </c>
      <c r="H2" s="5"/>
      <c r="I2" s="4" t="n">
        <v>5.22</v>
      </c>
      <c r="J2" s="5" t="n">
        <f aca="false">I2-B2</f>
        <v>-0.100000000000001</v>
      </c>
      <c r="K2" s="5"/>
      <c r="L2" s="4" t="n">
        <v>5.085</v>
      </c>
      <c r="M2" s="5" t="n">
        <f aca="false">L2-B2</f>
        <v>-0.235</v>
      </c>
      <c r="N2" s="5"/>
      <c r="Q2" s="6" t="s">
        <v>0</v>
      </c>
      <c r="R2" s="7" t="s">
        <v>1</v>
      </c>
      <c r="S2" s="7" t="s">
        <v>2</v>
      </c>
      <c r="T2" s="7" t="s">
        <v>5</v>
      </c>
      <c r="U2" s="7" t="s">
        <v>6</v>
      </c>
      <c r="V2" s="8" t="s">
        <v>7</v>
      </c>
    </row>
    <row r="3" customFormat="false" ht="12.75" hidden="false" customHeight="false" outlineLevel="0" collapsed="false">
      <c r="A3" s="3" t="n">
        <v>36983</v>
      </c>
      <c r="B3" s="4" t="n">
        <v>5.32</v>
      </c>
      <c r="C3" s="4" t="n">
        <v>5.285</v>
      </c>
      <c r="D3" s="5" t="n">
        <f aca="false">C3-B3</f>
        <v>-0.0350000000000001</v>
      </c>
      <c r="E3" s="5" t="n">
        <f aca="false">C3-$C$2</f>
        <v>0</v>
      </c>
      <c r="F3" s="4" t="n">
        <v>5.24</v>
      </c>
      <c r="G3" s="5" t="n">
        <f aca="false">F3-B3</f>
        <v>-0.0800000000000001</v>
      </c>
      <c r="H3" s="5" t="n">
        <f aca="false">F3-$F$2</f>
        <v>0</v>
      </c>
      <c r="I3" s="4" t="n">
        <v>5.22</v>
      </c>
      <c r="J3" s="5" t="n">
        <f aca="false">I3-B3</f>
        <v>-0.100000000000001</v>
      </c>
      <c r="K3" s="5" t="n">
        <f aca="false">I3-$I$2</f>
        <v>0</v>
      </c>
      <c r="L3" s="4" t="n">
        <v>5.085</v>
      </c>
      <c r="M3" s="5" t="n">
        <f aca="false">L3-B3</f>
        <v>-0.235</v>
      </c>
      <c r="N3" s="5" t="n">
        <f aca="false">L3-$L$2</f>
        <v>0</v>
      </c>
      <c r="Q3" s="9" t="n">
        <v>36982</v>
      </c>
      <c r="R3" s="10" t="n">
        <f aca="false">AVERAGE(B2:B31)</f>
        <v>5.19916666666667</v>
      </c>
      <c r="S3" s="10" t="n">
        <f aca="false">AVERAGE(C2:C31)</f>
        <v>5.18466666666667</v>
      </c>
      <c r="T3" s="10" t="n">
        <f aca="false">AVERAGE(F2:F31)</f>
        <v>5.1455</v>
      </c>
      <c r="U3" s="10" t="n">
        <f aca="false">AVERAGE(I2:I31)</f>
        <v>5.09216666666667</v>
      </c>
      <c r="V3" s="11" t="n">
        <f aca="false">AVERAGE(L2:L31)</f>
        <v>5.08366666666667</v>
      </c>
    </row>
    <row r="4" customFormat="false" ht="12.75" hidden="false" customHeight="false" outlineLevel="0" collapsed="false">
      <c r="A4" s="3" t="n">
        <v>36984</v>
      </c>
      <c r="B4" s="4" t="n">
        <v>5.03</v>
      </c>
      <c r="C4" s="4" t="n">
        <v>5.01</v>
      </c>
      <c r="D4" s="5" t="n">
        <f aca="false">C4-B4</f>
        <v>-0.0200000000000005</v>
      </c>
      <c r="E4" s="5" t="n">
        <f aca="false">C4-$C$2</f>
        <v>-0.275</v>
      </c>
      <c r="F4" s="4" t="n">
        <v>4.99</v>
      </c>
      <c r="G4" s="5" t="n">
        <f aca="false">F4-B4</f>
        <v>-0.04</v>
      </c>
      <c r="H4" s="5" t="n">
        <f aca="false">F4-$F$2</f>
        <v>-0.25</v>
      </c>
      <c r="I4" s="4" t="n">
        <v>4.955</v>
      </c>
      <c r="J4" s="5" t="n">
        <f aca="false">I4-B4</f>
        <v>-0.0750000000000002</v>
      </c>
      <c r="K4" s="5" t="n">
        <f aca="false">I4-$I$2</f>
        <v>-0.265</v>
      </c>
      <c r="L4" s="4" t="n">
        <v>4.89</v>
      </c>
      <c r="M4" s="5" t="n">
        <f aca="false">L4-B4</f>
        <v>-0.140000000000001</v>
      </c>
      <c r="N4" s="5" t="n">
        <f aca="false">L4-$L$2</f>
        <v>-0.195</v>
      </c>
      <c r="Q4" s="9" t="n">
        <v>37012</v>
      </c>
      <c r="R4" s="10" t="n">
        <f aca="false">AVERAGE(B33:B63)</f>
        <v>4.20774193548387</v>
      </c>
      <c r="S4" s="10" t="n">
        <f aca="false">AVERAGE(C33:C63)</f>
        <v>4.23693548387097</v>
      </c>
      <c r="T4" s="10" t="n">
        <f aca="false">AVERAGE(F33:F63)</f>
        <v>4.19435483870968</v>
      </c>
      <c r="U4" s="10" t="n">
        <f aca="false">AVERAGE(I33:I63)</f>
        <v>4.09887096774194</v>
      </c>
      <c r="V4" s="11" t="n">
        <f aca="false">AVERAGE(L33:L63)</f>
        <v>4.03258064516129</v>
      </c>
    </row>
    <row r="5" customFormat="false" ht="12.75" hidden="false" customHeight="false" outlineLevel="0" collapsed="false">
      <c r="A5" s="3" t="n">
        <v>36985</v>
      </c>
      <c r="B5" s="4" t="n">
        <v>5.235</v>
      </c>
      <c r="C5" s="4" t="n">
        <v>5.255</v>
      </c>
      <c r="D5" s="5" t="n">
        <f aca="false">C5-B5</f>
        <v>0.0199999999999996</v>
      </c>
      <c r="E5" s="5" t="n">
        <f aca="false">C5-$C$2</f>
        <v>-0.0300000000000003</v>
      </c>
      <c r="F5" s="4" t="n">
        <v>5.23</v>
      </c>
      <c r="G5" s="5" t="n">
        <f aca="false">F5-B5</f>
        <v>-0.00499999999999989</v>
      </c>
      <c r="H5" s="5" t="n">
        <f aca="false">F5-$F$2</f>
        <v>-0.00999999999999979</v>
      </c>
      <c r="I5" s="4" t="n">
        <v>5.215</v>
      </c>
      <c r="J5" s="5" t="n">
        <f aca="false">I5-B5</f>
        <v>-0.0200000000000005</v>
      </c>
      <c r="K5" s="5" t="n">
        <f aca="false">I5-$I$2</f>
        <v>-0.00499999999999989</v>
      </c>
      <c r="L5" s="4" t="n">
        <v>5.195</v>
      </c>
      <c r="M5" s="5" t="n">
        <f aca="false">L5-B5</f>
        <v>-0.04</v>
      </c>
      <c r="N5" s="5" t="n">
        <f aca="false">L5-$L$2</f>
        <v>0.11</v>
      </c>
      <c r="Q5" s="9" t="n">
        <v>37043</v>
      </c>
      <c r="R5" s="10" t="n">
        <f aca="false">AVERAGE(B65:B94)</f>
        <v>3.74633333333333</v>
      </c>
      <c r="S5" s="10" t="n">
        <f aca="false">AVERAGE(C65:C94)</f>
        <v>3.79716666666667</v>
      </c>
      <c r="T5" s="10" t="n">
        <f aca="false">AVERAGE(F65:F94)</f>
        <v>3.75483333333333</v>
      </c>
      <c r="U5" s="10" t="n">
        <f aca="false">AVERAGE(I65:I94)</f>
        <v>3.6395</v>
      </c>
      <c r="V5" s="11" t="n">
        <f aca="false">AVERAGE(L65:L94)</f>
        <v>3.59783333333333</v>
      </c>
    </row>
    <row r="6" customFormat="false" ht="12.75" hidden="false" customHeight="false" outlineLevel="0" collapsed="false">
      <c r="A6" s="3" t="n">
        <v>36986</v>
      </c>
      <c r="B6" s="4" t="n">
        <v>5.225</v>
      </c>
      <c r="C6" s="4" t="n">
        <v>5.255</v>
      </c>
      <c r="D6" s="5" t="n">
        <f aca="false">C6-B6</f>
        <v>0.0300000000000003</v>
      </c>
      <c r="E6" s="5" t="n">
        <f aca="false">C6-$C$2</f>
        <v>-0.0300000000000003</v>
      </c>
      <c r="F6" s="4" t="n">
        <v>5.23</v>
      </c>
      <c r="G6" s="5" t="n">
        <f aca="false">F6-B6</f>
        <v>0.00500000000000078</v>
      </c>
      <c r="H6" s="5" t="n">
        <f aca="false">F6-$F$2</f>
        <v>-0.00999999999999979</v>
      </c>
      <c r="I6" s="4" t="n">
        <v>5.23</v>
      </c>
      <c r="J6" s="5" t="n">
        <f aca="false">I6-B6</f>
        <v>0.00500000000000078</v>
      </c>
      <c r="K6" s="5" t="n">
        <f aca="false">I6-$I$2</f>
        <v>0.0100000000000007</v>
      </c>
      <c r="L6" s="4" t="n">
        <v>5.245</v>
      </c>
      <c r="M6" s="5" t="n">
        <f aca="false">L6-B6</f>
        <v>0.0200000000000005</v>
      </c>
      <c r="N6" s="5" t="n">
        <f aca="false">L6-$L$2</f>
        <v>0.16</v>
      </c>
      <c r="Q6" s="9" t="n">
        <v>37073</v>
      </c>
      <c r="R6" s="10" t="n">
        <f aca="false">AVERAGE(B65:B94)</f>
        <v>3.74633333333333</v>
      </c>
      <c r="S6" s="10" t="n">
        <f aca="false">AVERAGE(C96:C126)</f>
        <v>3.14370967741935</v>
      </c>
      <c r="T6" s="10" t="n">
        <f aca="false">AVERAGE(F96:F126)</f>
        <v>3.10032258064516</v>
      </c>
      <c r="U6" s="10" t="n">
        <f aca="false">AVERAGE(I96:I126)</f>
        <v>3.06516129032258</v>
      </c>
      <c r="V6" s="11" t="n">
        <f aca="false">AVERAGE(L96:L126)</f>
        <v>3.00806451612903</v>
      </c>
    </row>
    <row r="7" customFormat="false" ht="12.75" hidden="false" customHeight="false" outlineLevel="0" collapsed="false">
      <c r="A7" s="3" t="n">
        <v>36987</v>
      </c>
      <c r="B7" s="4" t="n">
        <v>5.235</v>
      </c>
      <c r="C7" s="4" t="n">
        <v>5.24</v>
      </c>
      <c r="D7" s="5" t="n">
        <f aca="false">C7-B7</f>
        <v>0.00499999999999989</v>
      </c>
      <c r="E7" s="5" t="n">
        <f aca="false">C7-$C$2</f>
        <v>-0.0449999999999999</v>
      </c>
      <c r="F7" s="4" t="n">
        <v>5.195</v>
      </c>
      <c r="G7" s="5" t="n">
        <f aca="false">F7-B7</f>
        <v>-0.04</v>
      </c>
      <c r="H7" s="5" t="n">
        <f aca="false">F7-$F$2</f>
        <v>-0.0449999999999999</v>
      </c>
      <c r="I7" s="4" t="n">
        <v>5.155</v>
      </c>
      <c r="J7" s="5" t="n">
        <f aca="false">I7-B7</f>
        <v>-0.0800000000000001</v>
      </c>
      <c r="K7" s="5" t="n">
        <f aca="false">I7-$I$2</f>
        <v>-0.0649999999999995</v>
      </c>
      <c r="L7" s="4" t="n">
        <v>5.12</v>
      </c>
      <c r="M7" s="5" t="n">
        <f aca="false">L7-B7</f>
        <v>-0.115</v>
      </c>
      <c r="N7" s="5" t="n">
        <f aca="false">L7-$L$2</f>
        <v>0.0350000000000001</v>
      </c>
      <c r="Q7" s="9" t="n">
        <v>37104</v>
      </c>
      <c r="R7" s="10" t="n">
        <f aca="false">AVERAGE(B128:B158)</f>
        <v>3.00774193548387</v>
      </c>
      <c r="S7" s="10" t="n">
        <f aca="false">AVERAGE(C128:C158)</f>
        <v>3.06967741935484</v>
      </c>
      <c r="T7" s="10" t="n">
        <f aca="false">AVERAGE(F128:F158)</f>
        <v>3.01887096774194</v>
      </c>
      <c r="U7" s="10" t="n">
        <f aca="false">AVERAGE(I128:I158)</f>
        <v>2.93693548387097</v>
      </c>
      <c r="V7" s="11" t="n">
        <f aca="false">AVERAGE(L128:L158)</f>
        <v>2.9241935483871</v>
      </c>
    </row>
    <row r="8" customFormat="false" ht="12.75" hidden="false" customHeight="false" outlineLevel="0" collapsed="false">
      <c r="A8" s="3" t="n">
        <v>36988</v>
      </c>
      <c r="B8" s="4" t="n">
        <v>5.355</v>
      </c>
      <c r="C8" s="4" t="n">
        <v>5.365</v>
      </c>
      <c r="D8" s="5" t="n">
        <f aca="false">C8-B8</f>
        <v>0.00999999999999979</v>
      </c>
      <c r="E8" s="5" t="n">
        <f aca="false">C8-$C$2</f>
        <v>0.0800000000000001</v>
      </c>
      <c r="F8" s="4" t="n">
        <v>5.32</v>
      </c>
      <c r="G8" s="5" t="n">
        <f aca="false">F8-B8</f>
        <v>-0.0350000000000001</v>
      </c>
      <c r="H8" s="5" t="n">
        <f aca="false">F8-$F$2</f>
        <v>0.0800000000000001</v>
      </c>
      <c r="I8" s="4" t="n">
        <v>5.24</v>
      </c>
      <c r="J8" s="5" t="n">
        <f aca="false">I8-B8</f>
        <v>-0.115</v>
      </c>
      <c r="K8" s="5" t="n">
        <f aca="false">I8-$I$2</f>
        <v>0.0200000000000005</v>
      </c>
      <c r="L8" s="4" t="n">
        <v>5.185</v>
      </c>
      <c r="M8" s="5" t="n">
        <f aca="false">L8-B8</f>
        <v>-0.170000000000001</v>
      </c>
      <c r="N8" s="5" t="n">
        <f aca="false">L8-$L$2</f>
        <v>0.0999999999999996</v>
      </c>
      <c r="Q8" s="9" t="n">
        <v>37135</v>
      </c>
      <c r="R8" s="10" t="n">
        <f aca="false">AVERAGE(B160:B189)</f>
        <v>2.32205882352941</v>
      </c>
      <c r="S8" s="10" t="n">
        <f aca="false">AVERAGE(C160:C189)</f>
        <v>2.30088235294118</v>
      </c>
      <c r="T8" s="10" t="n">
        <f aca="false">AVERAGE(F160:F189)</f>
        <v>2.24088235294118</v>
      </c>
      <c r="U8" s="10" t="n">
        <f aca="false">AVERAGE(I160:I189)</f>
        <v>2.12882352941177</v>
      </c>
      <c r="V8" s="11" t="n">
        <f aca="false">AVERAGE(L160:L189)</f>
        <v>2.11323529411765</v>
      </c>
    </row>
    <row r="9" customFormat="false" ht="12.75" hidden="false" customHeight="false" outlineLevel="0" collapsed="false">
      <c r="A9" s="3" t="n">
        <v>36989</v>
      </c>
      <c r="B9" s="4" t="n">
        <v>5.355</v>
      </c>
      <c r="C9" s="4" t="n">
        <v>5.365</v>
      </c>
      <c r="D9" s="5" t="n">
        <f aca="false">C9-B9</f>
        <v>0.00999999999999979</v>
      </c>
      <c r="E9" s="5" t="n">
        <f aca="false">C9-$C$2</f>
        <v>0.0800000000000001</v>
      </c>
      <c r="F9" s="4" t="n">
        <v>5.32</v>
      </c>
      <c r="G9" s="5" t="n">
        <f aca="false">F9-B9</f>
        <v>-0.0350000000000001</v>
      </c>
      <c r="H9" s="5" t="n">
        <f aca="false">F9-$F$2</f>
        <v>0.0800000000000001</v>
      </c>
      <c r="I9" s="4" t="n">
        <v>5.24</v>
      </c>
      <c r="J9" s="5" t="n">
        <f aca="false">I9-B9</f>
        <v>-0.115</v>
      </c>
      <c r="K9" s="5" t="n">
        <f aca="false">I9-$I$2</f>
        <v>0.0200000000000005</v>
      </c>
      <c r="L9" s="4" t="n">
        <v>5.185</v>
      </c>
      <c r="M9" s="5" t="n">
        <f aca="false">L9-B9</f>
        <v>-0.170000000000001</v>
      </c>
      <c r="N9" s="5" t="n">
        <f aca="false">L9-$L$2</f>
        <v>0.0999999999999996</v>
      </c>
      <c r="Q9" s="12" t="n">
        <v>37165</v>
      </c>
      <c r="R9" s="13"/>
      <c r="S9" s="13"/>
      <c r="T9" s="13"/>
      <c r="U9" s="13"/>
      <c r="V9" s="14"/>
    </row>
    <row r="10" customFormat="false" ht="12.75" hidden="false" customHeight="false" outlineLevel="0" collapsed="false">
      <c r="A10" s="3" t="n">
        <v>36990</v>
      </c>
      <c r="B10" s="4" t="n">
        <v>5.355</v>
      </c>
      <c r="C10" s="4" t="n">
        <v>5.365</v>
      </c>
      <c r="D10" s="5" t="n">
        <f aca="false">C10-B10</f>
        <v>0.00999999999999979</v>
      </c>
      <c r="E10" s="5" t="n">
        <f aca="false">C10-$C$2</f>
        <v>0.0800000000000001</v>
      </c>
      <c r="F10" s="4" t="n">
        <v>5.32</v>
      </c>
      <c r="G10" s="5" t="n">
        <f aca="false">F10-B10</f>
        <v>-0.0350000000000001</v>
      </c>
      <c r="H10" s="5" t="n">
        <f aca="false">F10-$F$2</f>
        <v>0.0800000000000001</v>
      </c>
      <c r="I10" s="4" t="n">
        <v>5.24</v>
      </c>
      <c r="J10" s="5" t="n">
        <f aca="false">I10-B10</f>
        <v>-0.115</v>
      </c>
      <c r="K10" s="5" t="n">
        <f aca="false">I10-$I$2</f>
        <v>0.0200000000000005</v>
      </c>
      <c r="L10" s="4" t="n">
        <v>5.185</v>
      </c>
      <c r="M10" s="5" t="n">
        <f aca="false">L10-B10</f>
        <v>-0.170000000000001</v>
      </c>
      <c r="N10" s="5" t="n">
        <f aca="false">L10-$L$2</f>
        <v>0.0999999999999996</v>
      </c>
      <c r="Q10" s="15"/>
      <c r="R10" s="15"/>
      <c r="S10" s="15"/>
      <c r="T10" s="15"/>
      <c r="U10" s="15"/>
      <c r="V10" s="15"/>
    </row>
    <row r="11" customFormat="false" ht="12.75" hidden="false" customHeight="false" outlineLevel="0" collapsed="false">
      <c r="A11" s="3" t="n">
        <v>36991</v>
      </c>
      <c r="B11" s="4" t="n">
        <v>5.47</v>
      </c>
      <c r="C11" s="4" t="n">
        <v>5.485</v>
      </c>
      <c r="D11" s="5" t="n">
        <f aca="false">C11-B11</f>
        <v>0.0150000000000006</v>
      </c>
      <c r="E11" s="5" t="n">
        <f aca="false">C11-$C$2</f>
        <v>0.2</v>
      </c>
      <c r="F11" s="4" t="n">
        <v>5.45</v>
      </c>
      <c r="G11" s="5" t="n">
        <f aca="false">F11-B11</f>
        <v>-0.0199999999999996</v>
      </c>
      <c r="H11" s="5" t="n">
        <f aca="false">F11-$F$2</f>
        <v>0.21</v>
      </c>
      <c r="I11" s="4" t="n">
        <v>5.355</v>
      </c>
      <c r="J11" s="5" t="n">
        <f aca="false">I11-B11</f>
        <v>-0.114999999999999</v>
      </c>
      <c r="K11" s="5" t="n">
        <f aca="false">I11-$I$2</f>
        <v>0.135000000000001</v>
      </c>
      <c r="L11" s="4" t="n">
        <v>5.325</v>
      </c>
      <c r="M11" s="5" t="n">
        <f aca="false">L11-B11</f>
        <v>-0.145</v>
      </c>
      <c r="N11" s="5" t="n">
        <f aca="false">L11-$L$2</f>
        <v>0.24</v>
      </c>
      <c r="Q11" s="16" t="s">
        <v>9</v>
      </c>
      <c r="R11" s="17" t="n">
        <f aca="false">AVERAGE(R3:R9)</f>
        <v>3.70489600463841</v>
      </c>
      <c r="S11" s="17" t="n">
        <f aca="false">AVERAGE(S3:S9)</f>
        <v>3.62217304448661</v>
      </c>
      <c r="T11" s="17" t="n">
        <f aca="false">AVERAGE(T3:T8)</f>
        <v>3.57579401222855</v>
      </c>
      <c r="U11" s="17" t="n">
        <f aca="false">AVERAGE(U3:U9)</f>
        <v>3.49357632300232</v>
      </c>
      <c r="V11" s="18" t="n">
        <f aca="false">AVERAGE(V3:V8)</f>
        <v>3.45992900063251</v>
      </c>
    </row>
    <row r="12" customFormat="false" ht="12.75" hidden="false" customHeight="false" outlineLevel="0" collapsed="false">
      <c r="A12" s="3" t="n">
        <v>36992</v>
      </c>
      <c r="B12" s="4" t="n">
        <v>5.545</v>
      </c>
      <c r="C12" s="4" t="n">
        <v>5.55</v>
      </c>
      <c r="D12" s="5" t="n">
        <f aca="false">C12-B12</f>
        <v>0.00499999999999989</v>
      </c>
      <c r="E12" s="5" t="n">
        <f aca="false">C12-$C$2</f>
        <v>0.265</v>
      </c>
      <c r="F12" s="4" t="n">
        <v>5.535</v>
      </c>
      <c r="G12" s="5" t="n">
        <f aca="false">F12-B12</f>
        <v>-0.00999999999999979</v>
      </c>
      <c r="H12" s="5" t="n">
        <f aca="false">F12-$F$2</f>
        <v>0.295</v>
      </c>
      <c r="I12" s="4" t="n">
        <v>5.475</v>
      </c>
      <c r="J12" s="5" t="n">
        <f aca="false">I12-B12</f>
        <v>-0.0700000000000003</v>
      </c>
      <c r="K12" s="5" t="n">
        <f aca="false">I12-$I$2</f>
        <v>0.255</v>
      </c>
      <c r="L12" s="4" t="n">
        <v>5.475</v>
      </c>
      <c r="M12" s="5" t="n">
        <f aca="false">L12-B12</f>
        <v>-0.0700000000000003</v>
      </c>
      <c r="N12" s="5" t="n">
        <f aca="false">L12-$L$2</f>
        <v>0.39</v>
      </c>
      <c r="Q12" s="16" t="s">
        <v>10</v>
      </c>
      <c r="R12" s="19"/>
      <c r="S12" s="20" t="n">
        <f aca="false">AVERAGE(D32,D64,D95,D127,D159,D190,D222)</f>
        <v>0.0398333333333333</v>
      </c>
      <c r="T12" s="20" t="n">
        <f aca="false">AVERAGE(G32,G64,G95,G127,G159,G190,G222)</f>
        <v>-0.00406666666666666</v>
      </c>
      <c r="U12" s="20" t="n">
        <f aca="false">AVERAGE(J32,J64,J95,J127,J159,J190,J222)</f>
        <v>-0.0805666666666667</v>
      </c>
      <c r="V12" s="21" t="n">
        <f aca="false">AVERAGE(M32,M64,M95,M127,M159,M190,M222)</f>
        <v>-0.117866666666667</v>
      </c>
    </row>
    <row r="13" customFormat="false" ht="12.75" hidden="false" customHeight="false" outlineLevel="0" collapsed="false">
      <c r="A13" s="3" t="n">
        <v>36993</v>
      </c>
      <c r="B13" s="4" t="n">
        <v>5.47</v>
      </c>
      <c r="C13" s="4" t="n">
        <v>5.46</v>
      </c>
      <c r="D13" s="5" t="n">
        <f aca="false">C13-B13</f>
        <v>-0.00999999999999979</v>
      </c>
      <c r="E13" s="5" t="n">
        <f aca="false">C13-$C$2</f>
        <v>0.175</v>
      </c>
      <c r="F13" s="4" t="n">
        <v>5.43</v>
      </c>
      <c r="G13" s="5" t="n">
        <f aca="false">F13-B13</f>
        <v>-0.04</v>
      </c>
      <c r="H13" s="5" t="n">
        <f aca="false">F13-$F$2</f>
        <v>0.19</v>
      </c>
      <c r="I13" s="4" t="n">
        <v>5.385</v>
      </c>
      <c r="J13" s="5" t="n">
        <f aca="false">I13-B13</f>
        <v>-0.085</v>
      </c>
      <c r="K13" s="5" t="n">
        <f aca="false">I13-$I$2</f>
        <v>0.165</v>
      </c>
      <c r="L13" s="4" t="n">
        <v>5.375</v>
      </c>
      <c r="M13" s="5" t="n">
        <f aca="false">L13-B13</f>
        <v>-0.0949999999999998</v>
      </c>
      <c r="N13" s="5" t="n">
        <f aca="false">L13-$L$2</f>
        <v>0.29</v>
      </c>
      <c r="Q13" s="16" t="s">
        <v>11</v>
      </c>
      <c r="R13" s="19"/>
      <c r="S13" s="20" t="n">
        <f aca="false">AVERAGE(E32,E64,E95,E127,E159,E190,E222)</f>
        <v>-0.175251724137931</v>
      </c>
      <c r="T13" s="20" t="n">
        <f aca="false">AVERAGE(H32,H64,H95,H127,H159,H190,H222)</f>
        <v>-0.192536781609195</v>
      </c>
      <c r="U13" s="20" t="n">
        <f aca="false">AVERAGE(K32,K64,K95,K127,K159,K190,K222)</f>
        <v>-0.187549425287356</v>
      </c>
      <c r="V13" s="21" t="n">
        <f aca="false">AVERAGE(N32,N64,O95,N95,O95,N127,N159,N190,N222)</f>
        <v>-0.165057471264368</v>
      </c>
    </row>
    <row r="14" customFormat="false" ht="12.75" hidden="false" customHeight="false" outlineLevel="0" collapsed="false">
      <c r="A14" s="3" t="n">
        <v>36994</v>
      </c>
      <c r="B14" s="4" t="n">
        <v>5.345</v>
      </c>
      <c r="C14" s="4" t="n">
        <v>5.33</v>
      </c>
      <c r="D14" s="5" t="n">
        <f aca="false">C14-B14</f>
        <v>-0.0149999999999997</v>
      </c>
      <c r="E14" s="5" t="n">
        <f aca="false">C14-$C$2</f>
        <v>0.0449999999999999</v>
      </c>
      <c r="F14" s="4" t="n">
        <v>5.28</v>
      </c>
      <c r="G14" s="5" t="n">
        <f aca="false">F14-B14</f>
        <v>-0.0649999999999995</v>
      </c>
      <c r="H14" s="5" t="n">
        <f aca="false">F14-$F$2</f>
        <v>0.04</v>
      </c>
      <c r="I14" s="4" t="n">
        <v>5.22</v>
      </c>
      <c r="J14" s="5" t="n">
        <f aca="false">I14-B14</f>
        <v>-0.125</v>
      </c>
      <c r="K14" s="5" t="n">
        <f aca="false">I14-$I$2</f>
        <v>0</v>
      </c>
      <c r="L14" s="4" t="n">
        <v>5.235</v>
      </c>
      <c r="M14" s="5" t="n">
        <f aca="false">L14-B14</f>
        <v>-0.109999999999999</v>
      </c>
      <c r="N14" s="5" t="n">
        <f aca="false">L14-$L$2</f>
        <v>0.15</v>
      </c>
    </row>
    <row r="15" customFormat="false" ht="12.75" hidden="false" customHeight="false" outlineLevel="0" collapsed="false">
      <c r="A15" s="3" t="n">
        <v>36995</v>
      </c>
      <c r="B15" s="4" t="n">
        <v>5.345</v>
      </c>
      <c r="C15" s="4" t="n">
        <v>5.33</v>
      </c>
      <c r="D15" s="5" t="n">
        <f aca="false">C15-B15</f>
        <v>-0.0149999999999997</v>
      </c>
      <c r="E15" s="5" t="n">
        <f aca="false">C15-$C$2</f>
        <v>0.0449999999999999</v>
      </c>
      <c r="F15" s="4" t="n">
        <v>5.28</v>
      </c>
      <c r="G15" s="5" t="n">
        <f aca="false">F15-B15</f>
        <v>-0.0649999999999995</v>
      </c>
      <c r="H15" s="5" t="n">
        <f aca="false">F15-$F$2</f>
        <v>0.04</v>
      </c>
      <c r="I15" s="4" t="n">
        <v>5.22</v>
      </c>
      <c r="J15" s="5" t="n">
        <f aca="false">I15-B15</f>
        <v>-0.125</v>
      </c>
      <c r="K15" s="5" t="n">
        <f aca="false">I15-$I$2</f>
        <v>0</v>
      </c>
      <c r="L15" s="4" t="n">
        <v>5.235</v>
      </c>
      <c r="M15" s="5" t="n">
        <f aca="false">L15-B15</f>
        <v>-0.109999999999999</v>
      </c>
      <c r="N15" s="5" t="n">
        <f aca="false">L15-$L$2</f>
        <v>0.15</v>
      </c>
    </row>
    <row r="16" customFormat="false" ht="12.75" hidden="false" customHeight="false" outlineLevel="0" collapsed="false">
      <c r="A16" s="3" t="n">
        <v>36996</v>
      </c>
      <c r="B16" s="4" t="n">
        <v>5.345</v>
      </c>
      <c r="C16" s="4" t="n">
        <v>5.33</v>
      </c>
      <c r="D16" s="5" t="n">
        <f aca="false">C16-B16</f>
        <v>-0.0149999999999997</v>
      </c>
      <c r="E16" s="5" t="n">
        <f aca="false">C16-$C$2</f>
        <v>0.0449999999999999</v>
      </c>
      <c r="F16" s="4" t="n">
        <v>5.28</v>
      </c>
      <c r="G16" s="5" t="n">
        <f aca="false">F16-B16</f>
        <v>-0.0649999999999995</v>
      </c>
      <c r="H16" s="5" t="n">
        <f aca="false">F16-$F$2</f>
        <v>0.04</v>
      </c>
      <c r="I16" s="4" t="n">
        <v>5.22</v>
      </c>
      <c r="J16" s="5" t="n">
        <f aca="false">I16-B16</f>
        <v>-0.125</v>
      </c>
      <c r="K16" s="5" t="n">
        <f aca="false">I16-$I$2</f>
        <v>0</v>
      </c>
      <c r="L16" s="4" t="n">
        <v>5.235</v>
      </c>
      <c r="M16" s="5" t="n">
        <f aca="false">L16-B16</f>
        <v>-0.109999999999999</v>
      </c>
      <c r="N16" s="5" t="n">
        <f aca="false">L16-$L$2</f>
        <v>0.15</v>
      </c>
    </row>
    <row r="17" customFormat="false" ht="12.75" hidden="false" customHeight="false" outlineLevel="0" collapsed="false">
      <c r="A17" s="3" t="n">
        <v>36997</v>
      </c>
      <c r="B17" s="4" t="n">
        <v>5.345</v>
      </c>
      <c r="C17" s="4" t="n">
        <v>5.33</v>
      </c>
      <c r="D17" s="5" t="n">
        <f aca="false">C17-B17</f>
        <v>-0.0149999999999997</v>
      </c>
      <c r="E17" s="5" t="n">
        <f aca="false">C17-$C$2</f>
        <v>0.0449999999999999</v>
      </c>
      <c r="F17" s="4" t="n">
        <v>5.28</v>
      </c>
      <c r="G17" s="5" t="n">
        <f aca="false">F17-B17</f>
        <v>-0.0649999999999995</v>
      </c>
      <c r="H17" s="5" t="n">
        <f aca="false">F17-$F$2</f>
        <v>0.04</v>
      </c>
      <c r="I17" s="4" t="n">
        <v>5.22</v>
      </c>
      <c r="J17" s="5" t="n">
        <f aca="false">I17-B17</f>
        <v>-0.125</v>
      </c>
      <c r="K17" s="5" t="n">
        <f aca="false">I17-$I$2</f>
        <v>0</v>
      </c>
      <c r="L17" s="4" t="n">
        <v>5.235</v>
      </c>
      <c r="M17" s="5" t="n">
        <f aca="false">L17-B17</f>
        <v>-0.109999999999999</v>
      </c>
      <c r="N17" s="5" t="n">
        <f aca="false">L17-$L$2</f>
        <v>0.15</v>
      </c>
    </row>
    <row r="18" customFormat="false" ht="12.75" hidden="false" customHeight="false" outlineLevel="0" collapsed="false">
      <c r="A18" s="3" t="n">
        <v>36998</v>
      </c>
      <c r="B18" s="4" t="n">
        <v>5.48</v>
      </c>
      <c r="C18" s="4" t="n">
        <v>5.45</v>
      </c>
      <c r="D18" s="5" t="n">
        <f aca="false">C18-B18</f>
        <v>-0.0300000000000003</v>
      </c>
      <c r="E18" s="5" t="n">
        <f aca="false">C18-$C$2</f>
        <v>0.165</v>
      </c>
      <c r="F18" s="4" t="n">
        <v>5.405</v>
      </c>
      <c r="G18" s="5" t="n">
        <f aca="false">F18-B18</f>
        <v>-0.0750000000000002</v>
      </c>
      <c r="H18" s="5" t="n">
        <f aca="false">F18-$F$2</f>
        <v>0.165</v>
      </c>
      <c r="I18" s="4" t="n">
        <v>5.335</v>
      </c>
      <c r="J18" s="5" t="n">
        <f aca="false">I18-B18</f>
        <v>-0.145</v>
      </c>
      <c r="K18" s="5" t="n">
        <f aca="false">I18-$I$2</f>
        <v>0.115</v>
      </c>
      <c r="L18" s="4" t="n">
        <v>5.31</v>
      </c>
      <c r="M18" s="5" t="n">
        <f aca="false">L18-B18</f>
        <v>-0.170000000000001</v>
      </c>
      <c r="N18" s="5" t="n">
        <f aca="false">L18-$L$2</f>
        <v>0.225</v>
      </c>
    </row>
    <row r="19" customFormat="false" ht="12.75" hidden="false" customHeight="false" outlineLevel="0" collapsed="false">
      <c r="A19" s="3" t="n">
        <v>36999</v>
      </c>
      <c r="B19" s="4" t="n">
        <v>5.375</v>
      </c>
      <c r="C19" s="4" t="n">
        <v>5.365</v>
      </c>
      <c r="D19" s="5" t="n">
        <f aca="false">C19-B19</f>
        <v>-0.00999999999999979</v>
      </c>
      <c r="E19" s="5" t="n">
        <f aca="false">C19-$C$2</f>
        <v>0.0800000000000001</v>
      </c>
      <c r="F19" s="4" t="n">
        <v>5.305</v>
      </c>
      <c r="G19" s="5" t="n">
        <f aca="false">F19-B19</f>
        <v>-0.0700000000000003</v>
      </c>
      <c r="H19" s="5" t="n">
        <f aca="false">F19-$F$2</f>
        <v>0.0649999999999995</v>
      </c>
      <c r="I19" s="4" t="n">
        <v>5.235</v>
      </c>
      <c r="J19" s="5" t="n">
        <f aca="false">I19-B19</f>
        <v>-0.14</v>
      </c>
      <c r="K19" s="5" t="n">
        <f aca="false">I19-$I$2</f>
        <v>0.0150000000000006</v>
      </c>
      <c r="L19" s="4" t="n">
        <v>5.215</v>
      </c>
      <c r="M19" s="5" t="n">
        <f aca="false">L19-B19</f>
        <v>-0.16</v>
      </c>
      <c r="N19" s="5" t="n">
        <f aca="false">L19-$L$2</f>
        <v>0.13</v>
      </c>
    </row>
    <row r="20" customFormat="false" ht="12.75" hidden="false" customHeight="false" outlineLevel="0" collapsed="false">
      <c r="A20" s="3" t="n">
        <v>37000</v>
      </c>
      <c r="B20" s="4" t="n">
        <v>5.155</v>
      </c>
      <c r="C20" s="4" t="n">
        <v>5.16</v>
      </c>
      <c r="D20" s="5" t="n">
        <f aca="false">C20-B20</f>
        <v>0.00499999999999989</v>
      </c>
      <c r="E20" s="5" t="n">
        <f aca="false">C20-$C$2</f>
        <v>-0.125</v>
      </c>
      <c r="F20" s="4" t="n">
        <v>5.11</v>
      </c>
      <c r="G20" s="5" t="n">
        <f aca="false">F20-B20</f>
        <v>-0.0449999999999999</v>
      </c>
      <c r="H20" s="5" t="n">
        <f aca="false">F20-$F$2</f>
        <v>-0.13</v>
      </c>
      <c r="I20" s="4" t="n">
        <v>5.065</v>
      </c>
      <c r="J20" s="5" t="n">
        <f aca="false">I20-B20</f>
        <v>-0.0899999999999999</v>
      </c>
      <c r="K20" s="5" t="n">
        <f aca="false">I20-$I$2</f>
        <v>-0.154999999999999</v>
      </c>
      <c r="L20" s="4" t="n">
        <v>5.075</v>
      </c>
      <c r="M20" s="5" t="n">
        <f aca="false">L20-B20</f>
        <v>-0.0800000000000001</v>
      </c>
      <c r="N20" s="5" t="n">
        <f aca="false">L20-$L$2</f>
        <v>-0.00999999999999979</v>
      </c>
    </row>
    <row r="21" customFormat="false" ht="12.75" hidden="false" customHeight="false" outlineLevel="0" collapsed="false">
      <c r="A21" s="3" t="n">
        <v>37001</v>
      </c>
      <c r="B21" s="4" t="n">
        <v>5.07</v>
      </c>
      <c r="C21" s="4" t="n">
        <v>5.07</v>
      </c>
      <c r="D21" s="5" t="n">
        <f aca="false">C21-B21</f>
        <v>0</v>
      </c>
      <c r="E21" s="5" t="n">
        <f aca="false">C21-$C$2</f>
        <v>-0.215</v>
      </c>
      <c r="F21" s="4" t="n">
        <v>5.03</v>
      </c>
      <c r="G21" s="5" t="n">
        <f aca="false">F21-B21</f>
        <v>-0.04</v>
      </c>
      <c r="H21" s="5" t="n">
        <f aca="false">F21-$F$2</f>
        <v>-0.21</v>
      </c>
      <c r="I21" s="4" t="n">
        <v>4.99</v>
      </c>
      <c r="J21" s="5" t="n">
        <f aca="false">I21-B21</f>
        <v>-0.0800000000000001</v>
      </c>
      <c r="K21" s="5" t="n">
        <f aca="false">I21-$I$2</f>
        <v>-0.23</v>
      </c>
      <c r="L21" s="4" t="n">
        <v>5.02</v>
      </c>
      <c r="M21" s="5" t="n">
        <f aca="false">L21-B21</f>
        <v>-0.0500000000000007</v>
      </c>
      <c r="N21" s="5" t="n">
        <f aca="false">L21-$L$2</f>
        <v>-0.0650000000000004</v>
      </c>
    </row>
    <row r="22" customFormat="false" ht="12.75" hidden="false" customHeight="false" outlineLevel="0" collapsed="false">
      <c r="A22" s="3" t="n">
        <v>37002</v>
      </c>
      <c r="B22" s="4" t="n">
        <v>5.01</v>
      </c>
      <c r="C22" s="4" t="n">
        <v>4.985</v>
      </c>
      <c r="D22" s="5" t="n">
        <f aca="false">C22-B22</f>
        <v>-0.0249999999999995</v>
      </c>
      <c r="E22" s="5" t="n">
        <f aca="false">C22-$C$2</f>
        <v>-0.3</v>
      </c>
      <c r="F22" s="4" t="n">
        <v>4.96</v>
      </c>
      <c r="G22" s="5" t="n">
        <f aca="false">F22-B22</f>
        <v>-0.0499999999999998</v>
      </c>
      <c r="H22" s="5" t="n">
        <f aca="false">F22-$F$2</f>
        <v>-0.28</v>
      </c>
      <c r="I22" s="4" t="n">
        <v>4.905</v>
      </c>
      <c r="J22" s="5" t="n">
        <f aca="false">I22-B22</f>
        <v>-0.105</v>
      </c>
      <c r="K22" s="5" t="n">
        <f aca="false">I22-$I$2</f>
        <v>-0.315</v>
      </c>
      <c r="L22" s="4" t="n">
        <v>4.91</v>
      </c>
      <c r="M22" s="5" t="n">
        <f aca="false">L22-B22</f>
        <v>-0.0999999999999996</v>
      </c>
      <c r="N22" s="5" t="n">
        <f aca="false">L22-$L$2</f>
        <v>-0.175</v>
      </c>
    </row>
    <row r="23" customFormat="false" ht="12.75" hidden="false" customHeight="false" outlineLevel="0" collapsed="false">
      <c r="A23" s="3" t="n">
        <v>37003</v>
      </c>
      <c r="B23" s="4" t="n">
        <v>5.01</v>
      </c>
      <c r="C23" s="4" t="n">
        <v>4.985</v>
      </c>
      <c r="D23" s="5" t="n">
        <f aca="false">C23-B23</f>
        <v>-0.0249999999999995</v>
      </c>
      <c r="E23" s="5" t="n">
        <f aca="false">C23-$C$2</f>
        <v>-0.3</v>
      </c>
      <c r="F23" s="4" t="n">
        <v>4.96</v>
      </c>
      <c r="G23" s="5" t="n">
        <f aca="false">F23-B23</f>
        <v>-0.0499999999999998</v>
      </c>
      <c r="H23" s="5" t="n">
        <f aca="false">F23-$F$2</f>
        <v>-0.28</v>
      </c>
      <c r="I23" s="4" t="n">
        <v>4.905</v>
      </c>
      <c r="J23" s="5" t="n">
        <f aca="false">I23-B23</f>
        <v>-0.105</v>
      </c>
      <c r="K23" s="5" t="n">
        <f aca="false">I23-$I$2</f>
        <v>-0.315</v>
      </c>
      <c r="L23" s="4" t="n">
        <v>4.91</v>
      </c>
      <c r="M23" s="5" t="n">
        <f aca="false">L23-B23</f>
        <v>-0.0999999999999996</v>
      </c>
      <c r="N23" s="5" t="n">
        <f aca="false">L23-$L$2</f>
        <v>-0.175</v>
      </c>
    </row>
    <row r="24" customFormat="false" ht="12.75" hidden="false" customHeight="false" outlineLevel="0" collapsed="false">
      <c r="A24" s="3" t="n">
        <v>37004</v>
      </c>
      <c r="B24" s="4" t="n">
        <v>5.01</v>
      </c>
      <c r="C24" s="4" t="n">
        <v>4.985</v>
      </c>
      <c r="D24" s="5" t="n">
        <f aca="false">C24-B24</f>
        <v>-0.0249999999999995</v>
      </c>
      <c r="E24" s="5" t="n">
        <f aca="false">C24-$C$2</f>
        <v>-0.3</v>
      </c>
      <c r="F24" s="4" t="n">
        <v>4.96</v>
      </c>
      <c r="G24" s="5" t="n">
        <f aca="false">F24-B24</f>
        <v>-0.0499999999999998</v>
      </c>
      <c r="H24" s="5" t="n">
        <f aca="false">F24-$F$2</f>
        <v>-0.28</v>
      </c>
      <c r="I24" s="4" t="n">
        <v>4.905</v>
      </c>
      <c r="J24" s="5" t="n">
        <f aca="false">I24-B24</f>
        <v>-0.105</v>
      </c>
      <c r="K24" s="5" t="n">
        <f aca="false">I24-$I$2</f>
        <v>-0.315</v>
      </c>
      <c r="L24" s="4" t="n">
        <v>4.91</v>
      </c>
      <c r="M24" s="5" t="n">
        <f aca="false">L24-B24</f>
        <v>-0.0999999999999996</v>
      </c>
      <c r="N24" s="5" t="n">
        <f aca="false">L24-$L$2</f>
        <v>-0.175</v>
      </c>
    </row>
    <row r="25" customFormat="false" ht="12.75" hidden="false" customHeight="false" outlineLevel="0" collapsed="false">
      <c r="A25" s="3" t="n">
        <v>37005</v>
      </c>
      <c r="B25" s="4" t="n">
        <v>5.07</v>
      </c>
      <c r="C25" s="4" t="n">
        <v>5.07</v>
      </c>
      <c r="D25" s="5" t="n">
        <f aca="false">C25-B25</f>
        <v>0</v>
      </c>
      <c r="E25" s="5" t="n">
        <f aca="false">C25-$C$2</f>
        <v>-0.215</v>
      </c>
      <c r="F25" s="4" t="n">
        <v>5.035</v>
      </c>
      <c r="G25" s="5" t="n">
        <f aca="false">F25-B25</f>
        <v>-0.0350000000000001</v>
      </c>
      <c r="H25" s="5" t="n">
        <f aca="false">F25-$F$2</f>
        <v>-0.205</v>
      </c>
      <c r="I25" s="4" t="n">
        <v>4.985</v>
      </c>
      <c r="J25" s="5" t="n">
        <f aca="false">I25-B25</f>
        <v>-0.085</v>
      </c>
      <c r="K25" s="5" t="n">
        <f aca="false">I25-$I$2</f>
        <v>-0.234999999999999</v>
      </c>
      <c r="L25" s="4" t="n">
        <v>5.05</v>
      </c>
      <c r="M25" s="5" t="n">
        <f aca="false">L25-B25</f>
        <v>-0.0200000000000005</v>
      </c>
      <c r="N25" s="5" t="n">
        <f aca="false">L25-$L$2</f>
        <v>-0.0350000000000001</v>
      </c>
    </row>
    <row r="26" customFormat="false" ht="12.75" hidden="false" customHeight="false" outlineLevel="0" collapsed="false">
      <c r="A26" s="3" t="n">
        <v>37006</v>
      </c>
      <c r="B26" s="4" t="n">
        <v>5.12</v>
      </c>
      <c r="C26" s="4" t="n">
        <v>5.1</v>
      </c>
      <c r="D26" s="5" t="n">
        <f aca="false">C26-B26</f>
        <v>-0.0200000000000005</v>
      </c>
      <c r="E26" s="5" t="n">
        <f aca="false">C26-$C$2</f>
        <v>-0.185000000000001</v>
      </c>
      <c r="F26" s="4" t="n">
        <v>5.055</v>
      </c>
      <c r="G26" s="5" t="n">
        <f aca="false">F26-B26</f>
        <v>-0.0650000000000004</v>
      </c>
      <c r="H26" s="5" t="n">
        <f aca="false">F26-$F$2</f>
        <v>-0.185000000000001</v>
      </c>
      <c r="I26" s="4" t="n">
        <v>5.03</v>
      </c>
      <c r="J26" s="5" t="n">
        <f aca="false">I26-B26</f>
        <v>-0.0899999999999999</v>
      </c>
      <c r="K26" s="5" t="n">
        <f aca="false">I26-$I$2</f>
        <v>-0.19</v>
      </c>
      <c r="L26" s="4" t="n">
        <v>5.13</v>
      </c>
      <c r="M26" s="5" t="n">
        <f aca="false">L26-B26</f>
        <v>0.00999999999999979</v>
      </c>
      <c r="N26" s="5" t="n">
        <f aca="false">L26-$L$2</f>
        <v>0.0449999999999999</v>
      </c>
    </row>
    <row r="27" customFormat="false" ht="12.75" hidden="false" customHeight="false" outlineLevel="0" collapsed="false">
      <c r="A27" s="3" t="n">
        <v>37007</v>
      </c>
      <c r="B27" s="4" t="n">
        <v>4.995</v>
      </c>
      <c r="C27" s="4" t="n">
        <v>4.94</v>
      </c>
      <c r="D27" s="5" t="n">
        <f aca="false">C27-B27</f>
        <v>-0.0549999999999997</v>
      </c>
      <c r="E27" s="5" t="n">
        <f aca="false">C27-$C$2</f>
        <v>-0.345</v>
      </c>
      <c r="F27" s="4" t="n">
        <v>4.885</v>
      </c>
      <c r="G27" s="5" t="n">
        <f aca="false">F27-B27</f>
        <v>-0.11</v>
      </c>
      <c r="H27" s="5" t="n">
        <f aca="false">F27-$F$2</f>
        <v>-0.355</v>
      </c>
      <c r="I27" s="4" t="n">
        <v>4.825</v>
      </c>
      <c r="J27" s="5" t="n">
        <f aca="false">I27-B27</f>
        <v>-0.17</v>
      </c>
      <c r="K27" s="5" t="n">
        <f aca="false">I27-$I$2</f>
        <v>-0.395</v>
      </c>
      <c r="L27" s="4" t="n">
        <v>4.895</v>
      </c>
      <c r="M27" s="5" t="n">
        <f aca="false">L27-B27</f>
        <v>-0.100000000000001</v>
      </c>
      <c r="N27" s="5" t="n">
        <f aca="false">L27-$L$2</f>
        <v>-0.19</v>
      </c>
    </row>
    <row r="28" customFormat="false" ht="12.75" hidden="false" customHeight="false" outlineLevel="0" collapsed="false">
      <c r="A28" s="3" t="n">
        <v>37008</v>
      </c>
      <c r="B28" s="4" t="n">
        <v>4.925</v>
      </c>
      <c r="C28" s="4" t="n">
        <v>4.895</v>
      </c>
      <c r="D28" s="5" t="n">
        <f aca="false">C28-B28</f>
        <v>-0.0300000000000003</v>
      </c>
      <c r="E28" s="5" t="n">
        <f aca="false">C28-$C$2</f>
        <v>-0.390000000000001</v>
      </c>
      <c r="F28" s="4" t="n">
        <v>4.865</v>
      </c>
      <c r="G28" s="5" t="n">
        <f aca="false">F28-B28</f>
        <v>-0.0599999999999996</v>
      </c>
      <c r="H28" s="5" t="n">
        <f aca="false">F28-$F$2</f>
        <v>-0.375</v>
      </c>
      <c r="I28" s="4" t="n">
        <v>4.795</v>
      </c>
      <c r="J28" s="5" t="n">
        <f aca="false">I28-B28</f>
        <v>-0.13</v>
      </c>
      <c r="K28" s="5" t="n">
        <f aca="false">I28-$I$2</f>
        <v>-0.425</v>
      </c>
      <c r="L28" s="4" t="n">
        <v>4.83</v>
      </c>
      <c r="M28" s="5" t="n">
        <f aca="false">L28-B28</f>
        <v>-0.0949999999999998</v>
      </c>
      <c r="N28" s="5" t="n">
        <f aca="false">L28-$L$2</f>
        <v>-0.255</v>
      </c>
    </row>
    <row r="29" customFormat="false" ht="12.75" hidden="false" customHeight="false" outlineLevel="0" collapsed="false">
      <c r="A29" s="3" t="n">
        <v>37009</v>
      </c>
      <c r="B29" s="4" t="n">
        <v>4.82</v>
      </c>
      <c r="C29" s="4" t="n">
        <v>4.765</v>
      </c>
      <c r="D29" s="5" t="n">
        <f aca="false">C29-B29</f>
        <v>-0.0550000000000006</v>
      </c>
      <c r="E29" s="5" t="n">
        <f aca="false">C29-$C$2</f>
        <v>-0.520000000000001</v>
      </c>
      <c r="F29" s="4" t="n">
        <v>4.725</v>
      </c>
      <c r="G29" s="5" t="n">
        <f aca="false">F29-B29</f>
        <v>-0.0950000000000006</v>
      </c>
      <c r="H29" s="5" t="n">
        <f aca="false">F29-$F$2</f>
        <v>-0.515000000000001</v>
      </c>
      <c r="I29" s="4" t="n">
        <v>4.66</v>
      </c>
      <c r="J29" s="5" t="n">
        <f aca="false">I29-B29</f>
        <v>-0.16</v>
      </c>
      <c r="K29" s="5" t="n">
        <f aca="false">I29-$I$2</f>
        <v>-0.56</v>
      </c>
      <c r="L29" s="4" t="n">
        <v>4.655</v>
      </c>
      <c r="M29" s="5" t="n">
        <f aca="false">L29-B29</f>
        <v>-0.165</v>
      </c>
      <c r="N29" s="5" t="n">
        <f aca="false">L29-$L$2</f>
        <v>-0.43</v>
      </c>
    </row>
    <row r="30" customFormat="false" ht="12.75" hidden="false" customHeight="false" outlineLevel="0" collapsed="false">
      <c r="A30" s="3" t="n">
        <v>37010</v>
      </c>
      <c r="B30" s="4" t="n">
        <v>4.82</v>
      </c>
      <c r="C30" s="4" t="n">
        <v>4.765</v>
      </c>
      <c r="D30" s="5" t="n">
        <f aca="false">C30-B30</f>
        <v>-0.0550000000000006</v>
      </c>
      <c r="E30" s="5" t="n">
        <f aca="false">C30-$C$2</f>
        <v>-0.520000000000001</v>
      </c>
      <c r="F30" s="4" t="n">
        <v>4.725</v>
      </c>
      <c r="G30" s="5" t="n">
        <f aca="false">F30-B30</f>
        <v>-0.0950000000000006</v>
      </c>
      <c r="H30" s="5" t="n">
        <f aca="false">F30-$F$2</f>
        <v>-0.515000000000001</v>
      </c>
      <c r="I30" s="4" t="n">
        <v>4.66</v>
      </c>
      <c r="J30" s="5" t="n">
        <f aca="false">I30-B30</f>
        <v>-0.16</v>
      </c>
      <c r="K30" s="5" t="n">
        <f aca="false">I30-$I$2</f>
        <v>-0.56</v>
      </c>
      <c r="L30" s="4" t="n">
        <v>4.655</v>
      </c>
      <c r="M30" s="5" t="n">
        <f aca="false">L30-B30</f>
        <v>-0.165</v>
      </c>
      <c r="N30" s="5" t="n">
        <f aca="false">L30-$L$2</f>
        <v>-0.43</v>
      </c>
    </row>
    <row r="31" customFormat="false" ht="12.75" hidden="false" customHeight="false" outlineLevel="0" collapsed="false">
      <c r="A31" s="3" t="n">
        <v>37011</v>
      </c>
      <c r="B31" s="4" t="n">
        <v>4.82</v>
      </c>
      <c r="C31" s="4" t="n">
        <v>4.765</v>
      </c>
      <c r="D31" s="5" t="n">
        <f aca="false">C31-B31</f>
        <v>-0.0550000000000006</v>
      </c>
      <c r="E31" s="5" t="n">
        <f aca="false">C31-$C$2</f>
        <v>-0.520000000000001</v>
      </c>
      <c r="F31" s="4" t="n">
        <v>4.725</v>
      </c>
      <c r="G31" s="5" t="n">
        <f aca="false">F31-B31</f>
        <v>-0.0950000000000006</v>
      </c>
      <c r="H31" s="5" t="n">
        <f aca="false">F31-$F$2</f>
        <v>-0.515000000000001</v>
      </c>
      <c r="I31" s="4" t="n">
        <v>4.66</v>
      </c>
      <c r="J31" s="5" t="n">
        <f aca="false">I31-B31</f>
        <v>-0.16</v>
      </c>
      <c r="K31" s="5" t="n">
        <f aca="false">I31-$I$2</f>
        <v>-0.56</v>
      </c>
      <c r="L31" s="4" t="n">
        <v>4.655</v>
      </c>
      <c r="M31" s="5" t="n">
        <f aca="false">L31-B31</f>
        <v>-0.165</v>
      </c>
      <c r="N31" s="5" t="n">
        <f aca="false">L31-$L$2</f>
        <v>-0.43</v>
      </c>
    </row>
    <row r="32" customFormat="false" ht="12.75" hidden="false" customHeight="false" outlineLevel="0" collapsed="false">
      <c r="A32" s="22"/>
      <c r="B32" s="23" t="s">
        <v>12</v>
      </c>
      <c r="C32" s="26" t="s">
        <v>13</v>
      </c>
      <c r="D32" s="25" t="n">
        <f aca="false">AVERAGE(D2:D31)</f>
        <v>-0.0145</v>
      </c>
      <c r="E32" s="25" t="n">
        <f aca="false">AVERAGE(E2:E31)</f>
        <v>-0.103793103448276</v>
      </c>
      <c r="F32" s="24" t="s">
        <v>14</v>
      </c>
      <c r="G32" s="25" t="n">
        <f aca="false">AVERAGE(G2:G31)</f>
        <v>-0.0536666666666667</v>
      </c>
      <c r="H32" s="25" t="n">
        <f aca="false">AVERAGE(H2:H31)</f>
        <v>-0.0977586206896553</v>
      </c>
      <c r="I32" s="24" t="s">
        <v>15</v>
      </c>
      <c r="J32" s="25" t="n">
        <f aca="false">AVERAGE(J2:J31)</f>
        <v>-0.107</v>
      </c>
      <c r="K32" s="25" t="n">
        <f aca="false">AVERAGE(K2:K31)</f>
        <v>-0.132241379310345</v>
      </c>
      <c r="L32" s="24" t="s">
        <v>16</v>
      </c>
      <c r="M32" s="25" t="n">
        <f aca="false">AVERAGE(M2:M31)</f>
        <v>-0.1155</v>
      </c>
      <c r="N32" s="25" t="n">
        <f aca="false">AVERAGE(N2:N31)</f>
        <v>-0.00137931034482756</v>
      </c>
      <c r="O32" s="15"/>
      <c r="P32" s="15"/>
      <c r="Q32" s="15"/>
      <c r="R32" s="15"/>
    </row>
    <row r="33" customFormat="false" ht="12.75" hidden="false" customHeight="false" outlineLevel="0" collapsed="false">
      <c r="A33" s="3" t="n">
        <v>37012</v>
      </c>
      <c r="B33" s="4" t="n">
        <v>4.73</v>
      </c>
      <c r="C33" s="4" t="n">
        <v>4.745</v>
      </c>
      <c r="D33" s="5" t="n">
        <f aca="false">C33-B33</f>
        <v>0.0149999999999997</v>
      </c>
      <c r="E33" s="5"/>
      <c r="F33" s="4" t="n">
        <v>4.715</v>
      </c>
      <c r="G33" s="5" t="n">
        <f aca="false">F33-B33</f>
        <v>-0.0150000000000006</v>
      </c>
      <c r="H33" s="5"/>
      <c r="I33" s="4" t="n">
        <v>4.645</v>
      </c>
      <c r="J33" s="5" t="n">
        <f aca="false">I33-B33</f>
        <v>-0.0850000000000009</v>
      </c>
      <c r="K33" s="5"/>
      <c r="L33" s="4" t="n">
        <v>4.63</v>
      </c>
      <c r="M33" s="5" t="n">
        <f aca="false">L33-B33</f>
        <v>-0.100000000000001</v>
      </c>
      <c r="N33" s="5"/>
    </row>
    <row r="34" customFormat="false" ht="12.75" hidden="false" customHeight="false" outlineLevel="0" collapsed="false">
      <c r="A34" s="3" t="n">
        <v>37013</v>
      </c>
      <c r="B34" s="4" t="n">
        <v>4.55</v>
      </c>
      <c r="C34" s="4" t="n">
        <v>4.565</v>
      </c>
      <c r="D34" s="5" t="n">
        <f aca="false">C34-B34</f>
        <v>0.0150000000000006</v>
      </c>
      <c r="E34" s="5" t="n">
        <f aca="false">C34-$C$33</f>
        <v>-0.18</v>
      </c>
      <c r="F34" s="4" t="n">
        <v>4.535</v>
      </c>
      <c r="G34" s="5" t="n">
        <f aca="false">F34-B34</f>
        <v>-0.0149999999999997</v>
      </c>
      <c r="H34" s="5" t="n">
        <f aca="false">F34-$F$33</f>
        <v>-0.18</v>
      </c>
      <c r="I34" s="4" t="n">
        <v>4.485</v>
      </c>
      <c r="J34" s="5" t="n">
        <f aca="false">I34-B34</f>
        <v>-0.0649999999999995</v>
      </c>
      <c r="K34" s="5" t="n">
        <f aca="false">I34-$I$33</f>
        <v>-0.159999999999999</v>
      </c>
      <c r="L34" s="4" t="n">
        <v>4.445</v>
      </c>
      <c r="M34" s="5" t="n">
        <f aca="false">L34-B34</f>
        <v>-0.105</v>
      </c>
      <c r="N34" s="5" t="n">
        <f aca="false">L34-$L$33</f>
        <v>-0.185</v>
      </c>
    </row>
    <row r="35" customFormat="false" ht="12.75" hidden="false" customHeight="false" outlineLevel="0" collapsed="false">
      <c r="A35" s="3" t="n">
        <v>37014</v>
      </c>
      <c r="B35" s="4" t="n">
        <v>4.53</v>
      </c>
      <c r="C35" s="4" t="n">
        <v>4.565</v>
      </c>
      <c r="D35" s="5" t="n">
        <f aca="false">C35-B35</f>
        <v>0.0350000000000001</v>
      </c>
      <c r="E35" s="5" t="n">
        <f aca="false">C35-$C$33</f>
        <v>-0.18</v>
      </c>
      <c r="F35" s="4" t="n">
        <v>4.54</v>
      </c>
      <c r="G35" s="5" t="n">
        <f aca="false">F35-B35</f>
        <v>0.00999999999999979</v>
      </c>
      <c r="H35" s="5" t="n">
        <f aca="false">F35-$F$33</f>
        <v>-0.175</v>
      </c>
      <c r="I35" s="4" t="n">
        <v>4.47</v>
      </c>
      <c r="J35" s="5" t="n">
        <f aca="false">I35-B35</f>
        <v>-0.0600000000000005</v>
      </c>
      <c r="K35" s="5" t="n">
        <f aca="false">I35-$I$33</f>
        <v>-0.175</v>
      </c>
      <c r="L35" s="4" t="n">
        <v>4.415</v>
      </c>
      <c r="M35" s="5" t="n">
        <f aca="false">L35-B35</f>
        <v>-0.115</v>
      </c>
      <c r="N35" s="5" t="n">
        <f aca="false">L35-$L$33</f>
        <v>-0.215</v>
      </c>
    </row>
    <row r="36" customFormat="false" ht="12.75" hidden="false" customHeight="false" outlineLevel="0" collapsed="false">
      <c r="A36" s="3" t="n">
        <v>37015</v>
      </c>
      <c r="B36" s="4" t="n">
        <v>4.445</v>
      </c>
      <c r="C36" s="4" t="n">
        <v>4.48</v>
      </c>
      <c r="D36" s="5" t="n">
        <f aca="false">C36-B36</f>
        <v>0.0350000000000001</v>
      </c>
      <c r="E36" s="5" t="n">
        <f aca="false">C36-$C$33</f>
        <v>-0.265</v>
      </c>
      <c r="F36" s="4" t="n">
        <v>4.44</v>
      </c>
      <c r="G36" s="5" t="n">
        <f aca="false">F36-B36</f>
        <v>-0.00499999999999989</v>
      </c>
      <c r="H36" s="5" t="n">
        <f aca="false">F36-$F$33</f>
        <v>-0.274999999999999</v>
      </c>
      <c r="I36" s="4" t="n">
        <v>4.4</v>
      </c>
      <c r="J36" s="5" t="n">
        <f aca="false">I36-B36</f>
        <v>-0.0449999999999999</v>
      </c>
      <c r="K36" s="5" t="n">
        <f aca="false">I36-$I$33</f>
        <v>-0.244999999999999</v>
      </c>
      <c r="L36" s="4" t="n">
        <v>4.315</v>
      </c>
      <c r="M36" s="5" t="n">
        <f aca="false">L36-B36</f>
        <v>-0.13</v>
      </c>
      <c r="N36" s="5" t="n">
        <f aca="false">L36-$L$33</f>
        <v>-0.315</v>
      </c>
    </row>
    <row r="37" customFormat="false" ht="12.75" hidden="false" customHeight="false" outlineLevel="0" collapsed="false">
      <c r="A37" s="3" t="n">
        <v>37016</v>
      </c>
      <c r="B37" s="4" t="n">
        <v>4.485</v>
      </c>
      <c r="C37" s="4" t="n">
        <v>4.51</v>
      </c>
      <c r="D37" s="5" t="n">
        <f aca="false">C37-B37</f>
        <v>0.0249999999999995</v>
      </c>
      <c r="E37" s="5" t="n">
        <f aca="false">C37-$C$33</f>
        <v>-0.235</v>
      </c>
      <c r="F37" s="4" t="n">
        <v>4.48</v>
      </c>
      <c r="G37" s="5" t="n">
        <f aca="false">F37-B37</f>
        <v>-0.00499999999999989</v>
      </c>
      <c r="H37" s="5" t="n">
        <f aca="false">F37-$F$33</f>
        <v>-0.234999999999999</v>
      </c>
      <c r="I37" s="4" t="n">
        <v>4.395</v>
      </c>
      <c r="J37" s="5" t="n">
        <f aca="false">I37-B37</f>
        <v>-0.0900000000000008</v>
      </c>
      <c r="K37" s="5" t="n">
        <f aca="false">I37-$I$33</f>
        <v>-0.25</v>
      </c>
      <c r="L37" s="4" t="n">
        <v>4.335</v>
      </c>
      <c r="M37" s="5" t="n">
        <f aca="false">L37-B37</f>
        <v>-0.15</v>
      </c>
      <c r="N37" s="5" t="n">
        <f aca="false">L37-$L$33</f>
        <v>-0.295</v>
      </c>
    </row>
    <row r="38" customFormat="false" ht="12.75" hidden="false" customHeight="false" outlineLevel="0" collapsed="false">
      <c r="A38" s="3" t="n">
        <v>37017</v>
      </c>
      <c r="B38" s="4" t="n">
        <v>4.485</v>
      </c>
      <c r="C38" s="4" t="n">
        <v>4.51</v>
      </c>
      <c r="D38" s="5" t="n">
        <f aca="false">C38-B38</f>
        <v>0.0249999999999995</v>
      </c>
      <c r="E38" s="5" t="n">
        <f aca="false">C38-$C$33</f>
        <v>-0.235</v>
      </c>
      <c r="F38" s="4" t="n">
        <v>4.48</v>
      </c>
      <c r="G38" s="5" t="n">
        <f aca="false">F38-B38</f>
        <v>-0.00499999999999989</v>
      </c>
      <c r="H38" s="5" t="n">
        <f aca="false">F38-$F$33</f>
        <v>-0.234999999999999</v>
      </c>
      <c r="I38" s="4" t="n">
        <v>4.395</v>
      </c>
      <c r="J38" s="5" t="n">
        <f aca="false">I38-B38</f>
        <v>-0.0900000000000008</v>
      </c>
      <c r="K38" s="5" t="n">
        <f aca="false">I38-$I$33</f>
        <v>-0.25</v>
      </c>
      <c r="L38" s="4" t="n">
        <v>4.335</v>
      </c>
      <c r="M38" s="5" t="n">
        <f aca="false">L38-B38</f>
        <v>-0.15</v>
      </c>
      <c r="N38" s="5" t="n">
        <f aca="false">L38-$L$33</f>
        <v>-0.295</v>
      </c>
    </row>
    <row r="39" customFormat="false" ht="12.75" hidden="false" customHeight="false" outlineLevel="0" collapsed="false">
      <c r="A39" s="3" t="n">
        <v>37018</v>
      </c>
      <c r="B39" s="4" t="n">
        <v>4.485</v>
      </c>
      <c r="C39" s="4" t="n">
        <v>4.51</v>
      </c>
      <c r="D39" s="5" t="n">
        <f aca="false">C39-B39</f>
        <v>0.0249999999999995</v>
      </c>
      <c r="E39" s="5" t="n">
        <f aca="false">C39-$C$33</f>
        <v>-0.235</v>
      </c>
      <c r="F39" s="4" t="n">
        <v>4.48</v>
      </c>
      <c r="G39" s="5" t="n">
        <f aca="false">F39-B39</f>
        <v>-0.00499999999999989</v>
      </c>
      <c r="H39" s="5" t="n">
        <f aca="false">F39-$F$33</f>
        <v>-0.234999999999999</v>
      </c>
      <c r="I39" s="4" t="n">
        <v>4.395</v>
      </c>
      <c r="J39" s="5" t="n">
        <f aca="false">I39-B39</f>
        <v>-0.0900000000000008</v>
      </c>
      <c r="K39" s="5" t="n">
        <f aca="false">I39-$I$33</f>
        <v>-0.25</v>
      </c>
      <c r="L39" s="4" t="n">
        <v>4.335</v>
      </c>
      <c r="M39" s="5" t="n">
        <f aca="false">L39-B39</f>
        <v>-0.15</v>
      </c>
      <c r="N39" s="5" t="n">
        <f aca="false">L39-$L$33</f>
        <v>-0.295</v>
      </c>
    </row>
    <row r="40" customFormat="false" ht="12.75" hidden="false" customHeight="false" outlineLevel="0" collapsed="false">
      <c r="A40" s="3" t="n">
        <v>37019</v>
      </c>
      <c r="B40" s="4" t="n">
        <v>4.315</v>
      </c>
      <c r="C40" s="4" t="n">
        <v>4.345</v>
      </c>
      <c r="D40" s="5" t="n">
        <f aca="false">C40-B40</f>
        <v>0.0299999999999994</v>
      </c>
      <c r="E40" s="5" t="n">
        <f aca="false">C40-$C$33</f>
        <v>-0.4</v>
      </c>
      <c r="F40" s="4" t="n">
        <v>4.305</v>
      </c>
      <c r="G40" s="5" t="n">
        <f aca="false">F40-B40</f>
        <v>-0.0100000000000007</v>
      </c>
      <c r="H40" s="5" t="n">
        <f aca="false">F40-$F$33</f>
        <v>-0.41</v>
      </c>
      <c r="I40" s="4" t="n">
        <v>4.245</v>
      </c>
      <c r="J40" s="5" t="n">
        <f aca="false">I40-B40</f>
        <v>-0.0700000000000003</v>
      </c>
      <c r="K40" s="5" t="n">
        <f aca="false">I40-$I$33</f>
        <v>-0.399999999999999</v>
      </c>
      <c r="L40" s="4" t="n">
        <v>4.165</v>
      </c>
      <c r="M40" s="5" t="n">
        <f aca="false">L40-B40</f>
        <v>-0.15</v>
      </c>
      <c r="N40" s="5" t="n">
        <f aca="false">L40-$L$33</f>
        <v>-0.465</v>
      </c>
    </row>
    <row r="41" customFormat="false" ht="12.75" hidden="false" customHeight="false" outlineLevel="0" collapsed="false">
      <c r="A41" s="3" t="n">
        <v>37020</v>
      </c>
      <c r="B41" s="4" t="n">
        <v>4.23</v>
      </c>
      <c r="C41" s="4" t="n">
        <v>4.26</v>
      </c>
      <c r="D41" s="5" t="n">
        <f aca="false">C41-B41</f>
        <v>0.0299999999999994</v>
      </c>
      <c r="E41" s="5" t="n">
        <f aca="false">C41-$C$33</f>
        <v>-0.485</v>
      </c>
      <c r="F41" s="4" t="n">
        <v>4.215</v>
      </c>
      <c r="G41" s="5" t="n">
        <f aca="false">F41-B41</f>
        <v>-0.0150000000000006</v>
      </c>
      <c r="H41" s="5" t="n">
        <f aca="false">F41-$F$33</f>
        <v>-0.5</v>
      </c>
      <c r="I41" s="4" t="n">
        <v>4.13</v>
      </c>
      <c r="J41" s="5" t="n">
        <f aca="false">I41-B41</f>
        <v>-0.100000000000001</v>
      </c>
      <c r="K41" s="5" t="n">
        <f aca="false">I41-$I$33</f>
        <v>-0.515</v>
      </c>
      <c r="L41" s="4" t="n">
        <v>4.1</v>
      </c>
      <c r="M41" s="5" t="n">
        <f aca="false">L41-B41</f>
        <v>-0.130000000000001</v>
      </c>
      <c r="N41" s="5" t="n">
        <f aca="false">L41-$L$33</f>
        <v>-0.53</v>
      </c>
    </row>
    <row r="42" customFormat="false" ht="12.75" hidden="false" customHeight="false" outlineLevel="0" collapsed="false">
      <c r="A42" s="3" t="n">
        <v>37021</v>
      </c>
      <c r="B42" s="4" t="n">
        <v>4.145</v>
      </c>
      <c r="C42" s="4" t="n">
        <v>4.2</v>
      </c>
      <c r="D42" s="5" t="n">
        <f aca="false">C42-B42</f>
        <v>0.0550000000000006</v>
      </c>
      <c r="E42" s="5" t="n">
        <f aca="false">C42-$C$33</f>
        <v>-0.545</v>
      </c>
      <c r="F42" s="4" t="n">
        <v>4.135</v>
      </c>
      <c r="G42" s="5" t="n">
        <f aca="false">F42-B42</f>
        <v>-0.00999999999999979</v>
      </c>
      <c r="H42" s="5" t="n">
        <f aca="false">F42-$F$33</f>
        <v>-0.58</v>
      </c>
      <c r="I42" s="4" t="n">
        <v>4.055</v>
      </c>
      <c r="J42" s="5" t="n">
        <f aca="false">I42-B42</f>
        <v>-0.0899999999999999</v>
      </c>
      <c r="K42" s="5" t="n">
        <f aca="false">I42-$I$33</f>
        <v>-0.59</v>
      </c>
      <c r="L42" s="4" t="n">
        <v>4.01</v>
      </c>
      <c r="M42" s="5" t="n">
        <f aca="false">L42-B42</f>
        <v>-0.135</v>
      </c>
      <c r="N42" s="5" t="n">
        <f aca="false">L42-$L$33</f>
        <v>-0.62</v>
      </c>
    </row>
    <row r="43" customFormat="false" ht="12.75" hidden="false" customHeight="false" outlineLevel="0" collapsed="false">
      <c r="A43" s="3" t="n">
        <v>37022</v>
      </c>
      <c r="B43" s="4" t="n">
        <v>4.165</v>
      </c>
      <c r="C43" s="4" t="n">
        <v>4.185</v>
      </c>
      <c r="D43" s="5" t="n">
        <f aca="false">C43-B43</f>
        <v>0.0199999999999996</v>
      </c>
      <c r="E43" s="5" t="n">
        <f aca="false">C43-$C$33</f>
        <v>-0.560000000000001</v>
      </c>
      <c r="F43" s="4" t="n">
        <v>4.15</v>
      </c>
      <c r="G43" s="5" t="n">
        <f aca="false">F43-B43</f>
        <v>-0.0149999999999997</v>
      </c>
      <c r="H43" s="5" t="n">
        <f aca="false">F43-$F$33</f>
        <v>-0.565</v>
      </c>
      <c r="I43" s="4" t="n">
        <v>4.07</v>
      </c>
      <c r="J43" s="5" t="n">
        <f aca="false">I43-B43</f>
        <v>-0.0949999999999998</v>
      </c>
      <c r="K43" s="5" t="n">
        <f aca="false">I43-$I$33</f>
        <v>-0.574999999999999</v>
      </c>
      <c r="L43" s="4" t="n">
        <v>4.04</v>
      </c>
      <c r="M43" s="5" t="n">
        <f aca="false">L43-B43</f>
        <v>-0.125</v>
      </c>
      <c r="N43" s="5" t="n">
        <f aca="false">L43-$L$33</f>
        <v>-0.59</v>
      </c>
    </row>
    <row r="44" customFormat="false" ht="12.75" hidden="false" customHeight="false" outlineLevel="0" collapsed="false">
      <c r="A44" s="3" t="n">
        <v>37023</v>
      </c>
      <c r="B44" s="4" t="n">
        <v>4.25</v>
      </c>
      <c r="C44" s="4" t="n">
        <v>4.26</v>
      </c>
      <c r="D44" s="5" t="n">
        <f aca="false">C44-B44</f>
        <v>0.00999999999999979</v>
      </c>
      <c r="E44" s="5" t="n">
        <f aca="false">C44-$C$33</f>
        <v>-0.485</v>
      </c>
      <c r="F44" s="4" t="n">
        <v>4.23</v>
      </c>
      <c r="G44" s="5" t="n">
        <f aca="false">F44-B44</f>
        <v>-0.0199999999999996</v>
      </c>
      <c r="H44" s="5" t="n">
        <f aca="false">F44-$F$33</f>
        <v>-0.484999999999999</v>
      </c>
      <c r="I44" s="4" t="n">
        <v>4.165</v>
      </c>
      <c r="J44" s="5" t="n">
        <f aca="false">I44-B44</f>
        <v>-0.085</v>
      </c>
      <c r="K44" s="5" t="n">
        <f aca="false">I44-$I$33</f>
        <v>-0.48</v>
      </c>
      <c r="L44" s="4" t="n">
        <v>4.105</v>
      </c>
      <c r="M44" s="5" t="n">
        <f aca="false">L44-B44</f>
        <v>-0.145</v>
      </c>
      <c r="N44" s="5" t="n">
        <f aca="false">L44-$L$33</f>
        <v>-0.525</v>
      </c>
    </row>
    <row r="45" customFormat="false" ht="12.75" hidden="false" customHeight="false" outlineLevel="0" collapsed="false">
      <c r="A45" s="3" t="n">
        <v>37024</v>
      </c>
      <c r="B45" s="4" t="n">
        <v>4.25</v>
      </c>
      <c r="C45" s="4" t="n">
        <v>4.26</v>
      </c>
      <c r="D45" s="5" t="n">
        <f aca="false">C45-B45</f>
        <v>0.00999999999999979</v>
      </c>
      <c r="E45" s="5" t="n">
        <f aca="false">C45-$C$33</f>
        <v>-0.485</v>
      </c>
      <c r="F45" s="4" t="n">
        <v>4.23</v>
      </c>
      <c r="G45" s="5" t="n">
        <f aca="false">F45-B45</f>
        <v>-0.0199999999999996</v>
      </c>
      <c r="H45" s="5" t="n">
        <f aca="false">F45-$F$33</f>
        <v>-0.484999999999999</v>
      </c>
      <c r="I45" s="4" t="n">
        <v>4.165</v>
      </c>
      <c r="J45" s="5" t="n">
        <f aca="false">I45-B45</f>
        <v>-0.085</v>
      </c>
      <c r="K45" s="5" t="n">
        <f aca="false">I45-$I$33</f>
        <v>-0.48</v>
      </c>
      <c r="L45" s="4" t="n">
        <v>4.105</v>
      </c>
      <c r="M45" s="5" t="n">
        <f aca="false">L45-B45</f>
        <v>-0.145</v>
      </c>
      <c r="N45" s="5" t="n">
        <f aca="false">L45-$L$33</f>
        <v>-0.525</v>
      </c>
    </row>
    <row r="46" customFormat="false" ht="12.75" hidden="false" customHeight="false" outlineLevel="0" collapsed="false">
      <c r="A46" s="3" t="n">
        <v>37025</v>
      </c>
      <c r="B46" s="4" t="n">
        <v>4.25</v>
      </c>
      <c r="C46" s="4" t="n">
        <v>4.26</v>
      </c>
      <c r="D46" s="5" t="n">
        <f aca="false">C46-B46</f>
        <v>0.00999999999999979</v>
      </c>
      <c r="E46" s="5" t="n">
        <f aca="false">C46-$C$33</f>
        <v>-0.485</v>
      </c>
      <c r="F46" s="4" t="n">
        <v>4.23</v>
      </c>
      <c r="G46" s="5" t="n">
        <f aca="false">F46-B46</f>
        <v>-0.0199999999999996</v>
      </c>
      <c r="H46" s="5" t="n">
        <f aca="false">F46-$F$33</f>
        <v>-0.484999999999999</v>
      </c>
      <c r="I46" s="4" t="n">
        <v>4.165</v>
      </c>
      <c r="J46" s="5" t="n">
        <f aca="false">I46-B46</f>
        <v>-0.085</v>
      </c>
      <c r="K46" s="5" t="n">
        <f aca="false">I46-$I$33</f>
        <v>-0.48</v>
      </c>
      <c r="L46" s="4" t="n">
        <v>4.105</v>
      </c>
      <c r="M46" s="5" t="n">
        <f aca="false">L46-B46</f>
        <v>-0.145</v>
      </c>
      <c r="N46" s="5" t="n">
        <f aca="false">L46-$L$33</f>
        <v>-0.525</v>
      </c>
    </row>
    <row r="47" customFormat="false" ht="12.75" hidden="false" customHeight="false" outlineLevel="0" collapsed="false">
      <c r="A47" s="3" t="n">
        <v>37026</v>
      </c>
      <c r="B47" s="4" t="n">
        <v>4.275</v>
      </c>
      <c r="C47" s="4" t="n">
        <v>4.345</v>
      </c>
      <c r="D47" s="5" t="n">
        <f aca="false">C47-B47</f>
        <v>0.0699999999999994</v>
      </c>
      <c r="E47" s="5" t="n">
        <f aca="false">C47-$C$33</f>
        <v>-0.4</v>
      </c>
      <c r="F47" s="4" t="n">
        <v>4.315</v>
      </c>
      <c r="G47" s="5" t="n">
        <f aca="false">F47-B47</f>
        <v>0.04</v>
      </c>
      <c r="H47" s="5" t="n">
        <f aca="false">F47-$F$33</f>
        <v>-0.399999999999999</v>
      </c>
      <c r="I47" s="4" t="n">
        <v>4.225</v>
      </c>
      <c r="J47" s="5" t="n">
        <f aca="false">I47-B47</f>
        <v>-0.0500000000000007</v>
      </c>
      <c r="K47" s="5" t="n">
        <f aca="false">I47-$I$33</f>
        <v>-0.42</v>
      </c>
      <c r="L47" s="4" t="n">
        <v>4.135</v>
      </c>
      <c r="M47" s="5" t="n">
        <f aca="false">L47-B47</f>
        <v>-0.140000000000001</v>
      </c>
      <c r="N47" s="5" t="n">
        <f aca="false">L47-$L$33</f>
        <v>-0.495</v>
      </c>
    </row>
    <row r="48" customFormat="false" ht="12.75" hidden="false" customHeight="false" outlineLevel="0" collapsed="false">
      <c r="A48" s="3" t="n">
        <v>37027</v>
      </c>
      <c r="B48" s="4" t="n">
        <v>4.455</v>
      </c>
      <c r="C48" s="4" t="n">
        <v>4.475</v>
      </c>
      <c r="D48" s="5" t="n">
        <f aca="false">C48-B48</f>
        <v>0.0199999999999996</v>
      </c>
      <c r="E48" s="5" t="n">
        <f aca="false">C48-$C$33</f>
        <v>-0.27</v>
      </c>
      <c r="F48" s="4" t="n">
        <v>4.435</v>
      </c>
      <c r="G48" s="5" t="n">
        <f aca="false">F48-B48</f>
        <v>-0.0200000000000005</v>
      </c>
      <c r="H48" s="5" t="n">
        <f aca="false">F48-$F$33</f>
        <v>-0.28</v>
      </c>
      <c r="I48" s="4" t="n">
        <v>4.37</v>
      </c>
      <c r="J48" s="5" t="n">
        <f aca="false">I48-B48</f>
        <v>-0.085</v>
      </c>
      <c r="K48" s="5" t="n">
        <f aca="false">I48-$I$33</f>
        <v>-0.274999999999999</v>
      </c>
      <c r="L48" s="4" t="n">
        <v>4.32</v>
      </c>
      <c r="M48" s="5" t="n">
        <f aca="false">L48-B48</f>
        <v>-0.135</v>
      </c>
      <c r="N48" s="5" t="n">
        <f aca="false">L48-$L$33</f>
        <v>-0.31</v>
      </c>
    </row>
    <row r="49" customFormat="false" ht="12.75" hidden="false" customHeight="false" outlineLevel="0" collapsed="false">
      <c r="A49" s="3" t="n">
        <v>37028</v>
      </c>
      <c r="B49" s="4" t="n">
        <v>4.47</v>
      </c>
      <c r="C49" s="4" t="n">
        <v>4.495</v>
      </c>
      <c r="D49" s="5" t="n">
        <f aca="false">C49-B49</f>
        <v>0.0250000000000004</v>
      </c>
      <c r="E49" s="5" t="n">
        <f aca="false">C49-$C$33</f>
        <v>-0.25</v>
      </c>
      <c r="F49" s="4" t="n">
        <v>4.46</v>
      </c>
      <c r="G49" s="5" t="n">
        <f aca="false">F49-B49</f>
        <v>-0.00999999999999979</v>
      </c>
      <c r="H49" s="5" t="n">
        <f aca="false">F49-$F$33</f>
        <v>-0.255</v>
      </c>
      <c r="I49" s="4" t="n">
        <v>4.37</v>
      </c>
      <c r="J49" s="5" t="n">
        <f aca="false">I49-B49</f>
        <v>-0.0999999999999996</v>
      </c>
      <c r="K49" s="5" t="n">
        <f aca="false">I49-$I$33</f>
        <v>-0.274999999999999</v>
      </c>
      <c r="L49" s="4" t="n">
        <v>4.32</v>
      </c>
      <c r="M49" s="5" t="n">
        <f aca="false">L49-B49</f>
        <v>-0.149999999999999</v>
      </c>
      <c r="N49" s="5" t="n">
        <f aca="false">L49-$L$33</f>
        <v>-0.31</v>
      </c>
    </row>
    <row r="50" customFormat="false" ht="12.75" hidden="false" customHeight="false" outlineLevel="0" collapsed="false">
      <c r="A50" s="3" t="n">
        <v>37029</v>
      </c>
      <c r="B50" s="4" t="n">
        <v>4.18</v>
      </c>
      <c r="C50" s="4" t="n">
        <v>4.21</v>
      </c>
      <c r="D50" s="5" t="n">
        <f aca="false">C50-B50</f>
        <v>0.0300000000000003</v>
      </c>
      <c r="E50" s="5" t="n">
        <f aca="false">C50-$C$33</f>
        <v>-0.535</v>
      </c>
      <c r="F50" s="4" t="n">
        <v>4.175</v>
      </c>
      <c r="G50" s="5" t="n">
        <f aca="false">F50-B50</f>
        <v>-0.00499999999999989</v>
      </c>
      <c r="H50" s="5" t="n">
        <f aca="false">F50-$F$33</f>
        <v>-0.54</v>
      </c>
      <c r="I50" s="4" t="n">
        <v>4.065</v>
      </c>
      <c r="J50" s="5" t="n">
        <f aca="false">I50-B50</f>
        <v>-0.114999999999999</v>
      </c>
      <c r="K50" s="5" t="n">
        <f aca="false">I50-$I$33</f>
        <v>-0.579999999999999</v>
      </c>
      <c r="L50" s="4" t="n">
        <v>3.99</v>
      </c>
      <c r="M50" s="5" t="n">
        <f aca="false">L50-B50</f>
        <v>-0.19</v>
      </c>
      <c r="N50" s="5" t="n">
        <f aca="false">L50-$L$33</f>
        <v>-0.64</v>
      </c>
    </row>
    <row r="51" customFormat="false" ht="12.75" hidden="false" customHeight="false" outlineLevel="0" collapsed="false">
      <c r="A51" s="3" t="n">
        <v>37030</v>
      </c>
      <c r="B51" s="4" t="n">
        <v>4.15</v>
      </c>
      <c r="C51" s="4" t="n">
        <v>4.17</v>
      </c>
      <c r="D51" s="5" t="n">
        <f aca="false">C51-B51</f>
        <v>0.0199999999999996</v>
      </c>
      <c r="E51" s="5" t="n">
        <f aca="false">C51-$C$33</f>
        <v>-0.575</v>
      </c>
      <c r="F51" s="4" t="n">
        <v>4.115</v>
      </c>
      <c r="G51" s="5" t="n">
        <f aca="false">F51-B51</f>
        <v>-0.0350000000000001</v>
      </c>
      <c r="H51" s="5" t="n">
        <f aca="false">F51-$F$33</f>
        <v>-0.6</v>
      </c>
      <c r="I51" s="4" t="n">
        <v>3.985</v>
      </c>
      <c r="J51" s="5" t="n">
        <f aca="false">I51-B51</f>
        <v>-0.165</v>
      </c>
      <c r="K51" s="5" t="n">
        <f aca="false">I51-$I$33</f>
        <v>-0.66</v>
      </c>
      <c r="L51" s="4" t="n">
        <v>3.82</v>
      </c>
      <c r="M51" s="5" t="n">
        <f aca="false">L51-B51</f>
        <v>-0.330000000000001</v>
      </c>
      <c r="N51" s="5" t="n">
        <f aca="false">L51-$L$33</f>
        <v>-0.81</v>
      </c>
    </row>
    <row r="52" customFormat="false" ht="12.75" hidden="false" customHeight="false" outlineLevel="0" collapsed="false">
      <c r="A52" s="3" t="n">
        <v>37031</v>
      </c>
      <c r="B52" s="4" t="n">
        <v>4.15</v>
      </c>
      <c r="C52" s="4" t="n">
        <v>4.17</v>
      </c>
      <c r="D52" s="5" t="n">
        <f aca="false">C52-B52</f>
        <v>0.0199999999999996</v>
      </c>
      <c r="E52" s="5" t="n">
        <f aca="false">C52-$C$33</f>
        <v>-0.575</v>
      </c>
      <c r="F52" s="4" t="n">
        <v>4.115</v>
      </c>
      <c r="G52" s="5" t="n">
        <f aca="false">F52-B52</f>
        <v>-0.0350000000000001</v>
      </c>
      <c r="H52" s="5" t="n">
        <f aca="false">F52-$F$33</f>
        <v>-0.6</v>
      </c>
      <c r="I52" s="4" t="n">
        <v>3.985</v>
      </c>
      <c r="J52" s="5" t="n">
        <f aca="false">I52-B52</f>
        <v>-0.165</v>
      </c>
      <c r="K52" s="5" t="n">
        <f aca="false">I52-$I$33</f>
        <v>-0.66</v>
      </c>
      <c r="L52" s="4" t="n">
        <v>3.82</v>
      </c>
      <c r="M52" s="5" t="n">
        <f aca="false">L52-B52</f>
        <v>-0.330000000000001</v>
      </c>
      <c r="N52" s="5" t="n">
        <f aca="false">L52-$L$33</f>
        <v>-0.81</v>
      </c>
    </row>
    <row r="53" customFormat="false" ht="12.75" hidden="false" customHeight="false" outlineLevel="0" collapsed="false">
      <c r="A53" s="3" t="n">
        <v>37032</v>
      </c>
      <c r="B53" s="4" t="n">
        <v>4.15</v>
      </c>
      <c r="C53" s="4" t="n">
        <v>4.17</v>
      </c>
      <c r="D53" s="5" t="n">
        <f aca="false">C53-B53</f>
        <v>0.0199999999999996</v>
      </c>
      <c r="E53" s="5" t="n">
        <f aca="false">C53-$C$33</f>
        <v>-0.575</v>
      </c>
      <c r="F53" s="4" t="n">
        <v>4.115</v>
      </c>
      <c r="G53" s="5" t="n">
        <f aca="false">F53-B53</f>
        <v>-0.0350000000000001</v>
      </c>
      <c r="H53" s="5" t="n">
        <f aca="false">F53-$F$33</f>
        <v>-0.6</v>
      </c>
      <c r="I53" s="4" t="n">
        <v>3.985</v>
      </c>
      <c r="J53" s="5" t="n">
        <f aca="false">I53-B53</f>
        <v>-0.165</v>
      </c>
      <c r="K53" s="5" t="n">
        <f aca="false">I53-$I$33</f>
        <v>-0.66</v>
      </c>
      <c r="L53" s="4" t="n">
        <v>3.82</v>
      </c>
      <c r="M53" s="5" t="n">
        <f aca="false">L53-B53</f>
        <v>-0.330000000000001</v>
      </c>
      <c r="N53" s="5" t="n">
        <f aca="false">L53-$L$33</f>
        <v>-0.81</v>
      </c>
    </row>
    <row r="54" customFormat="false" ht="12.75" hidden="false" customHeight="false" outlineLevel="0" collapsed="false">
      <c r="A54" s="3" t="n">
        <v>37033</v>
      </c>
      <c r="B54" s="4" t="n">
        <v>4.15</v>
      </c>
      <c r="C54" s="4" t="n">
        <v>4.17</v>
      </c>
      <c r="D54" s="5" t="n">
        <f aca="false">C54-B54</f>
        <v>0.0199999999999996</v>
      </c>
      <c r="E54" s="5" t="n">
        <f aca="false">C54-$C$33</f>
        <v>-0.575</v>
      </c>
      <c r="F54" s="4" t="n">
        <v>4.125</v>
      </c>
      <c r="G54" s="5" t="n">
        <f aca="false">F54-B54</f>
        <v>-0.0250000000000004</v>
      </c>
      <c r="H54" s="5" t="n">
        <f aca="false">F54-$F$33</f>
        <v>-0.59</v>
      </c>
      <c r="I54" s="4" t="n">
        <v>4.035</v>
      </c>
      <c r="J54" s="5" t="n">
        <f aca="false">I54-B54</f>
        <v>-0.115</v>
      </c>
      <c r="K54" s="5" t="n">
        <f aca="false">I54-$I$33</f>
        <v>-0.609999999999999</v>
      </c>
      <c r="L54" s="4" t="n">
        <v>4</v>
      </c>
      <c r="M54" s="5" t="n">
        <f aca="false">L54-B54</f>
        <v>-0.15</v>
      </c>
      <c r="N54" s="5" t="n">
        <f aca="false">L54-$L$33</f>
        <v>-0.63</v>
      </c>
    </row>
    <row r="55" customFormat="false" ht="12.75" hidden="false" customHeight="false" outlineLevel="0" collapsed="false">
      <c r="A55" s="3" t="n">
        <v>37034</v>
      </c>
      <c r="B55" s="4" t="n">
        <v>4.035</v>
      </c>
      <c r="C55" s="4" t="n">
        <v>4.055</v>
      </c>
      <c r="D55" s="5" t="n">
        <f aca="false">C55-B55</f>
        <v>0.0199999999999996</v>
      </c>
      <c r="E55" s="5" t="n">
        <f aca="false">C55-$C$33</f>
        <v>-0.69</v>
      </c>
      <c r="F55" s="4" t="n">
        <v>4.005</v>
      </c>
      <c r="G55" s="5" t="n">
        <f aca="false">F55-B55</f>
        <v>-0.0300000000000003</v>
      </c>
      <c r="H55" s="5" t="n">
        <f aca="false">F55-$F$33</f>
        <v>-0.71</v>
      </c>
      <c r="I55" s="4" t="n">
        <v>3.92</v>
      </c>
      <c r="J55" s="5" t="n">
        <f aca="false">I55-B55</f>
        <v>-0.115</v>
      </c>
      <c r="K55" s="5" t="n">
        <f aca="false">I55-$I$33</f>
        <v>-0.725</v>
      </c>
      <c r="L55" s="4" t="n">
        <v>3.885</v>
      </c>
      <c r="M55" s="5" t="n">
        <f aca="false">L55-B55</f>
        <v>-0.15</v>
      </c>
      <c r="N55" s="5" t="n">
        <f aca="false">L55-$L$33</f>
        <v>-0.745</v>
      </c>
    </row>
    <row r="56" customFormat="false" ht="12.75" hidden="false" customHeight="false" outlineLevel="0" collapsed="false">
      <c r="A56" s="3" t="n">
        <v>37035</v>
      </c>
      <c r="B56" s="4" t="n">
        <v>4.095</v>
      </c>
      <c r="C56" s="4" t="n">
        <v>4.1</v>
      </c>
      <c r="D56" s="5" t="n">
        <f aca="false">C56-B56</f>
        <v>0.00499999999999989</v>
      </c>
      <c r="E56" s="5" t="n">
        <f aca="false">C56-$C$33</f>
        <v>-0.645000000000001</v>
      </c>
      <c r="F56" s="4" t="n">
        <v>4.055</v>
      </c>
      <c r="G56" s="5" t="n">
        <f aca="false">F56-B56</f>
        <v>-0.04</v>
      </c>
      <c r="H56" s="5" t="n">
        <f aca="false">F56-$F$33</f>
        <v>-0.66</v>
      </c>
      <c r="I56" s="4" t="n">
        <v>3.995</v>
      </c>
      <c r="J56" s="5" t="n">
        <f aca="false">I56-B56</f>
        <v>-0.0999999999999996</v>
      </c>
      <c r="K56" s="5" t="n">
        <f aca="false">I56-$I$33</f>
        <v>-0.65</v>
      </c>
      <c r="L56" s="4" t="n">
        <v>3.945</v>
      </c>
      <c r="M56" s="5" t="n">
        <f aca="false">L56-B56</f>
        <v>-0.15</v>
      </c>
      <c r="N56" s="5" t="n">
        <f aca="false">L56-$L$33</f>
        <v>-0.685</v>
      </c>
    </row>
    <row r="57" customFormat="false" ht="12.75" hidden="false" customHeight="false" outlineLevel="0" collapsed="false">
      <c r="A57" s="3" t="n">
        <v>37036</v>
      </c>
      <c r="B57" s="4" t="n">
        <v>4.125</v>
      </c>
      <c r="C57" s="4" t="n">
        <v>4.145</v>
      </c>
      <c r="D57" s="5" t="n">
        <f aca="false">C57-B57</f>
        <v>0.0199999999999996</v>
      </c>
      <c r="E57" s="5" t="n">
        <f aca="false">C57-$C$33</f>
        <v>-0.600000000000001</v>
      </c>
      <c r="F57" s="4" t="n">
        <v>4.09</v>
      </c>
      <c r="G57" s="5" t="n">
        <f aca="false">F57-B57</f>
        <v>-0.0350000000000001</v>
      </c>
      <c r="H57" s="5" t="n">
        <f aca="false">F57-$F$33</f>
        <v>-0.625</v>
      </c>
      <c r="I57" s="4" t="n">
        <v>4.02</v>
      </c>
      <c r="J57" s="5" t="n">
        <f aca="false">I57-B57</f>
        <v>-0.105</v>
      </c>
      <c r="K57" s="5" t="n">
        <f aca="false">I57-$I$33</f>
        <v>-0.625</v>
      </c>
      <c r="L57" s="4" t="n">
        <v>3.99</v>
      </c>
      <c r="M57" s="5" t="n">
        <f aca="false">L57-B57</f>
        <v>-0.135</v>
      </c>
      <c r="N57" s="5" t="n">
        <f aca="false">L57-$L$33</f>
        <v>-0.64</v>
      </c>
    </row>
    <row r="58" customFormat="false" ht="12.75" hidden="false" customHeight="false" outlineLevel="0" collapsed="false">
      <c r="A58" s="3" t="n">
        <v>37037</v>
      </c>
      <c r="B58" s="4" t="n">
        <v>3.84</v>
      </c>
      <c r="C58" s="4" t="n">
        <v>3.855</v>
      </c>
      <c r="D58" s="5" t="n">
        <f aca="false">C58-B58</f>
        <v>0.0150000000000001</v>
      </c>
      <c r="E58" s="5" t="n">
        <f aca="false">C58-$C$33</f>
        <v>-0.89</v>
      </c>
      <c r="F58" s="4" t="n">
        <v>3.805</v>
      </c>
      <c r="G58" s="5" t="n">
        <f aca="false">F58-B58</f>
        <v>-0.0349999999999997</v>
      </c>
      <c r="H58" s="5" t="n">
        <f aca="false">F58-$F$33</f>
        <v>-0.91</v>
      </c>
      <c r="I58" s="4" t="n">
        <v>3.64</v>
      </c>
      <c r="J58" s="5" t="n">
        <f aca="false">I58-B58</f>
        <v>-0.2</v>
      </c>
      <c r="K58" s="5" t="n">
        <f aca="false">I58-$I$33</f>
        <v>-1.005</v>
      </c>
      <c r="L58" s="4" t="n">
        <v>3.595</v>
      </c>
      <c r="M58" s="5" t="n">
        <f aca="false">L58-B58</f>
        <v>-0.245</v>
      </c>
      <c r="N58" s="5" t="n">
        <f aca="false">L58-$L$33</f>
        <v>-1.035</v>
      </c>
    </row>
    <row r="59" customFormat="false" ht="12.75" hidden="false" customHeight="false" outlineLevel="0" collapsed="false">
      <c r="A59" s="3" t="n">
        <v>37038</v>
      </c>
      <c r="B59" s="4" t="n">
        <v>3.84</v>
      </c>
      <c r="C59" s="4" t="n">
        <v>3.855</v>
      </c>
      <c r="D59" s="5" t="n">
        <f aca="false">C59-B59</f>
        <v>0.0150000000000001</v>
      </c>
      <c r="E59" s="5" t="n">
        <f aca="false">C59-$C$33</f>
        <v>-0.89</v>
      </c>
      <c r="F59" s="4" t="n">
        <v>3.805</v>
      </c>
      <c r="G59" s="5" t="n">
        <f aca="false">F59-B59</f>
        <v>-0.0349999999999997</v>
      </c>
      <c r="H59" s="5" t="n">
        <f aca="false">F59-$F$33</f>
        <v>-0.91</v>
      </c>
      <c r="I59" s="4" t="n">
        <v>3.64</v>
      </c>
      <c r="J59" s="5" t="n">
        <f aca="false">I59-B59</f>
        <v>-0.2</v>
      </c>
      <c r="K59" s="5" t="n">
        <f aca="false">I59-$I$33</f>
        <v>-1.005</v>
      </c>
      <c r="L59" s="4" t="n">
        <v>3.595</v>
      </c>
      <c r="M59" s="5" t="n">
        <f aca="false">L59-B59</f>
        <v>-0.245</v>
      </c>
      <c r="N59" s="5" t="n">
        <f aca="false">L59-$L$33</f>
        <v>-1.035</v>
      </c>
    </row>
    <row r="60" customFormat="false" ht="12.75" hidden="false" customHeight="false" outlineLevel="0" collapsed="false">
      <c r="A60" s="3" t="n">
        <v>37039</v>
      </c>
      <c r="B60" s="4" t="n">
        <v>3.84</v>
      </c>
      <c r="C60" s="4" t="n">
        <v>3.855</v>
      </c>
      <c r="D60" s="5" t="n">
        <f aca="false">C60-B60</f>
        <v>0.0150000000000001</v>
      </c>
      <c r="E60" s="5" t="n">
        <f aca="false">C60-$C$33</f>
        <v>-0.89</v>
      </c>
      <c r="F60" s="4" t="n">
        <v>3.805</v>
      </c>
      <c r="G60" s="5" t="n">
        <f aca="false">F60-B60</f>
        <v>-0.0349999999999997</v>
      </c>
      <c r="H60" s="5" t="n">
        <f aca="false">F60-$F$33</f>
        <v>-0.91</v>
      </c>
      <c r="I60" s="4" t="n">
        <v>3.64</v>
      </c>
      <c r="J60" s="5" t="n">
        <f aca="false">I60-B60</f>
        <v>-0.2</v>
      </c>
      <c r="K60" s="5" t="n">
        <f aca="false">I60-$I$33</f>
        <v>-1.005</v>
      </c>
      <c r="L60" s="4" t="n">
        <v>3.595</v>
      </c>
      <c r="M60" s="5" t="n">
        <f aca="false">L60-B60</f>
        <v>-0.245</v>
      </c>
      <c r="N60" s="5" t="n">
        <f aca="false">L60-$L$33</f>
        <v>-1.035</v>
      </c>
    </row>
    <row r="61" customFormat="false" ht="12.75" hidden="false" customHeight="false" outlineLevel="0" collapsed="false">
      <c r="A61" s="3" t="n">
        <v>37040</v>
      </c>
      <c r="B61" s="4" t="n">
        <v>3.84</v>
      </c>
      <c r="C61" s="4" t="n">
        <v>3.855</v>
      </c>
      <c r="D61" s="5" t="n">
        <f aca="false">C61-B61</f>
        <v>0.0150000000000001</v>
      </c>
      <c r="E61" s="5" t="n">
        <f aca="false">C61-$C$33</f>
        <v>-0.89</v>
      </c>
      <c r="F61" s="4" t="n">
        <v>3.805</v>
      </c>
      <c r="G61" s="5" t="n">
        <f aca="false">F61-B61</f>
        <v>-0.0349999999999997</v>
      </c>
      <c r="H61" s="5" t="n">
        <f aca="false">F61-$F$33</f>
        <v>-0.91</v>
      </c>
      <c r="I61" s="4" t="n">
        <v>3.64</v>
      </c>
      <c r="J61" s="5" t="n">
        <f aca="false">I61-B61</f>
        <v>-0.2</v>
      </c>
      <c r="K61" s="5" t="n">
        <f aca="false">I61-$I$33</f>
        <v>-1.005</v>
      </c>
      <c r="L61" s="4" t="n">
        <v>3.595</v>
      </c>
      <c r="M61" s="5" t="n">
        <f aca="false">L61-B61</f>
        <v>-0.245</v>
      </c>
      <c r="N61" s="5" t="n">
        <f aca="false">L61-$L$33</f>
        <v>-1.035</v>
      </c>
    </row>
    <row r="62" customFormat="false" ht="12.75" hidden="false" customHeight="false" outlineLevel="0" collapsed="false">
      <c r="A62" s="3" t="n">
        <v>37041</v>
      </c>
      <c r="B62" s="4" t="n">
        <v>3.86</v>
      </c>
      <c r="C62" s="4" t="n">
        <v>3.855</v>
      </c>
      <c r="D62" s="5" t="n">
        <f aca="false">C62-B62</f>
        <v>-0.00499999999999989</v>
      </c>
      <c r="E62" s="5" t="n">
        <f aca="false">C62-$C$33</f>
        <v>-0.89</v>
      </c>
      <c r="F62" s="4" t="n">
        <v>3.805</v>
      </c>
      <c r="G62" s="5" t="n">
        <f aca="false">F62-B62</f>
        <v>-0.0549999999999997</v>
      </c>
      <c r="H62" s="5" t="n">
        <f aca="false">F62-$F$33</f>
        <v>-0.91</v>
      </c>
      <c r="I62" s="4" t="n">
        <v>3.64</v>
      </c>
      <c r="J62" s="5" t="n">
        <f aca="false">I62-B62</f>
        <v>-0.22</v>
      </c>
      <c r="K62" s="5" t="n">
        <f aca="false">I62-$I$33</f>
        <v>-1.005</v>
      </c>
      <c r="L62" s="4" t="n">
        <v>3.645</v>
      </c>
      <c r="M62" s="5" t="n">
        <f aca="false">L62-B62</f>
        <v>-0.215</v>
      </c>
      <c r="N62" s="5" t="n">
        <f aca="false">L62-$L$33</f>
        <v>-0.985</v>
      </c>
    </row>
    <row r="63" customFormat="false" ht="12.75" hidden="false" customHeight="false" outlineLevel="0" collapsed="false">
      <c r="A63" s="3" t="n">
        <v>37042</v>
      </c>
      <c r="B63" s="4" t="n">
        <v>3.67</v>
      </c>
      <c r="C63" s="4" t="n">
        <v>3.91</v>
      </c>
      <c r="D63" s="5" t="n">
        <f aca="false">C63-B63</f>
        <v>0.24</v>
      </c>
      <c r="E63" s="5" t="n">
        <f aca="false">C63-$C$33</f>
        <v>-0.835</v>
      </c>
      <c r="F63" s="4" t="n">
        <v>3.83</v>
      </c>
      <c r="G63" s="5" t="n">
        <f aca="false">F63-B63</f>
        <v>0.16</v>
      </c>
      <c r="H63" s="5" t="n">
        <f aca="false">F63-$F$33</f>
        <v>-0.885</v>
      </c>
      <c r="I63" s="4" t="n">
        <v>3.73</v>
      </c>
      <c r="J63" s="5" t="n">
        <f aca="false">I63-B63</f>
        <v>0.0600000000000001</v>
      </c>
      <c r="K63" s="5" t="n">
        <f aca="false">I63-$I$33</f>
        <v>-0.915</v>
      </c>
      <c r="L63" s="4" t="n">
        <v>3.5</v>
      </c>
      <c r="M63" s="5" t="n">
        <f aca="false">L63-B63</f>
        <v>-0.17</v>
      </c>
      <c r="N63" s="5" t="n">
        <f aca="false">L63-$L$33</f>
        <v>-1.13</v>
      </c>
    </row>
    <row r="64" customFormat="false" ht="12.75" hidden="false" customHeight="false" outlineLevel="0" collapsed="false">
      <c r="A64" s="22"/>
      <c r="B64" s="23" t="s">
        <v>17</v>
      </c>
      <c r="C64" s="26" t="s">
        <v>13</v>
      </c>
      <c r="D64" s="25" t="n">
        <f aca="false">AVERAGE(D34:D63)</f>
        <v>0.0296666666666665</v>
      </c>
      <c r="E64" s="25" t="n">
        <f aca="false">AVERAGE(E34:E63)</f>
        <v>-0.525</v>
      </c>
      <c r="F64" s="24" t="s">
        <v>14</v>
      </c>
      <c r="G64" s="25" t="n">
        <f aca="false">AVERAGE(G34:G63)</f>
        <v>-0.0133333333333333</v>
      </c>
      <c r="H64" s="25" t="n">
        <f aca="false">AVERAGE(H34:H63)</f>
        <v>-0.538</v>
      </c>
      <c r="I64" s="24" t="s">
        <v>15</v>
      </c>
      <c r="J64" s="25" t="n">
        <f aca="false">AVERAGE(J34:J63)</f>
        <v>-0.109666666666667</v>
      </c>
      <c r="K64" s="25" t="n">
        <f aca="false">AVERAGE(K34:K63)</f>
        <v>-0.564333333333333</v>
      </c>
      <c r="L64" s="24" t="s">
        <v>16</v>
      </c>
      <c r="M64" s="25" t="n">
        <f aca="false">AVERAGE(M34:M63)</f>
        <v>-0.177666666666667</v>
      </c>
      <c r="N64" s="25" t="n">
        <f aca="false">AVERAGE(N34:N63)</f>
        <v>-0.617333333333333</v>
      </c>
      <c r="O64" s="15"/>
      <c r="P64" s="15"/>
      <c r="Q64" s="15"/>
      <c r="R64" s="15"/>
    </row>
    <row r="65" customFormat="false" ht="12.75" hidden="false" customHeight="false" outlineLevel="0" collapsed="false">
      <c r="A65" s="3" t="n">
        <v>37043</v>
      </c>
      <c r="B65" s="4" t="n">
        <v>3.73</v>
      </c>
      <c r="C65" s="4" t="n">
        <v>3.83</v>
      </c>
      <c r="D65" s="5" t="n">
        <f aca="false">C65-B65</f>
        <v>0.1</v>
      </c>
      <c r="E65" s="5"/>
      <c r="F65" s="4" t="n">
        <v>3.83</v>
      </c>
      <c r="G65" s="5" t="n">
        <f aca="false">F65-B65</f>
        <v>0.1</v>
      </c>
      <c r="H65" s="5"/>
      <c r="I65" s="4" t="n">
        <v>3.63</v>
      </c>
      <c r="J65" s="5" t="n">
        <f aca="false">I65-B65</f>
        <v>-0.1</v>
      </c>
      <c r="K65" s="5"/>
      <c r="L65" s="4" t="n">
        <v>3.6</v>
      </c>
      <c r="M65" s="5" t="n">
        <f aca="false">L65-B65</f>
        <v>-0.13</v>
      </c>
      <c r="N65" s="5"/>
    </row>
    <row r="66" customFormat="false" ht="12.75" hidden="false" customHeight="false" outlineLevel="0" collapsed="false">
      <c r="A66" s="3" t="n">
        <v>37044</v>
      </c>
      <c r="B66" s="4" t="n">
        <v>3.705</v>
      </c>
      <c r="C66" s="4" t="n">
        <v>3.77</v>
      </c>
      <c r="D66" s="5" t="n">
        <f aca="false">C66-B66</f>
        <v>0.065</v>
      </c>
      <c r="E66" s="5" t="n">
        <f aca="false">C66-$C$65</f>
        <v>-0.0600000000000001</v>
      </c>
      <c r="F66" s="4" t="n">
        <v>3.725</v>
      </c>
      <c r="G66" s="5" t="n">
        <f aca="false">F66-B66</f>
        <v>0.02</v>
      </c>
      <c r="H66" s="5" t="n">
        <f aca="false">F66-$F$65</f>
        <v>-0.105</v>
      </c>
      <c r="I66" s="4" t="n">
        <v>3.55</v>
      </c>
      <c r="J66" s="5" t="n">
        <f aca="false">I66-B66</f>
        <v>-0.155</v>
      </c>
      <c r="K66" s="5" t="n">
        <f aca="false">I66-$I$65</f>
        <v>-0.0800000000000001</v>
      </c>
      <c r="L66" s="4" t="n">
        <v>3.51</v>
      </c>
      <c r="M66" s="5" t="n">
        <f aca="false">L66-B66</f>
        <v>-0.195</v>
      </c>
      <c r="N66" s="5" t="n">
        <f aca="false">L66-$L$65</f>
        <v>-0.0900000000000003</v>
      </c>
    </row>
    <row r="67" customFormat="false" ht="12.75" hidden="false" customHeight="false" outlineLevel="0" collapsed="false">
      <c r="A67" s="3" t="n">
        <v>37045</v>
      </c>
      <c r="B67" s="4" t="n">
        <v>3.705</v>
      </c>
      <c r="C67" s="4" t="n">
        <v>3.77</v>
      </c>
      <c r="D67" s="5" t="n">
        <f aca="false">C67-B67</f>
        <v>0.065</v>
      </c>
      <c r="E67" s="5" t="n">
        <f aca="false">C67-$C$65</f>
        <v>-0.0600000000000001</v>
      </c>
      <c r="F67" s="4" t="n">
        <v>3.725</v>
      </c>
      <c r="G67" s="5" t="n">
        <f aca="false">F67-B67</f>
        <v>0.02</v>
      </c>
      <c r="H67" s="5" t="n">
        <f aca="false">F67-$F$65</f>
        <v>-0.105</v>
      </c>
      <c r="I67" s="4" t="n">
        <v>3.55</v>
      </c>
      <c r="J67" s="5" t="n">
        <f aca="false">I67-B67</f>
        <v>-0.155</v>
      </c>
      <c r="K67" s="5" t="n">
        <f aca="false">I67-$I$65</f>
        <v>-0.0800000000000001</v>
      </c>
      <c r="L67" s="4" t="n">
        <v>3.51</v>
      </c>
      <c r="M67" s="5" t="n">
        <f aca="false">L67-B67</f>
        <v>-0.195</v>
      </c>
      <c r="N67" s="5" t="n">
        <f aca="false">L67-$L$65</f>
        <v>-0.0900000000000003</v>
      </c>
    </row>
    <row r="68" customFormat="false" ht="12.75" hidden="false" customHeight="false" outlineLevel="0" collapsed="false">
      <c r="A68" s="3" t="n">
        <v>37046</v>
      </c>
      <c r="B68" s="4" t="n">
        <v>3.705</v>
      </c>
      <c r="C68" s="4" t="n">
        <v>3.77</v>
      </c>
      <c r="D68" s="5" t="n">
        <f aca="false">C68-B68</f>
        <v>0.065</v>
      </c>
      <c r="E68" s="5" t="n">
        <f aca="false">C68-$C$65</f>
        <v>-0.0600000000000001</v>
      </c>
      <c r="F68" s="4" t="n">
        <v>3.725</v>
      </c>
      <c r="G68" s="5" t="n">
        <f aca="false">F68-B68</f>
        <v>0.02</v>
      </c>
      <c r="H68" s="5" t="n">
        <f aca="false">F68-$F$65</f>
        <v>-0.105</v>
      </c>
      <c r="I68" s="4" t="n">
        <v>3.55</v>
      </c>
      <c r="J68" s="5" t="n">
        <f aca="false">I68-B68</f>
        <v>-0.155</v>
      </c>
      <c r="K68" s="5" t="n">
        <f aca="false">I68-$I$65</f>
        <v>-0.0800000000000001</v>
      </c>
      <c r="L68" s="4" t="n">
        <v>3.51</v>
      </c>
      <c r="M68" s="5" t="n">
        <f aca="false">L68-B68</f>
        <v>-0.195</v>
      </c>
      <c r="N68" s="5" t="n">
        <f aca="false">L68-$L$65</f>
        <v>-0.0900000000000003</v>
      </c>
    </row>
    <row r="69" customFormat="false" ht="12.75" hidden="false" customHeight="false" outlineLevel="0" collapsed="false">
      <c r="A69" s="3" t="n">
        <v>37047</v>
      </c>
      <c r="B69" s="4" t="n">
        <v>3.945</v>
      </c>
      <c r="C69" s="4" t="n">
        <v>3.995</v>
      </c>
      <c r="D69" s="5" t="n">
        <f aca="false">C69-B69</f>
        <v>0.0500000000000003</v>
      </c>
      <c r="E69" s="5" t="n">
        <f aca="false">C69-$C$65</f>
        <v>0.165</v>
      </c>
      <c r="F69" s="4" t="n">
        <v>3.965</v>
      </c>
      <c r="G69" s="5" t="n">
        <f aca="false">F69-B69</f>
        <v>0.02</v>
      </c>
      <c r="H69" s="5" t="n">
        <f aca="false">F69-$F$65</f>
        <v>0.135</v>
      </c>
      <c r="I69" s="4" t="n">
        <v>3.88</v>
      </c>
      <c r="J69" s="5" t="n">
        <f aca="false">I69-B69</f>
        <v>-0.065</v>
      </c>
      <c r="K69" s="5" t="n">
        <f aca="false">I69-$I$65</f>
        <v>0.25</v>
      </c>
      <c r="L69" s="4" t="n">
        <v>4.005</v>
      </c>
      <c r="M69" s="5" t="n">
        <f aca="false">L69-B69</f>
        <v>0.0600000000000001</v>
      </c>
      <c r="N69" s="5" t="n">
        <f aca="false">L69-$L$65</f>
        <v>0.405</v>
      </c>
    </row>
    <row r="70" customFormat="false" ht="12.75" hidden="false" customHeight="false" outlineLevel="0" collapsed="false">
      <c r="A70" s="3" t="n">
        <v>37048</v>
      </c>
      <c r="B70" s="4" t="n">
        <v>3.985</v>
      </c>
      <c r="C70" s="4" t="n">
        <v>4.075</v>
      </c>
      <c r="D70" s="5" t="n">
        <f aca="false">C70-B70</f>
        <v>0.0900000000000003</v>
      </c>
      <c r="E70" s="5" t="n">
        <f aca="false">C70-$C$65</f>
        <v>0.245</v>
      </c>
      <c r="F70" s="4" t="n">
        <v>4.035</v>
      </c>
      <c r="G70" s="5" t="n">
        <f aca="false">F70-B70</f>
        <v>0.0500000000000003</v>
      </c>
      <c r="H70" s="5" t="n">
        <f aca="false">F70-$F$65</f>
        <v>0.205</v>
      </c>
      <c r="I70" s="4" t="n">
        <v>3.99</v>
      </c>
      <c r="J70" s="5" t="n">
        <f aca="false">I70-B70</f>
        <v>0.00500000000000034</v>
      </c>
      <c r="K70" s="5" t="n">
        <f aca="false">I70-$I$65</f>
        <v>0.36</v>
      </c>
      <c r="L70" s="4" t="n">
        <v>4.025</v>
      </c>
      <c r="M70" s="5" t="n">
        <f aca="false">L70-B70</f>
        <v>0.0400000000000005</v>
      </c>
      <c r="N70" s="5" t="n">
        <f aca="false">L70-$L$65</f>
        <v>0.425</v>
      </c>
    </row>
    <row r="71" customFormat="false" ht="12.75" hidden="false" customHeight="false" outlineLevel="0" collapsed="false">
      <c r="A71" s="3" t="n">
        <v>37049</v>
      </c>
      <c r="B71" s="4" t="n">
        <v>3.75</v>
      </c>
      <c r="C71" s="4" t="n">
        <v>3.795</v>
      </c>
      <c r="D71" s="5" t="n">
        <f aca="false">C71-B71</f>
        <v>0.0449999999999999</v>
      </c>
      <c r="E71" s="5" t="n">
        <f aca="false">C71-$C$65</f>
        <v>-0.0350000000000001</v>
      </c>
      <c r="F71" s="4" t="n">
        <v>3.76</v>
      </c>
      <c r="G71" s="5" t="n">
        <f aca="false">F71-B71</f>
        <v>0.00999999999999979</v>
      </c>
      <c r="H71" s="5" t="n">
        <f aca="false">F71-$F$65</f>
        <v>-0.0700000000000003</v>
      </c>
      <c r="I71" s="4" t="n">
        <v>3.665</v>
      </c>
      <c r="J71" s="5" t="n">
        <f aca="false">I71-B71</f>
        <v>-0.085</v>
      </c>
      <c r="K71" s="5" t="n">
        <f aca="false">I71-$I$65</f>
        <v>0.0350000000000001</v>
      </c>
      <c r="L71" s="4" t="n">
        <v>3.635</v>
      </c>
      <c r="M71" s="5" t="n">
        <f aca="false">L71-B71</f>
        <v>-0.115</v>
      </c>
      <c r="N71" s="5" t="n">
        <f aca="false">L71-$L$65</f>
        <v>0.0349999999999997</v>
      </c>
    </row>
    <row r="72" customFormat="false" ht="12.75" hidden="false" customHeight="false" outlineLevel="0" collapsed="false">
      <c r="A72" s="3" t="n">
        <v>37050</v>
      </c>
      <c r="B72" s="4" t="n">
        <v>3.68</v>
      </c>
      <c r="C72" s="4" t="n">
        <v>3.705</v>
      </c>
      <c r="D72" s="5" t="n">
        <f aca="false">C72-B72</f>
        <v>0.0249999999999999</v>
      </c>
      <c r="E72" s="5" t="n">
        <f aca="false">C72-$C$65</f>
        <v>-0.125</v>
      </c>
      <c r="F72" s="4" t="n">
        <v>3.655</v>
      </c>
      <c r="G72" s="5" t="n">
        <f aca="false">F72-B72</f>
        <v>-0.0250000000000004</v>
      </c>
      <c r="H72" s="5" t="n">
        <f aca="false">F72-$F$65</f>
        <v>-0.175</v>
      </c>
      <c r="I72" s="4" t="n">
        <v>3.53</v>
      </c>
      <c r="J72" s="5" t="n">
        <f aca="false">I72-B72</f>
        <v>-0.15</v>
      </c>
      <c r="K72" s="5" t="n">
        <f aca="false">I72-$I$65</f>
        <v>-0.1</v>
      </c>
      <c r="L72" s="4" t="n">
        <v>3.48</v>
      </c>
      <c r="M72" s="5" t="n">
        <f aca="false">L72-B72</f>
        <v>-0.2</v>
      </c>
      <c r="N72" s="5" t="n">
        <f aca="false">L72-$L$65</f>
        <v>-0.12</v>
      </c>
    </row>
    <row r="73" customFormat="false" ht="12.75" hidden="false" customHeight="false" outlineLevel="0" collapsed="false">
      <c r="A73" s="3" t="n">
        <v>37051</v>
      </c>
      <c r="B73" s="4" t="n">
        <v>3.625</v>
      </c>
      <c r="C73" s="4" t="n">
        <v>3.63</v>
      </c>
      <c r="D73" s="5" t="n">
        <f aca="false">C73-B73</f>
        <v>0.00499999999999989</v>
      </c>
      <c r="E73" s="5" t="n">
        <f aca="false">C73-$C$65</f>
        <v>-0.2</v>
      </c>
      <c r="F73" s="4" t="n">
        <v>3.585</v>
      </c>
      <c r="G73" s="5" t="n">
        <f aca="false">F73-B73</f>
        <v>-0.04</v>
      </c>
      <c r="H73" s="5" t="n">
        <f aca="false">F73-$F$65</f>
        <v>-0.245</v>
      </c>
      <c r="I73" s="4" t="n">
        <v>3.36</v>
      </c>
      <c r="J73" s="5" t="n">
        <f aca="false">I73-B73</f>
        <v>-0.265</v>
      </c>
      <c r="K73" s="5" t="n">
        <f aca="false">I73-$I$65</f>
        <v>-0.27</v>
      </c>
      <c r="L73" s="4" t="n">
        <v>3.26</v>
      </c>
      <c r="M73" s="5" t="n">
        <f aca="false">L73-B73</f>
        <v>-0.365</v>
      </c>
      <c r="N73" s="5" t="n">
        <f aca="false">L73-$L$65</f>
        <v>-0.34</v>
      </c>
    </row>
    <row r="74" customFormat="false" ht="12.75" hidden="false" customHeight="false" outlineLevel="0" collapsed="false">
      <c r="A74" s="3" t="n">
        <v>37052</v>
      </c>
      <c r="B74" s="4" t="n">
        <v>3.625</v>
      </c>
      <c r="C74" s="4" t="n">
        <v>3.63</v>
      </c>
      <c r="D74" s="5" t="n">
        <f aca="false">C74-B74</f>
        <v>0.00499999999999989</v>
      </c>
      <c r="E74" s="5" t="n">
        <f aca="false">C74-$C$65</f>
        <v>-0.2</v>
      </c>
      <c r="F74" s="4" t="n">
        <v>3.585</v>
      </c>
      <c r="G74" s="5" t="n">
        <f aca="false">F74-B74</f>
        <v>-0.04</v>
      </c>
      <c r="H74" s="5" t="n">
        <f aca="false">F74-$F$65</f>
        <v>-0.245</v>
      </c>
      <c r="I74" s="4" t="n">
        <v>3.36</v>
      </c>
      <c r="J74" s="5" t="n">
        <f aca="false">I74-B74</f>
        <v>-0.265</v>
      </c>
      <c r="K74" s="5" t="n">
        <f aca="false">I74-$I$65</f>
        <v>-0.27</v>
      </c>
      <c r="L74" s="4" t="n">
        <v>3.26</v>
      </c>
      <c r="M74" s="5" t="n">
        <f aca="false">L74-B74</f>
        <v>-0.365</v>
      </c>
      <c r="N74" s="5" t="n">
        <f aca="false">L74-$L$65</f>
        <v>-0.34</v>
      </c>
    </row>
    <row r="75" customFormat="false" ht="12.75" hidden="false" customHeight="false" outlineLevel="0" collapsed="false">
      <c r="A75" s="3" t="n">
        <v>37053</v>
      </c>
      <c r="B75" s="4" t="n">
        <v>3.625</v>
      </c>
      <c r="C75" s="4" t="n">
        <v>3.63</v>
      </c>
      <c r="D75" s="5" t="n">
        <f aca="false">C75-B75</f>
        <v>0.00499999999999989</v>
      </c>
      <c r="E75" s="5" t="n">
        <f aca="false">C75-$C$65</f>
        <v>-0.2</v>
      </c>
      <c r="F75" s="4" t="n">
        <v>3.585</v>
      </c>
      <c r="G75" s="5" t="n">
        <f aca="false">F75-B75</f>
        <v>-0.04</v>
      </c>
      <c r="H75" s="5" t="n">
        <f aca="false">F75-$F$65</f>
        <v>-0.245</v>
      </c>
      <c r="I75" s="4" t="n">
        <v>3.36</v>
      </c>
      <c r="J75" s="5" t="n">
        <f aca="false">I75-B75</f>
        <v>-0.265</v>
      </c>
      <c r="K75" s="5" t="n">
        <f aca="false">I75-$I$65</f>
        <v>-0.27</v>
      </c>
      <c r="L75" s="4" t="n">
        <v>3.26</v>
      </c>
      <c r="M75" s="5" t="n">
        <f aca="false">L75-B75</f>
        <v>-0.365</v>
      </c>
      <c r="N75" s="5" t="n">
        <f aca="false">L75-$L$65</f>
        <v>-0.34</v>
      </c>
    </row>
    <row r="76" customFormat="false" ht="12.75" hidden="false" customHeight="false" outlineLevel="0" collapsed="false">
      <c r="A76" s="3" t="n">
        <v>37054</v>
      </c>
      <c r="B76" s="4" t="n">
        <v>3.86</v>
      </c>
      <c r="C76" s="4" t="n">
        <v>3.89</v>
      </c>
      <c r="D76" s="5" t="n">
        <f aca="false">C76-B76</f>
        <v>0.0300000000000003</v>
      </c>
      <c r="E76" s="5" t="n">
        <f aca="false">C76-$C$65</f>
        <v>0.0600000000000001</v>
      </c>
      <c r="F76" s="4" t="n">
        <v>3.845</v>
      </c>
      <c r="G76" s="5" t="n">
        <f aca="false">F76-B76</f>
        <v>-0.0149999999999997</v>
      </c>
      <c r="H76" s="5" t="n">
        <f aca="false">F76-$F$65</f>
        <v>0.0150000000000001</v>
      </c>
      <c r="I76" s="4" t="n">
        <v>3.705</v>
      </c>
      <c r="J76" s="5" t="n">
        <f aca="false">I76-B76</f>
        <v>-0.155</v>
      </c>
      <c r="K76" s="5" t="n">
        <f aca="false">I76-$I$65</f>
        <v>0.0750000000000002</v>
      </c>
      <c r="L76" s="4" t="n">
        <v>3.675</v>
      </c>
      <c r="M76" s="5" t="n">
        <f aca="false">L76-B76</f>
        <v>-0.185</v>
      </c>
      <c r="N76" s="5" t="n">
        <f aca="false">L76-$L$65</f>
        <v>0.0749999999999997</v>
      </c>
    </row>
    <row r="77" customFormat="false" ht="12.75" hidden="false" customHeight="false" outlineLevel="0" collapsed="false">
      <c r="A77" s="3" t="n">
        <v>37055</v>
      </c>
      <c r="B77" s="4" t="n">
        <v>3.995</v>
      </c>
      <c r="C77" s="4" t="n">
        <v>4.075</v>
      </c>
      <c r="D77" s="5" t="n">
        <f aca="false">C77-B77</f>
        <v>0.0800000000000001</v>
      </c>
      <c r="E77" s="5" t="n">
        <f aca="false">C77-$C$65</f>
        <v>0.245</v>
      </c>
      <c r="F77" s="4" t="n">
        <v>4.045</v>
      </c>
      <c r="G77" s="5" t="n">
        <f aca="false">F77-B77</f>
        <v>0.0499999999999998</v>
      </c>
      <c r="H77" s="5" t="n">
        <f aca="false">F77-$F$65</f>
        <v>0.215</v>
      </c>
      <c r="I77" s="4" t="n">
        <v>3.915</v>
      </c>
      <c r="J77" s="5" t="n">
        <f aca="false">I77-B77</f>
        <v>-0.0800000000000001</v>
      </c>
      <c r="K77" s="5" t="n">
        <f aca="false">I77-$I$65</f>
        <v>0.285</v>
      </c>
      <c r="L77" s="4" t="n">
        <v>3.86</v>
      </c>
      <c r="M77" s="5" t="n">
        <f aca="false">L77-B77</f>
        <v>-0.135</v>
      </c>
      <c r="N77" s="5" t="n">
        <f aca="false">L77-$L$65</f>
        <v>0.26</v>
      </c>
    </row>
    <row r="78" customFormat="false" ht="12.75" hidden="false" customHeight="false" outlineLevel="0" collapsed="false">
      <c r="A78" s="3" t="n">
        <v>37056</v>
      </c>
      <c r="B78" s="4" t="n">
        <v>4.135</v>
      </c>
      <c r="C78" s="4" t="n">
        <v>4.24</v>
      </c>
      <c r="D78" s="5" t="n">
        <f aca="false">C78-B78</f>
        <v>0.105</v>
      </c>
      <c r="E78" s="5" t="n">
        <f aca="false">C78-$C$65</f>
        <v>0.41</v>
      </c>
      <c r="F78" s="4" t="n">
        <v>4.22</v>
      </c>
      <c r="G78" s="5" t="n">
        <f aca="false">F78-B78</f>
        <v>0.085</v>
      </c>
      <c r="H78" s="5" t="n">
        <f aca="false">F78-$F$65</f>
        <v>0.39</v>
      </c>
      <c r="I78" s="4" t="n">
        <v>4.155</v>
      </c>
      <c r="J78" s="5" t="n">
        <f aca="false">I78-B78</f>
        <v>0.0200000000000005</v>
      </c>
      <c r="K78" s="5" t="n">
        <f aca="false">I78-$I$65</f>
        <v>0.525</v>
      </c>
      <c r="L78" s="4" t="n">
        <v>4.065</v>
      </c>
      <c r="M78" s="5" t="n">
        <f aca="false">L78-B78</f>
        <v>-0.0699999999999994</v>
      </c>
      <c r="N78" s="5" t="n">
        <f aca="false">L78-$L$65</f>
        <v>0.465</v>
      </c>
    </row>
    <row r="79" customFormat="false" ht="12.75" hidden="false" customHeight="false" outlineLevel="0" collapsed="false">
      <c r="A79" s="3" t="n">
        <v>37057</v>
      </c>
      <c r="B79" s="4" t="n">
        <v>3.94</v>
      </c>
      <c r="C79" s="4" t="n">
        <v>3.97</v>
      </c>
      <c r="D79" s="5" t="n">
        <f aca="false">C79-B79</f>
        <v>0.0300000000000003</v>
      </c>
      <c r="E79" s="5" t="n">
        <f aca="false">C79-$C$65</f>
        <v>0.14</v>
      </c>
      <c r="F79" s="4" t="n">
        <v>3.915</v>
      </c>
      <c r="G79" s="5" t="n">
        <f aca="false">F79-B79</f>
        <v>-0.0249999999999999</v>
      </c>
      <c r="H79" s="5" t="n">
        <f aca="false">F79-$F$65</f>
        <v>0.085</v>
      </c>
      <c r="I79" s="4" t="n">
        <v>3.825</v>
      </c>
      <c r="J79" s="5" t="n">
        <f aca="false">I79-B79</f>
        <v>-0.115</v>
      </c>
      <c r="K79" s="5" t="n">
        <f aca="false">I79-$I$65</f>
        <v>0.195</v>
      </c>
      <c r="L79" s="4" t="n">
        <v>3.77</v>
      </c>
      <c r="M79" s="5" t="n">
        <f aca="false">L79-B79</f>
        <v>-0.17</v>
      </c>
      <c r="N79" s="5" t="n">
        <f aca="false">L79-$L$65</f>
        <v>0.17</v>
      </c>
    </row>
    <row r="80" customFormat="false" ht="12.75" hidden="false" customHeight="false" outlineLevel="0" collapsed="false">
      <c r="A80" s="3" t="n">
        <v>37058</v>
      </c>
      <c r="B80" s="4" t="n">
        <v>3.875</v>
      </c>
      <c r="C80" s="4" t="n">
        <v>3.885</v>
      </c>
      <c r="D80" s="5" t="n">
        <f aca="false">C80-B80</f>
        <v>0.00999999999999979</v>
      </c>
      <c r="E80" s="5" t="n">
        <f aca="false">C80-$C$65</f>
        <v>0.0549999999999997</v>
      </c>
      <c r="F80" s="4" t="n">
        <v>3.825</v>
      </c>
      <c r="G80" s="5" t="n">
        <f aca="false">F80-B80</f>
        <v>-0.0499999999999998</v>
      </c>
      <c r="H80" s="5" t="n">
        <f aca="false">F80-$F$65</f>
        <v>-0.00499999999999989</v>
      </c>
      <c r="I80" s="4" t="n">
        <v>3.685</v>
      </c>
      <c r="J80" s="5" t="n">
        <f aca="false">I80-B80</f>
        <v>-0.19</v>
      </c>
      <c r="K80" s="5" t="n">
        <f aca="false">I80-$I$65</f>
        <v>0.0550000000000002</v>
      </c>
      <c r="L80" s="4" t="n">
        <v>3.54</v>
      </c>
      <c r="M80" s="5" t="n">
        <f aca="false">L80-B80</f>
        <v>-0.335</v>
      </c>
      <c r="N80" s="5" t="n">
        <f aca="false">L80-$L$65</f>
        <v>-0.0600000000000001</v>
      </c>
    </row>
    <row r="81" customFormat="false" ht="12.75" hidden="false" customHeight="false" outlineLevel="0" collapsed="false">
      <c r="A81" s="3" t="n">
        <v>37059</v>
      </c>
      <c r="B81" s="4" t="n">
        <v>3.875</v>
      </c>
      <c r="C81" s="4" t="n">
        <v>3.885</v>
      </c>
      <c r="D81" s="5" t="n">
        <f aca="false">C81-B81</f>
        <v>0.00999999999999979</v>
      </c>
      <c r="E81" s="5" t="n">
        <f aca="false">C81-$C$65</f>
        <v>0.0549999999999997</v>
      </c>
      <c r="F81" s="4" t="n">
        <v>3.825</v>
      </c>
      <c r="G81" s="5" t="n">
        <f aca="false">F81-B81</f>
        <v>-0.0499999999999998</v>
      </c>
      <c r="H81" s="5" t="n">
        <f aca="false">F81-$F$65</f>
        <v>-0.00499999999999989</v>
      </c>
      <c r="I81" s="4" t="n">
        <v>3.685</v>
      </c>
      <c r="J81" s="5" t="n">
        <f aca="false">I81-B81</f>
        <v>-0.19</v>
      </c>
      <c r="K81" s="5" t="n">
        <f aca="false">I81-$I$65</f>
        <v>0.0550000000000002</v>
      </c>
      <c r="L81" s="4" t="n">
        <v>3.54</v>
      </c>
      <c r="M81" s="5" t="n">
        <f aca="false">L81-B81</f>
        <v>-0.335</v>
      </c>
      <c r="N81" s="5" t="n">
        <f aca="false">L81-$L$65</f>
        <v>-0.0600000000000001</v>
      </c>
    </row>
    <row r="82" customFormat="false" ht="12.75" hidden="false" customHeight="false" outlineLevel="0" collapsed="false">
      <c r="A82" s="3" t="n">
        <v>37060</v>
      </c>
      <c r="B82" s="4" t="n">
        <v>3.875</v>
      </c>
      <c r="C82" s="4" t="n">
        <v>3.885</v>
      </c>
      <c r="D82" s="5" t="n">
        <f aca="false">C82-B82</f>
        <v>0.00999999999999979</v>
      </c>
      <c r="E82" s="5" t="n">
        <f aca="false">C82-$C$65</f>
        <v>0.0549999999999997</v>
      </c>
      <c r="F82" s="4" t="n">
        <v>3.825</v>
      </c>
      <c r="G82" s="5" t="n">
        <f aca="false">F82-B82</f>
        <v>-0.0499999999999998</v>
      </c>
      <c r="H82" s="5" t="n">
        <f aca="false">F82-$F$65</f>
        <v>-0.00499999999999989</v>
      </c>
      <c r="I82" s="4" t="n">
        <v>3.685</v>
      </c>
      <c r="J82" s="5" t="n">
        <f aca="false">I82-B82</f>
        <v>-0.19</v>
      </c>
      <c r="K82" s="5" t="n">
        <f aca="false">I82-$I$65</f>
        <v>0.0550000000000002</v>
      </c>
      <c r="L82" s="4" t="n">
        <v>3.54</v>
      </c>
      <c r="M82" s="5" t="n">
        <f aca="false">L82-B82</f>
        <v>-0.335</v>
      </c>
      <c r="N82" s="5" t="n">
        <f aca="false">L82-$L$65</f>
        <v>-0.0600000000000001</v>
      </c>
    </row>
    <row r="83" customFormat="false" ht="12.75" hidden="false" customHeight="false" outlineLevel="0" collapsed="false">
      <c r="A83" s="3" t="n">
        <v>37061</v>
      </c>
      <c r="B83" s="4" t="n">
        <v>3.895</v>
      </c>
      <c r="C83" s="4" t="n">
        <v>3.94</v>
      </c>
      <c r="D83" s="5" t="n">
        <f aca="false">C83-B83</f>
        <v>0.0449999999999999</v>
      </c>
      <c r="E83" s="5" t="n">
        <f aca="false">C83-$C$65</f>
        <v>0.11</v>
      </c>
      <c r="F83" s="4" t="n">
        <v>3.91</v>
      </c>
      <c r="G83" s="5" t="n">
        <f aca="false">F83-B83</f>
        <v>0.0150000000000001</v>
      </c>
      <c r="H83" s="5" t="n">
        <f aca="false">F83-$F$65</f>
        <v>0.0800000000000001</v>
      </c>
      <c r="I83" s="4" t="n">
        <v>3.845</v>
      </c>
      <c r="J83" s="5" t="n">
        <f aca="false">I83-B83</f>
        <v>-0.0499999999999998</v>
      </c>
      <c r="K83" s="5" t="n">
        <f aca="false">I83-$I$65</f>
        <v>0.215</v>
      </c>
      <c r="L83" s="4" t="n">
        <v>3.84</v>
      </c>
      <c r="M83" s="5" t="n">
        <f aca="false">L83-B83</f>
        <v>-0.0550000000000002</v>
      </c>
      <c r="N83" s="5" t="n">
        <f aca="false">L83-$L$65</f>
        <v>0.24</v>
      </c>
    </row>
    <row r="84" customFormat="false" ht="12.75" hidden="false" customHeight="false" outlineLevel="0" collapsed="false">
      <c r="A84" s="3" t="n">
        <v>37062</v>
      </c>
      <c r="B84" s="4" t="n">
        <v>3.935</v>
      </c>
      <c r="C84" s="4" t="n">
        <v>4.005</v>
      </c>
      <c r="D84" s="5" t="n">
        <f aca="false">C84-B84</f>
        <v>0.0699999999999998</v>
      </c>
      <c r="E84" s="5" t="n">
        <f aca="false">C84-$C$65</f>
        <v>0.175</v>
      </c>
      <c r="F84" s="4" t="n">
        <v>3.98</v>
      </c>
      <c r="G84" s="5" t="n">
        <f aca="false">F84-B84</f>
        <v>0.0449999999999999</v>
      </c>
      <c r="H84" s="5" t="n">
        <f aca="false">F84-$F$65</f>
        <v>0.15</v>
      </c>
      <c r="I84" s="4" t="n">
        <v>3.945</v>
      </c>
      <c r="J84" s="5" t="n">
        <f aca="false">I84-B84</f>
        <v>0.00999999999999979</v>
      </c>
      <c r="K84" s="5" t="n">
        <f aca="false">I84-$I$65</f>
        <v>0.315</v>
      </c>
      <c r="L84" s="4" t="n">
        <v>3.945</v>
      </c>
      <c r="M84" s="5" t="n">
        <f aca="false">L84-B84</f>
        <v>0.00999999999999979</v>
      </c>
      <c r="N84" s="5" t="n">
        <f aca="false">L84-$L$65</f>
        <v>0.345</v>
      </c>
    </row>
    <row r="85" customFormat="false" ht="12.75" hidden="false" customHeight="false" outlineLevel="0" collapsed="false">
      <c r="A85" s="3" t="n">
        <v>37063</v>
      </c>
      <c r="B85" s="4" t="n">
        <v>3.82</v>
      </c>
      <c r="C85" s="4" t="n">
        <v>3.88</v>
      </c>
      <c r="D85" s="5" t="n">
        <f aca="false">C85-B85</f>
        <v>0.0600000000000001</v>
      </c>
      <c r="E85" s="5" t="n">
        <f aca="false">C85-$C$65</f>
        <v>0.0499999999999998</v>
      </c>
      <c r="F85" s="4" t="n">
        <v>3.855</v>
      </c>
      <c r="G85" s="5" t="n">
        <f aca="false">F85-B85</f>
        <v>0.0350000000000001</v>
      </c>
      <c r="H85" s="5" t="n">
        <f aca="false">F85-$F$65</f>
        <v>0.0249999999999999</v>
      </c>
      <c r="I85" s="4" t="n">
        <v>3.815</v>
      </c>
      <c r="J85" s="5" t="n">
        <f aca="false">I85-B85</f>
        <v>-0.00499999999999989</v>
      </c>
      <c r="K85" s="5" t="n">
        <f aca="false">I85-$I$65</f>
        <v>0.185</v>
      </c>
      <c r="L85" s="4" t="n">
        <v>3.81</v>
      </c>
      <c r="M85" s="5" t="n">
        <f aca="false">L85-B85</f>
        <v>-0.00999999999999979</v>
      </c>
      <c r="N85" s="5" t="n">
        <f aca="false">L85-$L$65</f>
        <v>0.21</v>
      </c>
    </row>
    <row r="86" customFormat="false" ht="12.75" hidden="false" customHeight="false" outlineLevel="0" collapsed="false">
      <c r="A86" s="3" t="n">
        <v>37064</v>
      </c>
      <c r="B86" s="4" t="n">
        <v>3.82</v>
      </c>
      <c r="C86" s="4" t="n">
        <v>3.88</v>
      </c>
      <c r="D86" s="5" t="n">
        <f aca="false">C86-B86</f>
        <v>0.0600000000000001</v>
      </c>
      <c r="E86" s="5" t="n">
        <f aca="false">C86-$C$65</f>
        <v>0.0499999999999998</v>
      </c>
      <c r="F86" s="4" t="n">
        <v>3.855</v>
      </c>
      <c r="G86" s="5" t="n">
        <f aca="false">F86-B86</f>
        <v>0.0350000000000001</v>
      </c>
      <c r="H86" s="5" t="n">
        <f aca="false">F86-$F$65</f>
        <v>0.0249999999999999</v>
      </c>
      <c r="I86" s="4" t="n">
        <v>3.815</v>
      </c>
      <c r="J86" s="5" t="n">
        <f aca="false">I86-B86</f>
        <v>-0.00499999999999989</v>
      </c>
      <c r="K86" s="5" t="n">
        <f aca="false">I86-$I$65</f>
        <v>0.185</v>
      </c>
      <c r="L86" s="4" t="n">
        <v>3.81</v>
      </c>
      <c r="M86" s="5" t="n">
        <f aca="false">L86-B86</f>
        <v>-0.00999999999999979</v>
      </c>
      <c r="N86" s="5" t="n">
        <f aca="false">L86-$L$65</f>
        <v>0.21</v>
      </c>
    </row>
    <row r="87" customFormat="false" ht="12.75" hidden="false" customHeight="false" outlineLevel="0" collapsed="false">
      <c r="A87" s="3" t="n">
        <v>37065</v>
      </c>
      <c r="B87" s="4" t="n">
        <v>3.82</v>
      </c>
      <c r="C87" s="4" t="n">
        <v>3.88</v>
      </c>
      <c r="D87" s="5" t="n">
        <f aca="false">C87-B87</f>
        <v>0.0600000000000001</v>
      </c>
      <c r="E87" s="5" t="n">
        <f aca="false">C87-$C$65</f>
        <v>0.0499999999999998</v>
      </c>
      <c r="F87" s="4" t="n">
        <v>3.855</v>
      </c>
      <c r="G87" s="5" t="n">
        <f aca="false">F87-B87</f>
        <v>0.0350000000000001</v>
      </c>
      <c r="H87" s="5" t="n">
        <f aca="false">F87-$F$65</f>
        <v>0.0249999999999999</v>
      </c>
      <c r="I87" s="4" t="n">
        <v>3.815</v>
      </c>
      <c r="J87" s="5" t="n">
        <f aca="false">I87-B87</f>
        <v>-0.00499999999999989</v>
      </c>
      <c r="K87" s="5" t="n">
        <f aca="false">I87-$I$65</f>
        <v>0.185</v>
      </c>
      <c r="L87" s="4" t="n">
        <v>3.81</v>
      </c>
      <c r="M87" s="5" t="n">
        <f aca="false">L87-B87</f>
        <v>-0.00999999999999979</v>
      </c>
      <c r="N87" s="5" t="n">
        <f aca="false">L87-$L$65</f>
        <v>0.21</v>
      </c>
    </row>
    <row r="88" customFormat="false" ht="12.75" hidden="false" customHeight="false" outlineLevel="0" collapsed="false">
      <c r="A88" s="3" t="n">
        <v>37066</v>
      </c>
      <c r="B88" s="4" t="n">
        <v>3.685</v>
      </c>
      <c r="C88" s="4" t="n">
        <v>3.72</v>
      </c>
      <c r="D88" s="5" t="n">
        <f aca="false">C88-B88</f>
        <v>0.0350000000000001</v>
      </c>
      <c r="E88" s="5" t="n">
        <f aca="false">C88-$C$65</f>
        <v>-0.11</v>
      </c>
      <c r="F88" s="4" t="n">
        <v>3.645</v>
      </c>
      <c r="G88" s="5" t="n">
        <f aca="false">F88-B88</f>
        <v>-0.04</v>
      </c>
      <c r="H88" s="5" t="n">
        <f aca="false">F88-$F$65</f>
        <v>-0.185</v>
      </c>
      <c r="I88" s="4" t="n">
        <v>3.52</v>
      </c>
      <c r="J88" s="5" t="n">
        <f aca="false">I88-B88</f>
        <v>-0.165</v>
      </c>
      <c r="K88" s="5" t="n">
        <f aca="false">I88-$I$65</f>
        <v>-0.11</v>
      </c>
      <c r="L88" s="4" t="n">
        <v>3.535</v>
      </c>
      <c r="M88" s="5" t="n">
        <f aca="false">L88-B88</f>
        <v>-0.15</v>
      </c>
      <c r="N88" s="5" t="n">
        <f aca="false">L88-$L$65</f>
        <v>-0.065</v>
      </c>
    </row>
    <row r="89" customFormat="false" ht="12.75" hidden="false" customHeight="false" outlineLevel="0" collapsed="false">
      <c r="A89" s="3" t="n">
        <v>37067</v>
      </c>
      <c r="B89" s="4" t="n">
        <v>3.685</v>
      </c>
      <c r="C89" s="4" t="n">
        <v>3.72</v>
      </c>
      <c r="D89" s="5" t="n">
        <f aca="false">C89-B89</f>
        <v>0.0350000000000001</v>
      </c>
      <c r="E89" s="5" t="n">
        <f aca="false">C89-$C$65</f>
        <v>-0.11</v>
      </c>
      <c r="F89" s="4" t="n">
        <v>3.645</v>
      </c>
      <c r="G89" s="5" t="n">
        <f aca="false">F89-B89</f>
        <v>-0.04</v>
      </c>
      <c r="H89" s="5" t="n">
        <f aca="false">F89-$F$65</f>
        <v>-0.185</v>
      </c>
      <c r="I89" s="4" t="n">
        <v>3.52</v>
      </c>
      <c r="J89" s="5" t="n">
        <f aca="false">I89-B89</f>
        <v>-0.165</v>
      </c>
      <c r="K89" s="5" t="n">
        <f aca="false">I89-$I$65</f>
        <v>-0.11</v>
      </c>
      <c r="L89" s="4" t="n">
        <v>3.535</v>
      </c>
      <c r="M89" s="5" t="n">
        <f aca="false">L89-B89</f>
        <v>-0.15</v>
      </c>
      <c r="N89" s="5" t="n">
        <f aca="false">L89-$L$65</f>
        <v>-0.065</v>
      </c>
    </row>
    <row r="90" customFormat="false" ht="12.75" hidden="false" customHeight="false" outlineLevel="0" collapsed="false">
      <c r="A90" s="3" t="n">
        <v>37068</v>
      </c>
      <c r="B90" s="4" t="n">
        <v>3.555</v>
      </c>
      <c r="C90" s="4" t="n">
        <v>3.625</v>
      </c>
      <c r="D90" s="5" t="n">
        <f aca="false">C90-B90</f>
        <v>0.0699999999999998</v>
      </c>
      <c r="E90" s="5" t="n">
        <f aca="false">C90-$C$65</f>
        <v>-0.205</v>
      </c>
      <c r="F90" s="4" t="n">
        <v>3.575</v>
      </c>
      <c r="G90" s="5" t="n">
        <f aca="false">F90-B90</f>
        <v>0.02</v>
      </c>
      <c r="H90" s="5" t="n">
        <f aca="false">F90-$F$65</f>
        <v>-0.255</v>
      </c>
      <c r="I90" s="4" t="n">
        <v>3.535</v>
      </c>
      <c r="J90" s="5" t="n">
        <f aca="false">I90-B90</f>
        <v>-0.02</v>
      </c>
      <c r="K90" s="5" t="n">
        <f aca="false">I90-$I$65</f>
        <v>-0.0949999999999998</v>
      </c>
      <c r="L90" s="4" t="n">
        <v>3.555</v>
      </c>
      <c r="M90" s="5" t="n">
        <f aca="false">L90-B90</f>
        <v>0</v>
      </c>
      <c r="N90" s="5" t="n">
        <f aca="false">L90-$L$65</f>
        <v>-0.0449999999999999</v>
      </c>
    </row>
    <row r="91" customFormat="false" ht="12.75" hidden="false" customHeight="false" outlineLevel="0" collapsed="false">
      <c r="A91" s="3" t="n">
        <v>37069</v>
      </c>
      <c r="B91" s="4" t="n">
        <v>3.555</v>
      </c>
      <c r="C91" s="4" t="n">
        <v>3.625</v>
      </c>
      <c r="D91" s="5" t="n">
        <f aca="false">C91-B91</f>
        <v>0.0699999999999998</v>
      </c>
      <c r="E91" s="5" t="n">
        <f aca="false">C91-$C$65</f>
        <v>-0.205</v>
      </c>
      <c r="F91" s="4" t="n">
        <v>3.575</v>
      </c>
      <c r="G91" s="5" t="n">
        <f aca="false">F91-B91</f>
        <v>0.02</v>
      </c>
      <c r="H91" s="5" t="n">
        <f aca="false">F91-$F$65</f>
        <v>-0.255</v>
      </c>
      <c r="I91" s="4" t="n">
        <v>3.535</v>
      </c>
      <c r="J91" s="5" t="n">
        <f aca="false">I91-B91</f>
        <v>-0.02</v>
      </c>
      <c r="K91" s="5" t="n">
        <f aca="false">I91-$I$65</f>
        <v>-0.0949999999999998</v>
      </c>
      <c r="L91" s="4" t="n">
        <v>3.555</v>
      </c>
      <c r="M91" s="5" t="n">
        <f aca="false">L91-B91</f>
        <v>0</v>
      </c>
      <c r="N91" s="5" t="n">
        <f aca="false">L91-$L$65</f>
        <v>-0.0449999999999999</v>
      </c>
    </row>
    <row r="92" customFormat="false" ht="12.75" hidden="false" customHeight="false" outlineLevel="0" collapsed="false">
      <c r="A92" s="3" t="n">
        <v>37070</v>
      </c>
      <c r="B92" s="4" t="n">
        <v>3.555</v>
      </c>
      <c r="C92" s="4" t="n">
        <v>3.625</v>
      </c>
      <c r="D92" s="5" t="n">
        <f aca="false">C92-B92</f>
        <v>0.0699999999999998</v>
      </c>
      <c r="E92" s="5" t="n">
        <f aca="false">C92-$C$65</f>
        <v>-0.205</v>
      </c>
      <c r="F92" s="4" t="n">
        <v>3.575</v>
      </c>
      <c r="G92" s="5" t="n">
        <f aca="false">F92-B92</f>
        <v>0.02</v>
      </c>
      <c r="H92" s="5" t="n">
        <f aca="false">F92-$F$65</f>
        <v>-0.255</v>
      </c>
      <c r="I92" s="4" t="n">
        <v>3.535</v>
      </c>
      <c r="J92" s="5" t="n">
        <f aca="false">I92-B92</f>
        <v>-0.02</v>
      </c>
      <c r="K92" s="5" t="n">
        <f aca="false">I92-$I$65</f>
        <v>-0.0949999999999998</v>
      </c>
      <c r="L92" s="4" t="n">
        <v>3.555</v>
      </c>
      <c r="M92" s="5" t="n">
        <f aca="false">L92-B92</f>
        <v>0</v>
      </c>
      <c r="N92" s="5" t="n">
        <f aca="false">L92-$L$65</f>
        <v>-0.0449999999999999</v>
      </c>
    </row>
    <row r="93" customFormat="false" ht="12.75" hidden="false" customHeight="false" outlineLevel="0" collapsed="false">
      <c r="A93" s="3" t="n">
        <v>37071</v>
      </c>
      <c r="B93" s="4" t="n">
        <v>3.215</v>
      </c>
      <c r="C93" s="4" t="n">
        <v>3.295</v>
      </c>
      <c r="D93" s="5" t="n">
        <f aca="false">C93-B93</f>
        <v>0.0800000000000001</v>
      </c>
      <c r="E93" s="5" t="n">
        <f aca="false">C93-$C$65</f>
        <v>-0.535</v>
      </c>
      <c r="F93" s="4" t="n">
        <v>3.235</v>
      </c>
      <c r="G93" s="5" t="n">
        <f aca="false">F93-B93</f>
        <v>0.02</v>
      </c>
      <c r="H93" s="5" t="n">
        <f aca="false">F93-$F$65</f>
        <v>-0.595</v>
      </c>
      <c r="I93" s="4" t="n">
        <v>3.115</v>
      </c>
      <c r="J93" s="5" t="n">
        <f aca="false">I93-B93</f>
        <v>-0.0999999999999996</v>
      </c>
      <c r="K93" s="5" t="n">
        <f aca="false">I93-$I$65</f>
        <v>-0.515</v>
      </c>
      <c r="L93" s="4" t="n">
        <v>3.085</v>
      </c>
      <c r="M93" s="5" t="n">
        <f aca="false">L93-B93</f>
        <v>-0.13</v>
      </c>
      <c r="N93" s="5" t="n">
        <f aca="false">L93-$L$65</f>
        <v>-0.515</v>
      </c>
    </row>
    <row r="94" customFormat="false" ht="12.75" hidden="false" customHeight="false" outlineLevel="0" collapsed="false">
      <c r="A94" s="3" t="n">
        <v>37072</v>
      </c>
      <c r="B94" s="4" t="n">
        <v>3.215</v>
      </c>
      <c r="C94" s="4" t="n">
        <v>3.29</v>
      </c>
      <c r="D94" s="5" t="n">
        <f aca="false">C94-B94</f>
        <v>0.0750000000000002</v>
      </c>
      <c r="E94" s="5" t="n">
        <f aca="false">C94-$C$65</f>
        <v>-0.54</v>
      </c>
      <c r="F94" s="4" t="n">
        <v>3.265</v>
      </c>
      <c r="G94" s="5" t="n">
        <f aca="false">F94-B94</f>
        <v>0.0500000000000003</v>
      </c>
      <c r="H94" s="5" t="n">
        <f aca="false">F94-$F$65</f>
        <v>-0.565</v>
      </c>
      <c r="I94" s="4" t="n">
        <v>3.11</v>
      </c>
      <c r="J94" s="5" t="n">
        <f aca="false">I94-B94</f>
        <v>-0.105</v>
      </c>
      <c r="K94" s="5" t="n">
        <f aca="false">I94-$I$65</f>
        <v>-0.52</v>
      </c>
      <c r="L94" s="4" t="n">
        <v>2.855</v>
      </c>
      <c r="M94" s="5" t="n">
        <f aca="false">L94-B94</f>
        <v>-0.36</v>
      </c>
      <c r="N94" s="5" t="n">
        <f aca="false">L94-$L$65</f>
        <v>-0.745</v>
      </c>
    </row>
    <row r="95" customFormat="false" ht="12.75" hidden="false" customHeight="false" outlineLevel="0" collapsed="false">
      <c r="A95" s="22"/>
      <c r="B95" s="23" t="s">
        <v>18</v>
      </c>
      <c r="C95" s="26" t="s">
        <v>13</v>
      </c>
      <c r="D95" s="25" t="n">
        <f aca="false">AVERAGE(D65:D94)</f>
        <v>0.0508333333333334</v>
      </c>
      <c r="E95" s="25" t="n">
        <f aca="false">AVERAGE(E65:E94)</f>
        <v>-0.0339655172413794</v>
      </c>
      <c r="F95" s="24" t="s">
        <v>14</v>
      </c>
      <c r="G95" s="25" t="n">
        <f aca="false">AVERAGE(G65:G94)</f>
        <v>0.00850000000000004</v>
      </c>
      <c r="H95" s="25" t="n">
        <f aca="false">AVERAGE(H65:H94)</f>
        <v>-0.0777586206896552</v>
      </c>
      <c r="I95" s="24" t="s">
        <v>15</v>
      </c>
      <c r="J95" s="25" t="n">
        <f aca="false">AVERAGE(J65:J94)</f>
        <v>-0.106833333333333</v>
      </c>
      <c r="K95" s="25" t="n">
        <f aca="false">AVERAGE(K65:K94)</f>
        <v>0.00982758620689666</v>
      </c>
      <c r="L95" s="24" t="s">
        <v>16</v>
      </c>
      <c r="M95" s="25" t="n">
        <f aca="false">AVERAGE(M65:M94)</f>
        <v>-0.1485</v>
      </c>
      <c r="N95" s="25" t="n">
        <f aca="false">AVERAGE(N65:N94)</f>
        <v>-0.00224137931034493</v>
      </c>
      <c r="O95" s="15"/>
      <c r="P95" s="15"/>
      <c r="Q95" s="15"/>
      <c r="R95" s="15"/>
    </row>
    <row r="96" customFormat="false" ht="12.75" hidden="false" customHeight="false" outlineLevel="0" collapsed="false">
      <c r="A96" s="3" t="n">
        <v>37073</v>
      </c>
      <c r="B96" s="4" t="n">
        <v>2.995</v>
      </c>
      <c r="C96" s="4" t="n">
        <v>3.02</v>
      </c>
      <c r="D96" s="5" t="n">
        <f aca="false">C96-B96</f>
        <v>0.0249999999999999</v>
      </c>
      <c r="E96" s="5"/>
      <c r="F96" s="4" t="n">
        <v>2.995</v>
      </c>
      <c r="G96" s="5" t="n">
        <f aca="false">F96-B96</f>
        <v>0</v>
      </c>
      <c r="H96" s="5"/>
      <c r="I96" s="4" t="n">
        <v>2.93</v>
      </c>
      <c r="J96" s="5" t="n">
        <f aca="false">I96-B96</f>
        <v>-0.065</v>
      </c>
      <c r="K96" s="5"/>
      <c r="L96" s="4" t="n">
        <v>2.86</v>
      </c>
      <c r="M96" s="5" t="n">
        <f aca="false">L96-B96</f>
        <v>-0.135</v>
      </c>
      <c r="N96" s="5"/>
    </row>
    <row r="97" customFormat="false" ht="12.75" hidden="false" customHeight="false" outlineLevel="0" collapsed="false">
      <c r="A97" s="3" t="n">
        <v>37074</v>
      </c>
      <c r="B97" s="4" t="n">
        <v>2.995</v>
      </c>
      <c r="C97" s="4" t="n">
        <v>3.02</v>
      </c>
      <c r="D97" s="5" t="n">
        <f aca="false">C97-B97</f>
        <v>0.0249999999999999</v>
      </c>
      <c r="E97" s="5" t="n">
        <f aca="false">C97-$C$96</f>
        <v>0</v>
      </c>
      <c r="F97" s="4" t="n">
        <v>2.995</v>
      </c>
      <c r="G97" s="5" t="n">
        <f aca="false">F97-B97</f>
        <v>0</v>
      </c>
      <c r="H97" s="5" t="n">
        <f aca="false">F96-$F$97</f>
        <v>0</v>
      </c>
      <c r="I97" s="4" t="n">
        <v>2.93</v>
      </c>
      <c r="J97" s="5" t="n">
        <f aca="false">I97-B97</f>
        <v>-0.065</v>
      </c>
      <c r="K97" s="5" t="n">
        <f aca="false">I97-$I$96</f>
        <v>0</v>
      </c>
      <c r="L97" s="4" t="n">
        <v>2.86</v>
      </c>
      <c r="M97" s="5" t="n">
        <f aca="false">L97-B97</f>
        <v>-0.135</v>
      </c>
      <c r="N97" s="5" t="n">
        <f aca="false">L97-$L$96</f>
        <v>0</v>
      </c>
    </row>
    <row r="98" customFormat="false" ht="12.75" hidden="false" customHeight="false" outlineLevel="0" collapsed="false">
      <c r="A98" s="3" t="n">
        <v>37075</v>
      </c>
      <c r="B98" s="4" t="n">
        <v>2.93</v>
      </c>
      <c r="C98" s="4" t="n">
        <v>2.965</v>
      </c>
      <c r="D98" s="5" t="n">
        <f aca="false">C98-B98</f>
        <v>0.0349999999999997</v>
      </c>
      <c r="E98" s="5" t="n">
        <f aca="false">C98-$C$96</f>
        <v>-0.0550000000000002</v>
      </c>
      <c r="F98" s="4" t="n">
        <v>2.935</v>
      </c>
      <c r="G98" s="5" t="n">
        <f aca="false">F98-B98</f>
        <v>0.00499999999999989</v>
      </c>
      <c r="H98" s="5" t="n">
        <f aca="false">F97-$F$97</f>
        <v>0</v>
      </c>
      <c r="I98" s="4" t="n">
        <v>2.85</v>
      </c>
      <c r="J98" s="5" t="n">
        <f aca="false">I98-B98</f>
        <v>-0.0800000000000001</v>
      </c>
      <c r="K98" s="5" t="n">
        <f aca="false">I98-$I$96</f>
        <v>-0.0800000000000001</v>
      </c>
      <c r="L98" s="4" t="n">
        <v>2.815</v>
      </c>
      <c r="M98" s="5" t="n">
        <f aca="false">L98-B98</f>
        <v>-0.115</v>
      </c>
      <c r="N98" s="5" t="n">
        <f aca="false">L98-$L$96</f>
        <v>-0.0449999999999999</v>
      </c>
    </row>
    <row r="99" customFormat="false" ht="12.75" hidden="false" customHeight="false" outlineLevel="0" collapsed="false">
      <c r="A99" s="3" t="n">
        <v>37076</v>
      </c>
      <c r="B99" s="4" t="n">
        <v>3</v>
      </c>
      <c r="C99" s="4" t="n">
        <v>3.08</v>
      </c>
      <c r="D99" s="5" t="n">
        <f aca="false">C99-B99</f>
        <v>0.0800000000000001</v>
      </c>
      <c r="E99" s="5" t="n">
        <f aca="false">C99-$C$96</f>
        <v>0.0600000000000001</v>
      </c>
      <c r="F99" s="4" t="n">
        <v>3.03</v>
      </c>
      <c r="G99" s="5" t="n">
        <f aca="false">F99-B99</f>
        <v>0.0299999999999998</v>
      </c>
      <c r="H99" s="5" t="n">
        <f aca="false">F98-$F$97</f>
        <v>-0.0600000000000001</v>
      </c>
      <c r="I99" s="4" t="n">
        <v>2.975</v>
      </c>
      <c r="J99" s="5" t="n">
        <f aca="false">I99-B99</f>
        <v>-0.0249999999999999</v>
      </c>
      <c r="K99" s="5" t="n">
        <f aca="false">I99-$I$96</f>
        <v>0.0449999999999999</v>
      </c>
      <c r="L99" s="4" t="n">
        <v>2.96</v>
      </c>
      <c r="M99" s="5" t="n">
        <f aca="false">L99-B99</f>
        <v>-0.04</v>
      </c>
      <c r="N99" s="5" t="n">
        <f aca="false">L99-$L$96</f>
        <v>0.1</v>
      </c>
    </row>
    <row r="100" customFormat="false" ht="12.75" hidden="false" customHeight="false" outlineLevel="0" collapsed="false">
      <c r="A100" s="3" t="n">
        <v>37077</v>
      </c>
      <c r="B100" s="4" t="n">
        <v>3</v>
      </c>
      <c r="C100" s="4" t="n">
        <v>3.08</v>
      </c>
      <c r="D100" s="5" t="n">
        <f aca="false">C100-B100</f>
        <v>0.0800000000000001</v>
      </c>
      <c r="E100" s="5" t="n">
        <f aca="false">C100-$C$96</f>
        <v>0.0600000000000001</v>
      </c>
      <c r="F100" s="4" t="n">
        <v>3.03</v>
      </c>
      <c r="G100" s="5" t="n">
        <f aca="false">F100-B100</f>
        <v>0.0299999999999998</v>
      </c>
      <c r="H100" s="5" t="n">
        <f aca="false">F99-$F$97</f>
        <v>0.0349999999999997</v>
      </c>
      <c r="I100" s="4" t="n">
        <v>2.975</v>
      </c>
      <c r="J100" s="5" t="n">
        <f aca="false">I100-B100</f>
        <v>-0.0249999999999999</v>
      </c>
      <c r="K100" s="5" t="n">
        <f aca="false">I100-$I$96</f>
        <v>0.0449999999999999</v>
      </c>
      <c r="L100" s="4" t="n">
        <v>2.96</v>
      </c>
      <c r="M100" s="5" t="n">
        <f aca="false">L100-B100</f>
        <v>-0.04</v>
      </c>
      <c r="N100" s="5" t="n">
        <f aca="false">L100-$L$96</f>
        <v>0.1</v>
      </c>
    </row>
    <row r="101" customFormat="false" ht="12.75" hidden="false" customHeight="false" outlineLevel="0" collapsed="false">
      <c r="A101" s="3" t="n">
        <v>37078</v>
      </c>
      <c r="B101" s="4" t="n">
        <v>3.1</v>
      </c>
      <c r="C101" s="4" t="n">
        <v>3.215</v>
      </c>
      <c r="D101" s="5" t="n">
        <f aca="false">C101-B101</f>
        <v>0.115</v>
      </c>
      <c r="E101" s="5" t="n">
        <f aca="false">C101-$C$96</f>
        <v>0.195</v>
      </c>
      <c r="F101" s="4" t="n">
        <v>3.185</v>
      </c>
      <c r="G101" s="5" t="n">
        <f aca="false">F101-B101</f>
        <v>0.085</v>
      </c>
      <c r="H101" s="5" t="n">
        <f aca="false">F100-$F$97</f>
        <v>0.0349999999999997</v>
      </c>
      <c r="I101" s="4" t="n">
        <v>3.13</v>
      </c>
      <c r="J101" s="5" t="n">
        <f aca="false">I101-B101</f>
        <v>0.0299999999999998</v>
      </c>
      <c r="K101" s="5" t="n">
        <f aca="false">I101-$I$96</f>
        <v>0.2</v>
      </c>
      <c r="L101" s="4" t="n">
        <v>3.1</v>
      </c>
      <c r="M101" s="5" t="n">
        <f aca="false">L101-B101</f>
        <v>0</v>
      </c>
      <c r="N101" s="5" t="n">
        <f aca="false">L101-$L$96</f>
        <v>0.24</v>
      </c>
    </row>
    <row r="102" customFormat="false" ht="12.75" hidden="false" customHeight="false" outlineLevel="0" collapsed="false">
      <c r="A102" s="3" t="n">
        <v>37079</v>
      </c>
      <c r="B102" s="4" t="n">
        <v>2.995</v>
      </c>
      <c r="C102" s="4" t="n">
        <v>3.065</v>
      </c>
      <c r="D102" s="5" t="n">
        <f aca="false">C102-B102</f>
        <v>0.0699999999999998</v>
      </c>
      <c r="E102" s="5" t="n">
        <f aca="false">C102-$C$96</f>
        <v>0.0449999999999999</v>
      </c>
      <c r="F102" s="4" t="n">
        <v>3.015</v>
      </c>
      <c r="G102" s="5" t="n">
        <f aca="false">F102-B102</f>
        <v>0.02</v>
      </c>
      <c r="H102" s="5" t="n">
        <f aca="false">F101-$F$97</f>
        <v>0.19</v>
      </c>
      <c r="I102" s="4" t="n">
        <v>3.945</v>
      </c>
      <c r="J102" s="5" t="n">
        <f aca="false">I102-B102</f>
        <v>0.95</v>
      </c>
      <c r="K102" s="5" t="n">
        <f aca="false">I102-$I$96</f>
        <v>1.015</v>
      </c>
      <c r="L102" s="4" t="n">
        <v>2.915</v>
      </c>
      <c r="M102" s="5" t="n">
        <f aca="false">L102-B102</f>
        <v>-0.0800000000000001</v>
      </c>
      <c r="N102" s="5" t="n">
        <f aca="false">L102-$L$96</f>
        <v>0.0550000000000002</v>
      </c>
    </row>
    <row r="103" customFormat="false" ht="12.75" hidden="false" customHeight="false" outlineLevel="0" collapsed="false">
      <c r="A103" s="3" t="n">
        <v>37080</v>
      </c>
      <c r="B103" s="4" t="n">
        <v>2.995</v>
      </c>
      <c r="C103" s="4" t="n">
        <v>3.065</v>
      </c>
      <c r="D103" s="5" t="n">
        <f aca="false">C103-B103</f>
        <v>0.0699999999999998</v>
      </c>
      <c r="E103" s="5" t="n">
        <f aca="false">C103-$C$96</f>
        <v>0.0449999999999999</v>
      </c>
      <c r="F103" s="4" t="n">
        <v>3.015</v>
      </c>
      <c r="G103" s="5" t="n">
        <f aca="false">F103-B103</f>
        <v>0.02</v>
      </c>
      <c r="H103" s="5" t="n">
        <f aca="false">F102-$F$97</f>
        <v>0.02</v>
      </c>
      <c r="I103" s="4" t="n">
        <v>2.91</v>
      </c>
      <c r="J103" s="5" t="n">
        <f aca="false">I103-B103</f>
        <v>-0.085</v>
      </c>
      <c r="K103" s="5" t="n">
        <f aca="false">I103-$I$96</f>
        <v>-0.02</v>
      </c>
      <c r="L103" s="4" t="n">
        <v>2.915</v>
      </c>
      <c r="M103" s="5" t="n">
        <f aca="false">L103-B103</f>
        <v>-0.0800000000000001</v>
      </c>
      <c r="N103" s="5" t="n">
        <f aca="false">L103-$L$96</f>
        <v>0.0550000000000002</v>
      </c>
    </row>
    <row r="104" customFormat="false" ht="12.75" hidden="false" customHeight="false" outlineLevel="0" collapsed="false">
      <c r="A104" s="3" t="n">
        <v>37081</v>
      </c>
      <c r="B104" s="4" t="n">
        <v>2.995</v>
      </c>
      <c r="C104" s="4" t="n">
        <v>3.065</v>
      </c>
      <c r="D104" s="5" t="n">
        <f aca="false">C104-B104</f>
        <v>0.0699999999999998</v>
      </c>
      <c r="E104" s="5" t="n">
        <f aca="false">C104-$C$96</f>
        <v>0.0449999999999999</v>
      </c>
      <c r="F104" s="4" t="n">
        <v>3.015</v>
      </c>
      <c r="G104" s="5" t="n">
        <f aca="false">F104-B104</f>
        <v>0.02</v>
      </c>
      <c r="H104" s="5" t="n">
        <f aca="false">F103-$F$97</f>
        <v>0.02</v>
      </c>
      <c r="I104" s="4" t="n">
        <v>2.91</v>
      </c>
      <c r="J104" s="5" t="n">
        <f aca="false">I104-B104</f>
        <v>-0.085</v>
      </c>
      <c r="K104" s="5" t="n">
        <f aca="false">I104-$I$96</f>
        <v>-0.02</v>
      </c>
      <c r="L104" s="4" t="n">
        <v>2.915</v>
      </c>
      <c r="M104" s="5" t="n">
        <f aca="false">L104-B104</f>
        <v>-0.0800000000000001</v>
      </c>
      <c r="N104" s="5" t="n">
        <f aca="false">L104-$L$96</f>
        <v>0.0550000000000002</v>
      </c>
    </row>
    <row r="105" customFormat="false" ht="12.75" hidden="false" customHeight="false" outlineLevel="0" collapsed="false">
      <c r="A105" s="3" t="n">
        <v>37082</v>
      </c>
      <c r="B105" s="4" t="n">
        <v>3.1</v>
      </c>
      <c r="C105" s="4" t="n">
        <v>3.165</v>
      </c>
      <c r="D105" s="5" t="n">
        <f aca="false">C105-B105</f>
        <v>0.065</v>
      </c>
      <c r="E105" s="5" t="n">
        <f aca="false">C105-$C$96</f>
        <v>0.145</v>
      </c>
      <c r="F105" s="4" t="n">
        <v>3.125</v>
      </c>
      <c r="G105" s="5" t="n">
        <f aca="false">F105-B105</f>
        <v>0.0249999999999999</v>
      </c>
      <c r="H105" s="5" t="n">
        <f aca="false">F104-$F$97</f>
        <v>0.02</v>
      </c>
      <c r="I105" s="4" t="n">
        <v>3.1</v>
      </c>
      <c r="J105" s="5" t="n">
        <f aca="false">I105-B105</f>
        <v>0</v>
      </c>
      <c r="K105" s="5" t="n">
        <f aca="false">I105-$I$96</f>
        <v>0.17</v>
      </c>
      <c r="L105" s="4" t="n">
        <v>3.08</v>
      </c>
      <c r="M105" s="5" t="n">
        <f aca="false">L105-B105</f>
        <v>-0.02</v>
      </c>
      <c r="N105" s="5" t="n">
        <f aca="false">L105-$L$96</f>
        <v>0.22</v>
      </c>
    </row>
    <row r="106" customFormat="false" ht="12.75" hidden="false" customHeight="false" outlineLevel="0" collapsed="false">
      <c r="A106" s="3" t="n">
        <v>37083</v>
      </c>
      <c r="B106" s="4" t="n">
        <v>3.18</v>
      </c>
      <c r="C106" s="4" t="n">
        <v>3.265</v>
      </c>
      <c r="D106" s="5" t="n">
        <f aca="false">C106-B106</f>
        <v>0.085</v>
      </c>
      <c r="E106" s="5" t="n">
        <f aca="false">C106-$C$96</f>
        <v>0.245</v>
      </c>
      <c r="F106" s="4" t="n">
        <v>3.225</v>
      </c>
      <c r="G106" s="5" t="n">
        <f aca="false">F106-B106</f>
        <v>0.0449999999999999</v>
      </c>
      <c r="H106" s="5" t="n">
        <f aca="false">F105-$F$97</f>
        <v>0.13</v>
      </c>
      <c r="I106" s="4" t="n">
        <v>3.19</v>
      </c>
      <c r="J106" s="5" t="n">
        <f aca="false">I106-B106</f>
        <v>0.00999999999999979</v>
      </c>
      <c r="K106" s="5" t="n">
        <f aca="false">I106-$I$96</f>
        <v>0.26</v>
      </c>
      <c r="L106" s="4" t="n">
        <v>3.195</v>
      </c>
      <c r="M106" s="5" t="n">
        <f aca="false">L106-B106</f>
        <v>0.0149999999999997</v>
      </c>
      <c r="N106" s="5" t="n">
        <f aca="false">L106-$L$96</f>
        <v>0.335</v>
      </c>
    </row>
    <row r="107" customFormat="false" ht="12.75" hidden="false" customHeight="false" outlineLevel="0" collapsed="false">
      <c r="A107" s="3" t="n">
        <v>37084</v>
      </c>
      <c r="B107" s="4" t="n">
        <v>3.205</v>
      </c>
      <c r="C107" s="4" t="n">
        <v>3.26</v>
      </c>
      <c r="D107" s="5" t="n">
        <f aca="false">C107-B107</f>
        <v>0.0549999999999997</v>
      </c>
      <c r="E107" s="5" t="n">
        <f aca="false">C107-$C$96</f>
        <v>0.24</v>
      </c>
      <c r="F107" s="4" t="n">
        <v>3.215</v>
      </c>
      <c r="G107" s="5" t="n">
        <f aca="false">F107-B107</f>
        <v>0.00999999999999979</v>
      </c>
      <c r="H107" s="5" t="n">
        <f aca="false">F106-$F$97</f>
        <v>0.23</v>
      </c>
      <c r="I107" s="4" t="n">
        <v>3.2</v>
      </c>
      <c r="J107" s="5" t="n">
        <f aca="false">I107-B107</f>
        <v>-0.00499999999999989</v>
      </c>
      <c r="K107" s="5" t="n">
        <f aca="false">I107-$I$96</f>
        <v>0.27</v>
      </c>
      <c r="L107" s="4" t="n">
        <v>3.225</v>
      </c>
      <c r="M107" s="5" t="n">
        <f aca="false">L107-B107</f>
        <v>0.02</v>
      </c>
      <c r="N107" s="5" t="n">
        <f aca="false">L107-$L$96</f>
        <v>0.365</v>
      </c>
    </row>
    <row r="108" customFormat="false" ht="12.75" hidden="false" customHeight="false" outlineLevel="0" collapsed="false">
      <c r="A108" s="3" t="n">
        <v>37085</v>
      </c>
      <c r="B108" s="4" t="n">
        <v>3.3</v>
      </c>
      <c r="C108" s="4" t="n">
        <v>3.32</v>
      </c>
      <c r="D108" s="5" t="n">
        <f aca="false">C108-B108</f>
        <v>0.02</v>
      </c>
      <c r="E108" s="5" t="n">
        <f aca="false">C108-$C$96</f>
        <v>0.3</v>
      </c>
      <c r="F108" s="4" t="n">
        <v>3.28</v>
      </c>
      <c r="G108" s="5" t="n">
        <f aca="false">F108-B108</f>
        <v>-0.02</v>
      </c>
      <c r="H108" s="5" t="n">
        <f aca="false">F107-$F$97</f>
        <v>0.22</v>
      </c>
      <c r="I108" s="4" t="n">
        <v>3.26</v>
      </c>
      <c r="J108" s="5" t="n">
        <f aca="false">I108-B108</f>
        <v>-0.04</v>
      </c>
      <c r="K108" s="5" t="n">
        <f aca="false">I108-$I$96</f>
        <v>0.33</v>
      </c>
      <c r="L108" s="4" t="n">
        <v>3.275</v>
      </c>
      <c r="M108" s="5" t="n">
        <f aca="false">L108-B108</f>
        <v>-0.0249999999999999</v>
      </c>
      <c r="N108" s="5" t="n">
        <f aca="false">L108-$L$96</f>
        <v>0.415</v>
      </c>
    </row>
    <row r="109" customFormat="false" ht="12.75" hidden="false" customHeight="false" outlineLevel="0" collapsed="false">
      <c r="A109" s="3" t="n">
        <v>37086</v>
      </c>
      <c r="B109" s="4" t="n">
        <v>3.155</v>
      </c>
      <c r="C109" s="4" t="n">
        <v>3.17</v>
      </c>
      <c r="D109" s="5" t="n">
        <f aca="false">C109-B109</f>
        <v>0.0150000000000001</v>
      </c>
      <c r="E109" s="5" t="n">
        <f aca="false">C109-$C$96</f>
        <v>0.15</v>
      </c>
      <c r="F109" s="4" t="n">
        <v>3.12</v>
      </c>
      <c r="G109" s="5" t="n">
        <f aca="false">F109-B109</f>
        <v>-0.0349999999999997</v>
      </c>
      <c r="H109" s="5" t="n">
        <f aca="false">F108-$F$97</f>
        <v>0.285</v>
      </c>
      <c r="I109" s="4" t="n">
        <v>3.045</v>
      </c>
      <c r="J109" s="5" t="n">
        <f aca="false">I109-B109</f>
        <v>-0.11</v>
      </c>
      <c r="K109" s="5" t="n">
        <f aca="false">I109-$I$96</f>
        <v>0.115</v>
      </c>
      <c r="L109" s="4" t="n">
        <v>2.99</v>
      </c>
      <c r="M109" s="5" t="n">
        <f aca="false">L109-B109</f>
        <v>-0.165</v>
      </c>
      <c r="N109" s="5" t="n">
        <f aca="false">L109-$L$96</f>
        <v>0.13</v>
      </c>
    </row>
    <row r="110" customFormat="false" ht="12.75" hidden="false" customHeight="false" outlineLevel="0" collapsed="false">
      <c r="A110" s="3" t="n">
        <v>37087</v>
      </c>
      <c r="B110" s="4" t="n">
        <v>3.155</v>
      </c>
      <c r="C110" s="4" t="n">
        <v>3.17</v>
      </c>
      <c r="D110" s="5" t="n">
        <f aca="false">C110-B110</f>
        <v>0.0150000000000001</v>
      </c>
      <c r="E110" s="5" t="n">
        <f aca="false">C110-$C$96</f>
        <v>0.15</v>
      </c>
      <c r="F110" s="4" t="n">
        <v>3.12</v>
      </c>
      <c r="G110" s="5" t="n">
        <f aca="false">F110-B110</f>
        <v>-0.0349999999999997</v>
      </c>
      <c r="H110" s="5" t="n">
        <f aca="false">F109-$F$97</f>
        <v>0.125</v>
      </c>
      <c r="I110" s="4" t="n">
        <v>3.045</v>
      </c>
      <c r="J110" s="5" t="n">
        <f aca="false">I110-B110</f>
        <v>-0.11</v>
      </c>
      <c r="K110" s="5" t="n">
        <f aca="false">I110-$I$96</f>
        <v>0.115</v>
      </c>
      <c r="L110" s="4" t="n">
        <v>2.99</v>
      </c>
      <c r="M110" s="5" t="n">
        <f aca="false">L110-B110</f>
        <v>-0.165</v>
      </c>
      <c r="N110" s="5" t="n">
        <f aca="false">L110-$L$96</f>
        <v>0.13</v>
      </c>
    </row>
    <row r="111" customFormat="false" ht="12.75" hidden="false" customHeight="false" outlineLevel="0" collapsed="false">
      <c r="A111" s="3" t="n">
        <v>37088</v>
      </c>
      <c r="B111" s="4" t="n">
        <v>3.155</v>
      </c>
      <c r="C111" s="4" t="n">
        <v>3.17</v>
      </c>
      <c r="D111" s="5" t="n">
        <f aca="false">C111-B111</f>
        <v>0.0150000000000001</v>
      </c>
      <c r="E111" s="5" t="n">
        <f aca="false">C111-$C$96</f>
        <v>0.15</v>
      </c>
      <c r="F111" s="4" t="n">
        <v>3.12</v>
      </c>
      <c r="G111" s="5" t="n">
        <f aca="false">F111-B111</f>
        <v>-0.0349999999999997</v>
      </c>
      <c r="H111" s="5" t="n">
        <f aca="false">F110-$F$97</f>
        <v>0.125</v>
      </c>
      <c r="I111" s="4" t="n">
        <v>3.045</v>
      </c>
      <c r="J111" s="5" t="n">
        <f aca="false">I111-B111</f>
        <v>-0.11</v>
      </c>
      <c r="K111" s="5" t="n">
        <f aca="false">I111-$I$96</f>
        <v>0.115</v>
      </c>
      <c r="L111" s="4" t="n">
        <v>2.99</v>
      </c>
      <c r="M111" s="5" t="n">
        <f aca="false">L111-B111</f>
        <v>-0.165</v>
      </c>
      <c r="N111" s="5" t="n">
        <f aca="false">L111-$L$96</f>
        <v>0.13</v>
      </c>
    </row>
    <row r="112" customFormat="false" ht="12.75" hidden="false" customHeight="false" outlineLevel="0" collapsed="false">
      <c r="A112" s="3" t="n">
        <v>37089</v>
      </c>
      <c r="B112" s="4" t="n">
        <v>3.075</v>
      </c>
      <c r="C112" s="4" t="n">
        <v>3.145</v>
      </c>
      <c r="D112" s="5" t="n">
        <f aca="false">C112-B112</f>
        <v>0.0699999999999998</v>
      </c>
      <c r="E112" s="5" t="n">
        <f aca="false">C112-$C$96</f>
        <v>0.125</v>
      </c>
      <c r="F112" s="4" t="n">
        <v>3.11</v>
      </c>
      <c r="G112" s="5" t="n">
        <f aca="false">F112-B112</f>
        <v>0.0349999999999997</v>
      </c>
      <c r="H112" s="5" t="n">
        <f aca="false">F111-$F$97</f>
        <v>0.125</v>
      </c>
      <c r="I112" s="4" t="n">
        <v>3.06</v>
      </c>
      <c r="J112" s="5" t="n">
        <f aca="false">I112-B112</f>
        <v>-0.0150000000000001</v>
      </c>
      <c r="K112" s="5" t="n">
        <f aca="false">I112-$I$96</f>
        <v>0.13</v>
      </c>
      <c r="L112" s="4" t="n">
        <v>3.04</v>
      </c>
      <c r="M112" s="5" t="n">
        <f aca="false">L112-B112</f>
        <v>-0.0350000000000001</v>
      </c>
      <c r="N112" s="5" t="n">
        <f aca="false">L112-$L$96</f>
        <v>0.18</v>
      </c>
    </row>
    <row r="113" customFormat="false" ht="12.75" hidden="false" customHeight="false" outlineLevel="0" collapsed="false">
      <c r="A113" s="3" t="n">
        <v>37090</v>
      </c>
      <c r="B113" s="4" t="n">
        <v>3.12</v>
      </c>
      <c r="C113" s="4" t="n">
        <v>3.2</v>
      </c>
      <c r="D113" s="5" t="n">
        <f aca="false">C113-B113</f>
        <v>0.0800000000000001</v>
      </c>
      <c r="E113" s="5" t="n">
        <f aca="false">C113-$C$96</f>
        <v>0.18</v>
      </c>
      <c r="F113" s="4" t="n">
        <v>3.17</v>
      </c>
      <c r="G113" s="5" t="n">
        <f aca="false">F113-B113</f>
        <v>0.0499999999999998</v>
      </c>
      <c r="H113" s="5" t="n">
        <f aca="false">F112-$F$97</f>
        <v>0.115</v>
      </c>
      <c r="I113" s="4" t="n">
        <v>3.105</v>
      </c>
      <c r="J113" s="5" t="n">
        <f aca="false">I113-B113</f>
        <v>-0.0150000000000001</v>
      </c>
      <c r="K113" s="5" t="n">
        <f aca="false">I113-$I$96</f>
        <v>0.175</v>
      </c>
      <c r="L113" s="4" t="n">
        <v>3.085</v>
      </c>
      <c r="M113" s="5" t="n">
        <f aca="false">L113-B113</f>
        <v>-0.0350000000000001</v>
      </c>
      <c r="N113" s="5" t="n">
        <f aca="false">L113-$L$96</f>
        <v>0.225</v>
      </c>
    </row>
    <row r="114" customFormat="false" ht="12.75" hidden="false" customHeight="false" outlineLevel="0" collapsed="false">
      <c r="A114" s="3" t="n">
        <v>37091</v>
      </c>
      <c r="B114" s="4" t="n">
        <v>3.145</v>
      </c>
      <c r="C114" s="4" t="n">
        <v>3.24</v>
      </c>
      <c r="D114" s="5" t="n">
        <f aca="false">C114-B114</f>
        <v>0.0950000000000002</v>
      </c>
      <c r="E114" s="5" t="n">
        <f aca="false">C114-$C$96</f>
        <v>0.22</v>
      </c>
      <c r="F114" s="4" t="n">
        <v>3.2</v>
      </c>
      <c r="G114" s="5" t="n">
        <f aca="false">F114-B114</f>
        <v>0.0550000000000002</v>
      </c>
      <c r="H114" s="5" t="n">
        <f aca="false">F113-$F$97</f>
        <v>0.175</v>
      </c>
      <c r="I114" s="4" t="n">
        <v>3.165</v>
      </c>
      <c r="J114" s="5" t="n">
        <f aca="false">I114-B114</f>
        <v>0.02</v>
      </c>
      <c r="K114" s="5" t="n">
        <f aca="false">I114-$I$96</f>
        <v>0.235</v>
      </c>
      <c r="L114" s="4" t="n">
        <v>3.15</v>
      </c>
      <c r="M114" s="5" t="n">
        <f aca="false">L114-B114</f>
        <v>0.00499999999999989</v>
      </c>
      <c r="N114" s="5" t="n">
        <f aca="false">L114-$L$96</f>
        <v>0.29</v>
      </c>
    </row>
    <row r="115" customFormat="false" ht="12.75" hidden="false" customHeight="false" outlineLevel="0" collapsed="false">
      <c r="A115" s="3" t="n">
        <v>37092</v>
      </c>
      <c r="B115" s="4" t="n">
        <v>3.025</v>
      </c>
      <c r="C115" s="4" t="n">
        <v>3.135</v>
      </c>
      <c r="D115" s="5" t="n">
        <f aca="false">C115-B115</f>
        <v>0.11</v>
      </c>
      <c r="E115" s="5" t="n">
        <f aca="false">C115-$C$96</f>
        <v>0.115</v>
      </c>
      <c r="F115" s="4" t="n">
        <v>3.105</v>
      </c>
      <c r="G115" s="5" t="n">
        <f aca="false">F115-B115</f>
        <v>0.0800000000000001</v>
      </c>
      <c r="H115" s="5" t="n">
        <f aca="false">F114-$F$97</f>
        <v>0.205</v>
      </c>
      <c r="I115" s="4" t="n">
        <v>3.065</v>
      </c>
      <c r="J115" s="5" t="n">
        <f aca="false">I115-B115</f>
        <v>0.04</v>
      </c>
      <c r="K115" s="5" t="n">
        <f aca="false">I115-$I$96</f>
        <v>0.135</v>
      </c>
      <c r="L115" s="4" t="n">
        <v>3.05</v>
      </c>
      <c r="M115" s="5" t="n">
        <f aca="false">L115-B115</f>
        <v>0.0249999999999999</v>
      </c>
      <c r="N115" s="5" t="n">
        <f aca="false">L115-$L$96</f>
        <v>0.19</v>
      </c>
    </row>
    <row r="116" customFormat="false" ht="12.75" hidden="false" customHeight="false" outlineLevel="0" collapsed="false">
      <c r="A116" s="3" t="n">
        <v>37093</v>
      </c>
      <c r="B116" s="4" t="n">
        <v>2.95</v>
      </c>
      <c r="C116" s="4" t="n">
        <v>3</v>
      </c>
      <c r="D116" s="5" t="n">
        <f aca="false">C116-B116</f>
        <v>0.0499999999999998</v>
      </c>
      <c r="E116" s="5" t="n">
        <f aca="false">C116-$C$96</f>
        <v>-0.02</v>
      </c>
      <c r="F116" s="4" t="n">
        <v>2.96</v>
      </c>
      <c r="G116" s="5" t="n">
        <f aca="false">F116-B116</f>
        <v>0.00999999999999979</v>
      </c>
      <c r="H116" s="5" t="n">
        <f aca="false">F115-$F$97</f>
        <v>0.11</v>
      </c>
      <c r="I116" s="4" t="n">
        <v>2.845</v>
      </c>
      <c r="J116" s="5" t="n">
        <f aca="false">I116-B116</f>
        <v>-0.105</v>
      </c>
      <c r="K116" s="5" t="n">
        <f aca="false">I116-$I$96</f>
        <v>-0.085</v>
      </c>
      <c r="L116" s="4" t="n">
        <v>2.79</v>
      </c>
      <c r="M116" s="5" t="n">
        <f aca="false">L116-B116</f>
        <v>-0.16</v>
      </c>
      <c r="N116" s="5" t="n">
        <f aca="false">L116-$L$96</f>
        <v>-0.0699999999999998</v>
      </c>
    </row>
    <row r="117" customFormat="false" ht="12.75" hidden="false" customHeight="false" outlineLevel="0" collapsed="false">
      <c r="A117" s="3" t="n">
        <v>37094</v>
      </c>
      <c r="B117" s="4" t="n">
        <v>2.95</v>
      </c>
      <c r="C117" s="4" t="n">
        <v>3</v>
      </c>
      <c r="D117" s="5" t="n">
        <f aca="false">C117-B117</f>
        <v>0.0499999999999998</v>
      </c>
      <c r="E117" s="5" t="n">
        <f aca="false">C117-$C$96</f>
        <v>-0.02</v>
      </c>
      <c r="F117" s="4" t="n">
        <v>2.96</v>
      </c>
      <c r="G117" s="5" t="n">
        <f aca="false">F117-B117</f>
        <v>0.00999999999999979</v>
      </c>
      <c r="H117" s="5" t="n">
        <f aca="false">F116-$F$97</f>
        <v>-0.0350000000000001</v>
      </c>
      <c r="I117" s="4" t="n">
        <v>2.845</v>
      </c>
      <c r="J117" s="5" t="n">
        <f aca="false">I117-B117</f>
        <v>-0.105</v>
      </c>
      <c r="K117" s="5" t="n">
        <f aca="false">I117-$I$96</f>
        <v>-0.085</v>
      </c>
      <c r="L117" s="4" t="n">
        <v>2.79</v>
      </c>
      <c r="M117" s="5" t="n">
        <f aca="false">L117-B117</f>
        <v>-0.16</v>
      </c>
      <c r="N117" s="5" t="n">
        <f aca="false">L117-$L$96</f>
        <v>-0.0699999999999998</v>
      </c>
    </row>
    <row r="118" customFormat="false" ht="12.75" hidden="false" customHeight="false" outlineLevel="0" collapsed="false">
      <c r="A118" s="3" t="n">
        <v>37095</v>
      </c>
      <c r="B118" s="4" t="n">
        <v>2.95</v>
      </c>
      <c r="C118" s="4" t="n">
        <v>3</v>
      </c>
      <c r="D118" s="5" t="n">
        <f aca="false">C118-B118</f>
        <v>0.0499999999999998</v>
      </c>
      <c r="E118" s="5" t="n">
        <f aca="false">C118-$C$96</f>
        <v>-0.02</v>
      </c>
      <c r="F118" s="4" t="n">
        <v>2.96</v>
      </c>
      <c r="G118" s="5" t="n">
        <f aca="false">F118-B118</f>
        <v>0.00999999999999979</v>
      </c>
      <c r="H118" s="5" t="n">
        <f aca="false">F117-$F$97</f>
        <v>-0.0350000000000001</v>
      </c>
      <c r="I118" s="4" t="n">
        <v>2.845</v>
      </c>
      <c r="J118" s="5" t="n">
        <f aca="false">I118-B118</f>
        <v>-0.105</v>
      </c>
      <c r="K118" s="5" t="n">
        <f aca="false">I118-$I$96</f>
        <v>-0.085</v>
      </c>
      <c r="L118" s="4" t="n">
        <v>2.79</v>
      </c>
      <c r="M118" s="5" t="n">
        <f aca="false">L118-B118</f>
        <v>-0.16</v>
      </c>
      <c r="N118" s="5" t="n">
        <f aca="false">L118-$L$96</f>
        <v>-0.0699999999999998</v>
      </c>
    </row>
    <row r="119" customFormat="false" ht="12.75" hidden="false" customHeight="false" outlineLevel="0" collapsed="false">
      <c r="A119" s="3" t="n">
        <v>37096</v>
      </c>
      <c r="B119" s="4" t="n">
        <v>3.01</v>
      </c>
      <c r="C119" s="4" t="n">
        <v>3.105</v>
      </c>
      <c r="D119" s="5" t="n">
        <f aca="false">C119-B119</f>
        <v>0.0950000000000002</v>
      </c>
      <c r="E119" s="5" t="n">
        <f aca="false">C119-$C$96</f>
        <v>0.085</v>
      </c>
      <c r="F119" s="4" t="n">
        <v>3.07</v>
      </c>
      <c r="G119" s="5" t="n">
        <f aca="false">F119-B119</f>
        <v>0.0600000000000001</v>
      </c>
      <c r="H119" s="5" t="n">
        <f aca="false">F118-$F$97</f>
        <v>-0.0350000000000001</v>
      </c>
      <c r="I119" s="4" t="n">
        <v>3.035</v>
      </c>
      <c r="J119" s="5" t="n">
        <f aca="false">I119-B119</f>
        <v>0.0250000000000004</v>
      </c>
      <c r="K119" s="5" t="n">
        <f aca="false">I119-$I$96</f>
        <v>0.105</v>
      </c>
      <c r="L119" s="4" t="n">
        <v>3.015</v>
      </c>
      <c r="M119" s="5" t="n">
        <f aca="false">L119-B119</f>
        <v>0.00500000000000034</v>
      </c>
      <c r="N119" s="5" t="n">
        <f aca="false">L119-$L$96</f>
        <v>0.155</v>
      </c>
    </row>
    <row r="120" customFormat="false" ht="12.75" hidden="false" customHeight="false" outlineLevel="0" collapsed="false">
      <c r="A120" s="3" t="n">
        <v>37097</v>
      </c>
      <c r="B120" s="4" t="n">
        <v>3.01</v>
      </c>
      <c r="C120" s="4" t="n">
        <v>3.17</v>
      </c>
      <c r="D120" s="5" t="n">
        <f aca="false">C120-B120</f>
        <v>0.16</v>
      </c>
      <c r="E120" s="5" t="n">
        <f aca="false">C120-$C$96</f>
        <v>0.15</v>
      </c>
      <c r="F120" s="4" t="n">
        <v>3.13</v>
      </c>
      <c r="G120" s="5" t="n">
        <f aca="false">F120-B120</f>
        <v>0.12</v>
      </c>
      <c r="H120" s="5" t="n">
        <f aca="false">F119-$F$97</f>
        <v>0.0749999999999997</v>
      </c>
      <c r="I120" s="4" t="n">
        <v>3.06</v>
      </c>
      <c r="J120" s="5" t="n">
        <f aca="false">I120-B120</f>
        <v>0.0500000000000003</v>
      </c>
      <c r="K120" s="5" t="n">
        <f aca="false">I120-$I$96</f>
        <v>0.13</v>
      </c>
      <c r="L120" s="4" t="n">
        <v>3.05</v>
      </c>
      <c r="M120" s="5" t="n">
        <f aca="false">L120-B120</f>
        <v>0.04</v>
      </c>
      <c r="N120" s="5" t="n">
        <f aca="false">L120-$L$96</f>
        <v>0.19</v>
      </c>
    </row>
    <row r="121" customFormat="false" ht="12.75" hidden="false" customHeight="false" outlineLevel="0" collapsed="false">
      <c r="A121" s="3" t="n">
        <v>37098</v>
      </c>
      <c r="B121" s="4" t="n">
        <v>3.06</v>
      </c>
      <c r="C121" s="4" t="n">
        <v>3.195</v>
      </c>
      <c r="D121" s="5" t="n">
        <f aca="false">C121-B121</f>
        <v>0.135</v>
      </c>
      <c r="E121" s="5" t="n">
        <f aca="false">C121-$C$96</f>
        <v>0.175</v>
      </c>
      <c r="F121" s="4" t="n">
        <v>3.155</v>
      </c>
      <c r="G121" s="5" t="n">
        <f aca="false">F121-B121</f>
        <v>0.0949999999999998</v>
      </c>
      <c r="H121" s="5" t="n">
        <f aca="false">F120-$F$97</f>
        <v>0.135</v>
      </c>
      <c r="I121" s="4" t="n">
        <v>3.12</v>
      </c>
      <c r="J121" s="5" t="n">
        <f aca="false">I121-B121</f>
        <v>0.0600000000000001</v>
      </c>
      <c r="K121" s="5" t="n">
        <f aca="false">I121-$I$96</f>
        <v>0.19</v>
      </c>
      <c r="L121" s="4" t="n">
        <v>3.08</v>
      </c>
      <c r="M121" s="5" t="n">
        <f aca="false">L121-B121</f>
        <v>0.02</v>
      </c>
      <c r="N121" s="5" t="n">
        <f aca="false">L121-$L$96</f>
        <v>0.22</v>
      </c>
    </row>
    <row r="122" customFormat="false" ht="12.75" hidden="false" customHeight="false" outlineLevel="0" collapsed="false">
      <c r="A122" s="3" t="n">
        <v>37099</v>
      </c>
      <c r="B122" s="4" t="n">
        <v>3.265</v>
      </c>
      <c r="C122" s="4" t="n">
        <v>3.345</v>
      </c>
      <c r="D122" s="5" t="n">
        <f aca="false">C122-B122</f>
        <v>0.0800000000000001</v>
      </c>
      <c r="E122" s="5" t="n">
        <f aca="false">C122-$C$96</f>
        <v>0.325</v>
      </c>
      <c r="F122" s="4" t="n">
        <v>3.3</v>
      </c>
      <c r="G122" s="5" t="n">
        <f aca="false">F122-B122</f>
        <v>0.0349999999999997</v>
      </c>
      <c r="H122" s="5" t="n">
        <f aca="false">F121-$F$97</f>
        <v>0.16</v>
      </c>
      <c r="I122" s="4" t="n">
        <v>3.26</v>
      </c>
      <c r="J122" s="5" t="n">
        <f aca="false">I122-B122</f>
        <v>-0.00500000000000034</v>
      </c>
      <c r="K122" s="5" t="n">
        <f aca="false">I122-$I$96</f>
        <v>0.33</v>
      </c>
      <c r="L122" s="4" t="n">
        <v>3.255</v>
      </c>
      <c r="M122" s="5" t="n">
        <f aca="false">L122-B122</f>
        <v>-0.0100000000000002</v>
      </c>
      <c r="N122" s="5" t="n">
        <f aca="false">L122-$L$96</f>
        <v>0.395</v>
      </c>
    </row>
    <row r="123" customFormat="false" ht="12.75" hidden="false" customHeight="false" outlineLevel="0" collapsed="false">
      <c r="A123" s="3" t="n">
        <v>37100</v>
      </c>
      <c r="B123" s="4" t="n">
        <v>3.065</v>
      </c>
      <c r="C123" s="4" t="n">
        <v>3.16</v>
      </c>
      <c r="D123" s="5" t="n">
        <f aca="false">C123-B123</f>
        <v>0.0950000000000002</v>
      </c>
      <c r="E123" s="5" t="n">
        <f aca="false">C123-$C$96</f>
        <v>0.14</v>
      </c>
      <c r="F123" s="4" t="n">
        <v>3.085</v>
      </c>
      <c r="G123" s="5" t="n">
        <f aca="false">F123-B123</f>
        <v>0.02</v>
      </c>
      <c r="H123" s="5" t="n">
        <f aca="false">F122-$F$97</f>
        <v>0.305</v>
      </c>
      <c r="I123" s="4" t="n">
        <v>2.955</v>
      </c>
      <c r="J123" s="5" t="n">
        <f aca="false">I123-B123</f>
        <v>-0.11</v>
      </c>
      <c r="K123" s="5" t="n">
        <f aca="false">I123-$I$96</f>
        <v>0.0249999999999999</v>
      </c>
      <c r="L123" s="4" t="n">
        <v>2.95</v>
      </c>
      <c r="M123" s="5" t="n">
        <f aca="false">L123-B123</f>
        <v>-0.115</v>
      </c>
      <c r="N123" s="5" t="n">
        <f aca="false">L123-$L$96</f>
        <v>0.0900000000000003</v>
      </c>
    </row>
    <row r="124" customFormat="false" ht="12.75" hidden="false" customHeight="false" outlineLevel="0" collapsed="false">
      <c r="A124" s="3" t="n">
        <v>37101</v>
      </c>
      <c r="B124" s="4" t="n">
        <v>3.065</v>
      </c>
      <c r="C124" s="4" t="n">
        <v>3.16</v>
      </c>
      <c r="D124" s="5" t="n">
        <f aca="false">C124-B124</f>
        <v>0.0950000000000002</v>
      </c>
      <c r="E124" s="5" t="n">
        <f aca="false">C124-$C$96</f>
        <v>0.14</v>
      </c>
      <c r="F124" s="4" t="n">
        <v>3.085</v>
      </c>
      <c r="G124" s="5" t="n">
        <f aca="false">F124-B124</f>
        <v>0.02</v>
      </c>
      <c r="H124" s="5" t="n">
        <f aca="false">F123-$F$97</f>
        <v>0.0899999999999999</v>
      </c>
      <c r="I124" s="4" t="n">
        <v>2.955</v>
      </c>
      <c r="J124" s="5" t="n">
        <f aca="false">I124-B124</f>
        <v>-0.11</v>
      </c>
      <c r="K124" s="5" t="n">
        <f aca="false">I124-$I$96</f>
        <v>0.0249999999999999</v>
      </c>
      <c r="L124" s="4" t="n">
        <v>2.95</v>
      </c>
      <c r="M124" s="5" t="n">
        <f aca="false">L124-B124</f>
        <v>-0.115</v>
      </c>
      <c r="N124" s="5" t="n">
        <f aca="false">L124-$L$96</f>
        <v>0.0900000000000003</v>
      </c>
    </row>
    <row r="125" customFormat="false" ht="12.75" hidden="false" customHeight="false" outlineLevel="0" collapsed="false">
      <c r="A125" s="3" t="n">
        <v>37102</v>
      </c>
      <c r="B125" s="4" t="n">
        <v>3.065</v>
      </c>
      <c r="C125" s="4" t="n">
        <v>3.16</v>
      </c>
      <c r="D125" s="5" t="n">
        <f aca="false">C125-B125</f>
        <v>0.0950000000000002</v>
      </c>
      <c r="E125" s="5" t="n">
        <f aca="false">C125-$C$96</f>
        <v>0.14</v>
      </c>
      <c r="F125" s="4" t="n">
        <v>3.085</v>
      </c>
      <c r="G125" s="5" t="n">
        <f aca="false">F125-B125</f>
        <v>0.02</v>
      </c>
      <c r="H125" s="5" t="n">
        <f aca="false">F124-$F$97</f>
        <v>0.0899999999999999</v>
      </c>
      <c r="I125" s="4" t="n">
        <v>2.955</v>
      </c>
      <c r="J125" s="5" t="n">
        <f aca="false">I125-B125</f>
        <v>-0.11</v>
      </c>
      <c r="K125" s="5" t="n">
        <f aca="false">I125-$I$96</f>
        <v>0.0249999999999999</v>
      </c>
      <c r="L125" s="4" t="n">
        <v>2.95</v>
      </c>
      <c r="M125" s="5" t="n">
        <f aca="false">L125-B125</f>
        <v>-0.115</v>
      </c>
      <c r="N125" s="5" t="n">
        <f aca="false">L125-$L$96</f>
        <v>0.0900000000000003</v>
      </c>
    </row>
    <row r="126" customFormat="false" ht="12.75" hidden="false" customHeight="false" outlineLevel="0" collapsed="false">
      <c r="A126" s="3" t="n">
        <v>37103</v>
      </c>
      <c r="B126" s="4" t="n">
        <v>3.265</v>
      </c>
      <c r="C126" s="4" t="n">
        <v>3.345</v>
      </c>
      <c r="D126" s="5" t="n">
        <f aca="false">C126-B126</f>
        <v>0.0800000000000001</v>
      </c>
      <c r="E126" s="5" t="n">
        <f aca="false">C126-$C$96</f>
        <v>0.325</v>
      </c>
      <c r="F126" s="4" t="n">
        <v>3.315</v>
      </c>
      <c r="G126" s="5" t="n">
        <f aca="false">F126-B126</f>
        <v>0.0499999999999998</v>
      </c>
      <c r="H126" s="5" t="n">
        <f aca="false">F125-$F$97</f>
        <v>0.0899999999999999</v>
      </c>
      <c r="I126" s="4" t="n">
        <v>3.31</v>
      </c>
      <c r="J126" s="5" t="n">
        <f aca="false">I126-B126</f>
        <v>0.0449999999999999</v>
      </c>
      <c r="K126" s="5" t="n">
        <f aca="false">I126-$I$96</f>
        <v>0.38</v>
      </c>
      <c r="L126" s="4" t="n">
        <v>3.26</v>
      </c>
      <c r="M126" s="5" t="n">
        <f aca="false">L126-B126</f>
        <v>-0.00500000000000034</v>
      </c>
      <c r="N126" s="5" t="n">
        <f aca="false">L126-$L$96</f>
        <v>0.4</v>
      </c>
    </row>
    <row r="127" customFormat="false" ht="12.75" hidden="false" customHeight="false" outlineLevel="0" collapsed="false">
      <c r="A127" s="22"/>
      <c r="B127" s="23" t="s">
        <v>19</v>
      </c>
      <c r="C127" s="26" t="s">
        <v>13</v>
      </c>
      <c r="D127" s="25" t="n">
        <f aca="false">AVERAGE(D97:D126)</f>
        <v>0.0718333333333333</v>
      </c>
      <c r="E127" s="25" t="n">
        <f aca="false">AVERAGE(E97:E126)</f>
        <v>0.127833333333333</v>
      </c>
      <c r="F127" s="24" t="s">
        <v>14</v>
      </c>
      <c r="G127" s="25" t="n">
        <f aca="false">AVERAGE(G97:G126)</f>
        <v>0.0278333333333333</v>
      </c>
      <c r="H127" s="25" t="n">
        <f aca="false">AVERAGE(H97:H126)</f>
        <v>0.0981666666666665</v>
      </c>
      <c r="I127" s="24" t="s">
        <v>15</v>
      </c>
      <c r="J127" s="25" t="n">
        <f aca="false">AVERAGE(J97:J126)</f>
        <v>-0.00633333333333332</v>
      </c>
      <c r="K127" s="25" t="n">
        <f aca="false">AVERAGE(K97:K126)</f>
        <v>0.139666666666667</v>
      </c>
      <c r="L127" s="24" t="s">
        <v>16</v>
      </c>
      <c r="M127" s="25" t="n">
        <f aca="false">AVERAGE(M97:M126)</f>
        <v>-0.063</v>
      </c>
      <c r="N127" s="25" t="n">
        <f aca="false">AVERAGE(N97:N126)</f>
        <v>0.153</v>
      </c>
      <c r="O127" s="15"/>
      <c r="P127" s="15"/>
      <c r="Q127" s="15"/>
      <c r="R127" s="15"/>
    </row>
    <row r="128" customFormat="false" ht="12.75" hidden="false" customHeight="false" outlineLevel="0" collapsed="false">
      <c r="A128" s="3" t="n">
        <v>37104</v>
      </c>
      <c r="B128" s="4" t="n">
        <v>3.32</v>
      </c>
      <c r="C128" s="4" t="n">
        <v>3.4</v>
      </c>
      <c r="D128" s="5" t="n">
        <f aca="false">C128-B128</f>
        <v>0.0800000000000001</v>
      </c>
      <c r="E128" s="5"/>
      <c r="F128" s="4" t="n">
        <v>3.355</v>
      </c>
      <c r="G128" s="5" t="n">
        <f aca="false">F128-B128</f>
        <v>0.0350000000000001</v>
      </c>
      <c r="H128" s="5"/>
      <c r="I128" s="4" t="n">
        <v>3.315</v>
      </c>
      <c r="J128" s="5" t="n">
        <f aca="false">I128-B128</f>
        <v>-0.00499999999999989</v>
      </c>
      <c r="K128" s="5"/>
      <c r="L128" s="4" t="n">
        <v>3.27</v>
      </c>
      <c r="M128" s="5" t="n">
        <f aca="false">L128-B128</f>
        <v>-0.0499999999999998</v>
      </c>
      <c r="N128" s="5"/>
    </row>
    <row r="129" customFormat="false" ht="12.75" hidden="false" customHeight="false" outlineLevel="0" collapsed="false">
      <c r="A129" s="3" t="n">
        <v>37105</v>
      </c>
      <c r="B129" s="4" t="n">
        <v>3.26</v>
      </c>
      <c r="C129" s="4" t="n">
        <v>3.37</v>
      </c>
      <c r="D129" s="5" t="n">
        <f aca="false">C129-B129</f>
        <v>0.11</v>
      </c>
      <c r="E129" s="5" t="n">
        <f aca="false">C129-$C$128</f>
        <v>-0.0299999999999998</v>
      </c>
      <c r="F129" s="4" t="n">
        <v>3.31</v>
      </c>
      <c r="G129" s="5" t="n">
        <f aca="false">F129-B129</f>
        <v>0.0500000000000003</v>
      </c>
      <c r="H129" s="5" t="n">
        <f aca="false">F129-$F$128</f>
        <v>-0.0449999999999999</v>
      </c>
      <c r="I129" s="4" t="n">
        <v>3.265</v>
      </c>
      <c r="J129" s="5" t="n">
        <f aca="false">I129-B129</f>
        <v>0.00500000000000034</v>
      </c>
      <c r="K129" s="5" t="n">
        <f aca="false">I129-$I$128</f>
        <v>-0.0499999999999998</v>
      </c>
      <c r="L129" s="4" t="n">
        <v>3.265</v>
      </c>
      <c r="M129" s="5" t="n">
        <f aca="false">L129-B129</f>
        <v>0.00500000000000034</v>
      </c>
      <c r="N129" s="5" t="n">
        <f aca="false">L129-$L$128</f>
        <v>-0.00499999999999989</v>
      </c>
    </row>
    <row r="130" customFormat="false" ht="12.75" hidden="false" customHeight="false" outlineLevel="0" collapsed="false">
      <c r="A130" s="3" t="n">
        <v>37106</v>
      </c>
      <c r="B130" s="4" t="n">
        <v>3.15</v>
      </c>
      <c r="C130" s="4" t="n">
        <v>3.26</v>
      </c>
      <c r="D130" s="5" t="n">
        <f aca="false">C130-B130</f>
        <v>0.11</v>
      </c>
      <c r="E130" s="5" t="n">
        <f aca="false">C130-$C$128</f>
        <v>-0.14</v>
      </c>
      <c r="F130" s="4" t="n">
        <v>3.215</v>
      </c>
      <c r="G130" s="5" t="n">
        <f aca="false">F130-B130</f>
        <v>0.065</v>
      </c>
      <c r="H130" s="5" t="n">
        <f aca="false">F130-$F$128</f>
        <v>-0.14</v>
      </c>
      <c r="I130" s="4" t="n">
        <v>3.155</v>
      </c>
      <c r="J130" s="5" t="n">
        <f aca="false">I130-B130</f>
        <v>0.00499999999999989</v>
      </c>
      <c r="K130" s="5" t="n">
        <f aca="false">I130-$I$128</f>
        <v>-0.16</v>
      </c>
      <c r="L130" s="4" t="n">
        <v>3.175</v>
      </c>
      <c r="M130" s="5" t="n">
        <f aca="false">L130-B130</f>
        <v>0.0249999999999999</v>
      </c>
      <c r="N130" s="5" t="n">
        <f aca="false">L130-$L$128</f>
        <v>-0.0950000000000002</v>
      </c>
    </row>
    <row r="131" customFormat="false" ht="12.75" hidden="false" customHeight="false" outlineLevel="0" collapsed="false">
      <c r="A131" s="3" t="n">
        <v>37107</v>
      </c>
      <c r="B131" s="4" t="n">
        <v>3.055</v>
      </c>
      <c r="C131" s="4" t="n">
        <v>3.16</v>
      </c>
      <c r="D131" s="5" t="n">
        <f aca="false">C131-B131</f>
        <v>0.105</v>
      </c>
      <c r="E131" s="5" t="n">
        <f aca="false">C131-$C$128</f>
        <v>-0.24</v>
      </c>
      <c r="F131" s="4" t="n">
        <v>3.125</v>
      </c>
      <c r="G131" s="5" t="n">
        <f aca="false">F131-B131</f>
        <v>0.0699999999999998</v>
      </c>
      <c r="H131" s="5" t="n">
        <f aca="false">F131-$F$128</f>
        <v>-0.23</v>
      </c>
      <c r="I131" s="4" t="n">
        <v>3.04</v>
      </c>
      <c r="J131" s="5" t="n">
        <f aca="false">I131-B131</f>
        <v>-0.0150000000000001</v>
      </c>
      <c r="K131" s="5" t="n">
        <f aca="false">I131-$I$128</f>
        <v>-0.275</v>
      </c>
      <c r="L131" s="4" t="n">
        <v>3.025</v>
      </c>
      <c r="M131" s="5" t="n">
        <f aca="false">L131-B131</f>
        <v>-0.0300000000000003</v>
      </c>
      <c r="N131" s="5" t="n">
        <f aca="false">L131-$L$128</f>
        <v>-0.245</v>
      </c>
    </row>
    <row r="132" customFormat="false" ht="12.75" hidden="false" customHeight="false" outlineLevel="0" collapsed="false">
      <c r="A132" s="3" t="n">
        <v>37108</v>
      </c>
      <c r="B132" s="4" t="n">
        <v>3.055</v>
      </c>
      <c r="C132" s="4" t="n">
        <v>3.16</v>
      </c>
      <c r="D132" s="5" t="n">
        <f aca="false">C132-B132</f>
        <v>0.105</v>
      </c>
      <c r="E132" s="5" t="n">
        <f aca="false">C132-$C$128</f>
        <v>-0.24</v>
      </c>
      <c r="F132" s="4" t="n">
        <v>3.125</v>
      </c>
      <c r="G132" s="5" t="n">
        <f aca="false">F132-B132</f>
        <v>0.0699999999999998</v>
      </c>
      <c r="H132" s="5" t="n">
        <f aca="false">F132-$F$128</f>
        <v>-0.23</v>
      </c>
      <c r="I132" s="4" t="n">
        <v>3.04</v>
      </c>
      <c r="J132" s="5" t="n">
        <f aca="false">I132-B132</f>
        <v>-0.0150000000000001</v>
      </c>
      <c r="K132" s="5" t="n">
        <f aca="false">I132-$I$128</f>
        <v>-0.275</v>
      </c>
      <c r="L132" s="4" t="n">
        <v>3.025</v>
      </c>
      <c r="M132" s="5" t="n">
        <f aca="false">L132-B132</f>
        <v>-0.0300000000000003</v>
      </c>
      <c r="N132" s="5" t="n">
        <f aca="false">L132-$L$128</f>
        <v>-0.245</v>
      </c>
    </row>
    <row r="133" customFormat="false" ht="12.75" hidden="false" customHeight="false" outlineLevel="0" collapsed="false">
      <c r="A133" s="3" t="n">
        <v>37109</v>
      </c>
      <c r="B133" s="4" t="n">
        <v>3.055</v>
      </c>
      <c r="C133" s="4" t="n">
        <v>3.16</v>
      </c>
      <c r="D133" s="5" t="n">
        <f aca="false">C133-B133</f>
        <v>0.105</v>
      </c>
      <c r="E133" s="5" t="n">
        <f aca="false">C133-$C$128</f>
        <v>-0.24</v>
      </c>
      <c r="F133" s="4" t="n">
        <v>3.125</v>
      </c>
      <c r="G133" s="5" t="n">
        <f aca="false">F133-B133</f>
        <v>0.0699999999999998</v>
      </c>
      <c r="H133" s="5" t="n">
        <f aca="false">F133-$F$128</f>
        <v>-0.23</v>
      </c>
      <c r="I133" s="4" t="n">
        <v>3.04</v>
      </c>
      <c r="J133" s="5" t="n">
        <f aca="false">I133-B133</f>
        <v>-0.0150000000000001</v>
      </c>
      <c r="K133" s="5" t="n">
        <f aca="false">I133-$I$128</f>
        <v>-0.275</v>
      </c>
      <c r="L133" s="4" t="n">
        <v>3.025</v>
      </c>
      <c r="M133" s="5" t="n">
        <f aca="false">L133-B133</f>
        <v>-0.0300000000000003</v>
      </c>
      <c r="N133" s="5" t="n">
        <f aca="false">L133-$L$128</f>
        <v>-0.245</v>
      </c>
    </row>
    <row r="134" customFormat="false" ht="12.75" hidden="false" customHeight="false" outlineLevel="0" collapsed="false">
      <c r="A134" s="3" t="n">
        <v>37110</v>
      </c>
      <c r="B134" s="4" t="n">
        <v>3.055</v>
      </c>
      <c r="C134" s="4" t="n">
        <v>3.14</v>
      </c>
      <c r="D134" s="5" t="n">
        <f aca="false">C134-B134</f>
        <v>0.085</v>
      </c>
      <c r="E134" s="5" t="n">
        <f aca="false">C134-$C$128</f>
        <v>-0.26</v>
      </c>
      <c r="F134" s="4" t="n">
        <v>3.095</v>
      </c>
      <c r="G134" s="5" t="n">
        <f aca="false">F134-B134</f>
        <v>0.04</v>
      </c>
      <c r="H134" s="5" t="n">
        <f aca="false">F134-$F$128</f>
        <v>-0.26</v>
      </c>
      <c r="I134" s="4" t="n">
        <v>3.025</v>
      </c>
      <c r="J134" s="5" t="n">
        <f aca="false">I134-B134</f>
        <v>-0.0300000000000003</v>
      </c>
      <c r="K134" s="5" t="n">
        <f aca="false">I134-$I$128</f>
        <v>-0.29</v>
      </c>
      <c r="L134" s="4" t="n">
        <v>3.035</v>
      </c>
      <c r="M134" s="5" t="n">
        <f aca="false">L134-B134</f>
        <v>-0.02</v>
      </c>
      <c r="N134" s="5" t="n">
        <f aca="false">L134-$L$128</f>
        <v>-0.235</v>
      </c>
    </row>
    <row r="135" customFormat="false" ht="12.75" hidden="false" customHeight="false" outlineLevel="0" collapsed="false">
      <c r="A135" s="3" t="n">
        <v>37111</v>
      </c>
      <c r="B135" s="4" t="n">
        <v>3.135</v>
      </c>
      <c r="C135" s="4" t="n">
        <v>3.21</v>
      </c>
      <c r="D135" s="5" t="n">
        <f aca="false">C135-B135</f>
        <v>0.0750000000000002</v>
      </c>
      <c r="E135" s="5" t="n">
        <f aca="false">C135-$C$128</f>
        <v>-0.19</v>
      </c>
      <c r="F135" s="4" t="n">
        <v>3.16</v>
      </c>
      <c r="G135" s="5" t="n">
        <f aca="false">F135-B135</f>
        <v>0.0250000000000004</v>
      </c>
      <c r="H135" s="5" t="n">
        <f aca="false">F135-$F$128</f>
        <v>-0.195</v>
      </c>
      <c r="I135" s="4" t="n">
        <v>3.1</v>
      </c>
      <c r="J135" s="5" t="n">
        <f aca="false">I135-B135</f>
        <v>-0.0349999999999997</v>
      </c>
      <c r="K135" s="5" t="n">
        <f aca="false">I135-$I$128</f>
        <v>-0.215</v>
      </c>
      <c r="L135" s="4" t="n">
        <v>3.095</v>
      </c>
      <c r="M135" s="5" t="n">
        <f aca="false">L135-B135</f>
        <v>-0.0399999999999996</v>
      </c>
      <c r="N135" s="5" t="n">
        <f aca="false">L135-$L$128</f>
        <v>-0.175</v>
      </c>
    </row>
    <row r="136" customFormat="false" ht="12.75" hidden="false" customHeight="false" outlineLevel="0" collapsed="false">
      <c r="A136" s="3" t="n">
        <v>37112</v>
      </c>
      <c r="B136" s="4" t="n">
        <v>3.09</v>
      </c>
      <c r="C136" s="4" t="n">
        <v>3.17</v>
      </c>
      <c r="D136" s="5" t="n">
        <f aca="false">C136-B136</f>
        <v>0.0800000000000001</v>
      </c>
      <c r="E136" s="5" t="n">
        <f aca="false">C136-$C$128</f>
        <v>-0.23</v>
      </c>
      <c r="F136" s="4" t="n">
        <v>3.12</v>
      </c>
      <c r="G136" s="5" t="n">
        <f aca="false">F136-B136</f>
        <v>0.0300000000000003</v>
      </c>
      <c r="H136" s="5" t="n">
        <f aca="false">F136-$F$128</f>
        <v>-0.235</v>
      </c>
      <c r="I136" s="4" t="n">
        <v>3.035</v>
      </c>
      <c r="J136" s="5" t="n">
        <f aca="false">I136-B136</f>
        <v>-0.0549999999999997</v>
      </c>
      <c r="K136" s="5" t="n">
        <f aca="false">I136-$I$128</f>
        <v>-0.28</v>
      </c>
      <c r="L136" s="4" t="n">
        <v>3.02</v>
      </c>
      <c r="M136" s="5" t="n">
        <f aca="false">L136-B136</f>
        <v>-0.0699999999999998</v>
      </c>
      <c r="N136" s="5" t="n">
        <f aca="false">L136-$L$128</f>
        <v>-0.25</v>
      </c>
    </row>
    <row r="137" customFormat="false" ht="12.75" hidden="false" customHeight="false" outlineLevel="0" collapsed="false">
      <c r="A137" s="3" t="n">
        <v>37113</v>
      </c>
      <c r="B137" s="4" t="n">
        <v>3.09</v>
      </c>
      <c r="C137" s="4" t="n">
        <v>3.145</v>
      </c>
      <c r="D137" s="5" t="n">
        <f aca="false">C137-B137</f>
        <v>0.0550000000000002</v>
      </c>
      <c r="E137" s="5" t="n">
        <f aca="false">C137-$C$128</f>
        <v>-0.255</v>
      </c>
      <c r="F137" s="4" t="n">
        <v>3.1</v>
      </c>
      <c r="G137" s="5" t="n">
        <f aca="false">F137-B137</f>
        <v>0.0100000000000002</v>
      </c>
      <c r="H137" s="5" t="n">
        <f aca="false">F137-$F$128</f>
        <v>-0.255</v>
      </c>
      <c r="I137" s="4" t="n">
        <v>3.025</v>
      </c>
      <c r="J137" s="5" t="n">
        <f aca="false">I137-B137</f>
        <v>-0.065</v>
      </c>
      <c r="K137" s="5" t="n">
        <f aca="false">I137-$I$128</f>
        <v>-0.29</v>
      </c>
      <c r="L137" s="4" t="n">
        <v>2.99</v>
      </c>
      <c r="M137" s="5" t="n">
        <f aca="false">L137-B137</f>
        <v>-0.0999999999999996</v>
      </c>
      <c r="N137" s="5" t="n">
        <f aca="false">L137-$L$128</f>
        <v>-0.28</v>
      </c>
    </row>
    <row r="138" customFormat="false" ht="12.75" hidden="false" customHeight="false" outlineLevel="0" collapsed="false">
      <c r="A138" s="3" t="n">
        <v>37114</v>
      </c>
      <c r="B138" s="4" t="n">
        <v>2.98</v>
      </c>
      <c r="C138" s="4" t="n">
        <v>2.995</v>
      </c>
      <c r="D138" s="5" t="n">
        <f aca="false">C138-B138</f>
        <v>0.0150000000000001</v>
      </c>
      <c r="E138" s="5" t="n">
        <f aca="false">C138-$C$128</f>
        <v>-0.405</v>
      </c>
      <c r="F138" s="4" t="n">
        <v>2.945</v>
      </c>
      <c r="G138" s="5" t="n">
        <f aca="false">F138-B138</f>
        <v>-0.0350000000000001</v>
      </c>
      <c r="H138" s="5" t="n">
        <f aca="false">F138-$F$128</f>
        <v>-0.41</v>
      </c>
      <c r="I138" s="4" t="n">
        <v>2.865</v>
      </c>
      <c r="J138" s="5" t="n">
        <f aca="false">I138-B138</f>
        <v>-0.115</v>
      </c>
      <c r="K138" s="5" t="n">
        <f aca="false">I138-$I$128</f>
        <v>-0.45</v>
      </c>
      <c r="L138" s="4" t="n">
        <v>2.815</v>
      </c>
      <c r="M138" s="5" t="n">
        <f aca="false">L138-B138</f>
        <v>-0.165</v>
      </c>
      <c r="N138" s="5" t="n">
        <f aca="false">L138-$L$128</f>
        <v>-0.455</v>
      </c>
    </row>
    <row r="139" customFormat="false" ht="12.75" hidden="false" customHeight="false" outlineLevel="0" collapsed="false">
      <c r="A139" s="3" t="n">
        <v>37115</v>
      </c>
      <c r="B139" s="4" t="n">
        <v>2.98</v>
      </c>
      <c r="C139" s="4" t="n">
        <v>2.995</v>
      </c>
      <c r="D139" s="5" t="n">
        <f aca="false">C139-B139</f>
        <v>0.0150000000000001</v>
      </c>
      <c r="E139" s="5" t="n">
        <f aca="false">C139-$C$128</f>
        <v>-0.405</v>
      </c>
      <c r="F139" s="4" t="n">
        <v>2.945</v>
      </c>
      <c r="G139" s="5" t="n">
        <f aca="false">F139-B139</f>
        <v>-0.0350000000000001</v>
      </c>
      <c r="H139" s="5" t="n">
        <f aca="false">F139-$F$128</f>
        <v>-0.41</v>
      </c>
      <c r="I139" s="4" t="n">
        <v>2.865</v>
      </c>
      <c r="J139" s="5" t="n">
        <f aca="false">I139-B139</f>
        <v>-0.115</v>
      </c>
      <c r="K139" s="5" t="n">
        <f aca="false">I139-$I$128</f>
        <v>-0.45</v>
      </c>
      <c r="L139" s="4" t="n">
        <v>2.815</v>
      </c>
      <c r="M139" s="5" t="n">
        <f aca="false">L139-B139</f>
        <v>-0.165</v>
      </c>
      <c r="N139" s="5" t="n">
        <f aca="false">L139-$L$128</f>
        <v>-0.455</v>
      </c>
    </row>
    <row r="140" customFormat="false" ht="12.75" hidden="false" customHeight="false" outlineLevel="0" collapsed="false">
      <c r="A140" s="3" t="n">
        <v>37116</v>
      </c>
      <c r="B140" s="4" t="n">
        <v>2.98</v>
      </c>
      <c r="C140" s="4" t="n">
        <v>2.995</v>
      </c>
      <c r="D140" s="5" t="n">
        <f aca="false">C140-B140</f>
        <v>0.0150000000000001</v>
      </c>
      <c r="E140" s="5" t="n">
        <f aca="false">C140-$C$128</f>
        <v>-0.405</v>
      </c>
      <c r="F140" s="4" t="n">
        <v>2.945</v>
      </c>
      <c r="G140" s="5" t="n">
        <f aca="false">F140-B140</f>
        <v>-0.0350000000000001</v>
      </c>
      <c r="H140" s="5" t="n">
        <f aca="false">F140-$F$128</f>
        <v>-0.41</v>
      </c>
      <c r="I140" s="4" t="n">
        <v>2.865</v>
      </c>
      <c r="J140" s="5" t="n">
        <f aca="false">I140-B140</f>
        <v>-0.115</v>
      </c>
      <c r="K140" s="5" t="n">
        <f aca="false">I140-$I$128</f>
        <v>-0.45</v>
      </c>
      <c r="L140" s="4" t="n">
        <v>2.815</v>
      </c>
      <c r="M140" s="5" t="n">
        <f aca="false">L140-B140</f>
        <v>-0.165</v>
      </c>
      <c r="N140" s="5" t="n">
        <f aca="false">L140-$L$128</f>
        <v>-0.455</v>
      </c>
    </row>
    <row r="141" customFormat="false" ht="12.75" hidden="false" customHeight="false" outlineLevel="0" collapsed="false">
      <c r="A141" s="3" t="n">
        <v>37117</v>
      </c>
      <c r="B141" s="4" t="n">
        <v>2.995</v>
      </c>
      <c r="C141" s="4" t="n">
        <v>3.07</v>
      </c>
      <c r="D141" s="5" t="n">
        <f aca="false">C141-B141</f>
        <v>0.0749999999999997</v>
      </c>
      <c r="E141" s="5" t="n">
        <f aca="false">C141-$C$128</f>
        <v>-0.33</v>
      </c>
      <c r="F141" s="4" t="n">
        <v>3.025</v>
      </c>
      <c r="G141" s="5" t="n">
        <f aca="false">F141-B141</f>
        <v>0.0299999999999998</v>
      </c>
      <c r="H141" s="5" t="n">
        <f aca="false">F141-$F$128</f>
        <v>-0.33</v>
      </c>
      <c r="I141" s="4" t="n">
        <v>2.935</v>
      </c>
      <c r="J141" s="5" t="n">
        <f aca="false">I141-B141</f>
        <v>-0.0600000000000001</v>
      </c>
      <c r="K141" s="5" t="n">
        <f aca="false">I141-$I$128</f>
        <v>-0.38</v>
      </c>
      <c r="L141" s="4" t="n">
        <v>2.9</v>
      </c>
      <c r="M141" s="5" t="n">
        <f aca="false">L141-B141</f>
        <v>-0.0950000000000002</v>
      </c>
      <c r="N141" s="5" t="n">
        <f aca="false">L141-$L$128</f>
        <v>-0.37</v>
      </c>
    </row>
    <row r="142" customFormat="false" ht="12.75" hidden="false" customHeight="false" outlineLevel="0" collapsed="false">
      <c r="A142" s="3" t="n">
        <v>37118</v>
      </c>
      <c r="B142" s="4" t="n">
        <v>3.03</v>
      </c>
      <c r="C142" s="4" t="n">
        <v>3.12</v>
      </c>
      <c r="D142" s="5" t="n">
        <f aca="false">C142-B142</f>
        <v>0.0900000000000003</v>
      </c>
      <c r="E142" s="5" t="n">
        <f aca="false">C142-$C$128</f>
        <v>-0.28</v>
      </c>
      <c r="F142" s="4" t="n">
        <v>3.065</v>
      </c>
      <c r="G142" s="5" t="n">
        <f aca="false">F142-B142</f>
        <v>0.0350000000000001</v>
      </c>
      <c r="H142" s="5" t="n">
        <f aca="false">F142-$F$128</f>
        <v>-0.29</v>
      </c>
      <c r="I142" s="4" t="n">
        <v>2.975</v>
      </c>
      <c r="J142" s="5" t="n">
        <f aca="false">I142-B142</f>
        <v>-0.0549999999999997</v>
      </c>
      <c r="K142" s="5" t="n">
        <f aca="false">I142-$I$128</f>
        <v>-0.34</v>
      </c>
      <c r="L142" s="4" t="n">
        <v>2.925</v>
      </c>
      <c r="M142" s="5" t="n">
        <f aca="false">L142-B142</f>
        <v>-0.105</v>
      </c>
      <c r="N142" s="5" t="n">
        <f aca="false">L142-$L$128</f>
        <v>-0.345</v>
      </c>
    </row>
    <row r="143" customFormat="false" ht="12.75" hidden="false" customHeight="false" outlineLevel="0" collapsed="false">
      <c r="A143" s="3" t="n">
        <v>37119</v>
      </c>
      <c r="B143" s="4" t="n">
        <v>3.145</v>
      </c>
      <c r="C143" s="4" t="n">
        <v>3.21</v>
      </c>
      <c r="D143" s="5" t="n">
        <f aca="false">C143-B143</f>
        <v>0.065</v>
      </c>
      <c r="E143" s="5" t="n">
        <f aca="false">C143-$C$128</f>
        <v>-0.19</v>
      </c>
      <c r="F143" s="4" t="n">
        <v>3.165</v>
      </c>
      <c r="G143" s="5" t="n">
        <f aca="false">F143-B143</f>
        <v>0.02</v>
      </c>
      <c r="H143" s="5" t="n">
        <f aca="false">F143-$F$128</f>
        <v>-0.19</v>
      </c>
      <c r="I143" s="4" t="n">
        <v>3.065</v>
      </c>
      <c r="J143" s="5" t="n">
        <f aca="false">I143-B143</f>
        <v>-0.0800000000000001</v>
      </c>
      <c r="K143" s="5" t="n">
        <f aca="false">I143-$I$128</f>
        <v>-0.25</v>
      </c>
      <c r="L143" s="4" t="n">
        <v>3.045</v>
      </c>
      <c r="M143" s="5" t="n">
        <f aca="false">L143-B143</f>
        <v>-0.1</v>
      </c>
      <c r="N143" s="5" t="n">
        <f aca="false">L143-$L$128</f>
        <v>-0.225</v>
      </c>
    </row>
    <row r="144" customFormat="false" ht="12.75" hidden="false" customHeight="false" outlineLevel="0" collapsed="false">
      <c r="A144" s="3" t="n">
        <v>37120</v>
      </c>
      <c r="B144" s="4" t="n">
        <v>3.44</v>
      </c>
      <c r="C144" s="4" t="n">
        <v>3.53</v>
      </c>
      <c r="D144" s="5" t="n">
        <f aca="false">C144-B144</f>
        <v>0.0899999999999999</v>
      </c>
      <c r="E144" s="5" t="n">
        <f aca="false">C144-$C$128</f>
        <v>0.13</v>
      </c>
      <c r="F144" s="4" t="n">
        <v>3.485</v>
      </c>
      <c r="G144" s="5" t="n">
        <f aca="false">F144-B144</f>
        <v>0.0449999999999999</v>
      </c>
      <c r="H144" s="5" t="n">
        <f aca="false">F144-$F$128</f>
        <v>0.13</v>
      </c>
      <c r="I144" s="4" t="n">
        <v>3.385</v>
      </c>
      <c r="J144" s="5" t="n">
        <f aca="false">I144-B144</f>
        <v>-0.0550000000000002</v>
      </c>
      <c r="K144" s="5" t="n">
        <f aca="false">I144-$I$128</f>
        <v>0.0699999999999998</v>
      </c>
      <c r="L144" s="4" t="n">
        <v>3.425</v>
      </c>
      <c r="M144" s="5" t="n">
        <f aca="false">L144-B144</f>
        <v>-0.0150000000000001</v>
      </c>
      <c r="N144" s="5" t="n">
        <f aca="false">L144-$L$128</f>
        <v>0.155</v>
      </c>
    </row>
    <row r="145" customFormat="false" ht="12.75" hidden="false" customHeight="false" outlineLevel="0" collapsed="false">
      <c r="A145" s="3" t="n">
        <v>37121</v>
      </c>
      <c r="B145" s="4" t="n">
        <v>3.23</v>
      </c>
      <c r="C145" s="4" t="n">
        <v>3.25</v>
      </c>
      <c r="D145" s="5" t="n">
        <f aca="false">C145-B145</f>
        <v>0.02</v>
      </c>
      <c r="E145" s="5" t="n">
        <f aca="false">C145-$C$128</f>
        <v>-0.15</v>
      </c>
      <c r="F145" s="4" t="n">
        <v>3.19</v>
      </c>
      <c r="G145" s="5" t="n">
        <f aca="false">F145-B145</f>
        <v>-0.04</v>
      </c>
      <c r="H145" s="5" t="n">
        <f aca="false">F145-$F$128</f>
        <v>-0.165</v>
      </c>
      <c r="I145" s="4" t="n">
        <v>3.085</v>
      </c>
      <c r="J145" s="5" t="n">
        <f aca="false">I145-B145</f>
        <v>-0.145</v>
      </c>
      <c r="K145" s="5" t="n">
        <f aca="false">I145-$I$128</f>
        <v>-0.23</v>
      </c>
      <c r="L145" s="4" t="n">
        <v>3.08</v>
      </c>
      <c r="M145" s="5" t="n">
        <f aca="false">L145-B145</f>
        <v>-0.15</v>
      </c>
      <c r="N145" s="5" t="n">
        <f aca="false">L145-$L$128</f>
        <v>-0.19</v>
      </c>
    </row>
    <row r="146" customFormat="false" ht="12.75" hidden="false" customHeight="false" outlineLevel="0" collapsed="false">
      <c r="A146" s="3" t="n">
        <v>37122</v>
      </c>
      <c r="B146" s="4" t="n">
        <v>3.23</v>
      </c>
      <c r="C146" s="4" t="n">
        <v>3.25</v>
      </c>
      <c r="D146" s="5" t="n">
        <f aca="false">C146-B146</f>
        <v>0.02</v>
      </c>
      <c r="E146" s="5" t="n">
        <f aca="false">C146-$C$128</f>
        <v>-0.15</v>
      </c>
      <c r="F146" s="4" t="n">
        <v>3.19</v>
      </c>
      <c r="G146" s="5" t="n">
        <f aca="false">F146-B146</f>
        <v>-0.04</v>
      </c>
      <c r="H146" s="5" t="n">
        <f aca="false">F146-$F$128</f>
        <v>-0.165</v>
      </c>
      <c r="I146" s="4" t="n">
        <v>3.085</v>
      </c>
      <c r="J146" s="5" t="n">
        <f aca="false">I146-B146</f>
        <v>-0.145</v>
      </c>
      <c r="K146" s="5" t="n">
        <f aca="false">I146-$I$128</f>
        <v>-0.23</v>
      </c>
      <c r="L146" s="4" t="n">
        <v>3.08</v>
      </c>
      <c r="M146" s="5" t="n">
        <f aca="false">L146-B146</f>
        <v>-0.15</v>
      </c>
      <c r="N146" s="5" t="n">
        <f aca="false">L146-$L$128</f>
        <v>-0.19</v>
      </c>
    </row>
    <row r="147" customFormat="false" ht="12.75" hidden="false" customHeight="false" outlineLevel="0" collapsed="false">
      <c r="A147" s="3" t="n">
        <v>37123</v>
      </c>
      <c r="B147" s="4" t="n">
        <v>3.23</v>
      </c>
      <c r="C147" s="4" t="n">
        <v>3.25</v>
      </c>
      <c r="D147" s="5" t="n">
        <f aca="false">C147-B147</f>
        <v>0.02</v>
      </c>
      <c r="E147" s="5" t="n">
        <f aca="false">C147-$C$128</f>
        <v>-0.15</v>
      </c>
      <c r="F147" s="4" t="n">
        <v>3.19</v>
      </c>
      <c r="G147" s="5" t="n">
        <f aca="false">F147-B147</f>
        <v>-0.04</v>
      </c>
      <c r="H147" s="5" t="n">
        <f aca="false">F147-$F$128</f>
        <v>-0.165</v>
      </c>
      <c r="I147" s="4" t="n">
        <v>3.085</v>
      </c>
      <c r="J147" s="5" t="n">
        <f aca="false">I147-B147</f>
        <v>-0.145</v>
      </c>
      <c r="K147" s="5" t="n">
        <f aca="false">I147-$I$128</f>
        <v>-0.23</v>
      </c>
      <c r="L147" s="4" t="n">
        <v>3.08</v>
      </c>
      <c r="M147" s="5" t="n">
        <f aca="false">L147-B147</f>
        <v>-0.15</v>
      </c>
      <c r="N147" s="5" t="n">
        <f aca="false">L147-$L$128</f>
        <v>-0.19</v>
      </c>
    </row>
    <row r="148" customFormat="false" ht="12.75" hidden="false" customHeight="false" outlineLevel="0" collapsed="false">
      <c r="A148" s="3" t="n">
        <v>37124</v>
      </c>
      <c r="B148" s="4" t="n">
        <v>3.16</v>
      </c>
      <c r="C148" s="4" t="n">
        <v>3.24</v>
      </c>
      <c r="D148" s="5" t="n">
        <f aca="false">C148-B148</f>
        <v>0.0800000000000001</v>
      </c>
      <c r="E148" s="5" t="n">
        <f aca="false">C148-$C$128</f>
        <v>-0.16</v>
      </c>
      <c r="F148" s="4" t="n">
        <v>3.18</v>
      </c>
      <c r="G148" s="5" t="n">
        <f aca="false">F148-B148</f>
        <v>0.02</v>
      </c>
      <c r="H148" s="5" t="n">
        <f aca="false">F148-$F$128</f>
        <v>-0.175</v>
      </c>
      <c r="I148" s="4" t="n">
        <v>3.07</v>
      </c>
      <c r="J148" s="5" t="n">
        <f aca="false">I148-B148</f>
        <v>-0.0900000000000003</v>
      </c>
      <c r="K148" s="5" t="n">
        <f aca="false">I148-$I$128</f>
        <v>-0.245</v>
      </c>
      <c r="L148" s="4" t="n">
        <v>3.06</v>
      </c>
      <c r="M148" s="5" t="n">
        <f aca="false">L148-B148</f>
        <v>-0.1</v>
      </c>
      <c r="N148" s="5" t="n">
        <f aca="false">L148-$L$128</f>
        <v>-0.21</v>
      </c>
    </row>
    <row r="149" customFormat="false" ht="12.75" hidden="false" customHeight="false" outlineLevel="0" collapsed="false">
      <c r="A149" s="3" t="n">
        <v>37125</v>
      </c>
      <c r="B149" s="4" t="n">
        <v>3.165</v>
      </c>
      <c r="C149" s="4" t="n">
        <v>3.24</v>
      </c>
      <c r="D149" s="5" t="n">
        <f aca="false">C149-B149</f>
        <v>0.0750000000000002</v>
      </c>
      <c r="E149" s="5" t="n">
        <f aca="false">C149-$C$128</f>
        <v>-0.16</v>
      </c>
      <c r="F149" s="4" t="n">
        <v>3.195</v>
      </c>
      <c r="G149" s="5" t="n">
        <f aca="false">F149-B149</f>
        <v>0.0299999999999998</v>
      </c>
      <c r="H149" s="5" t="n">
        <f aca="false">F149-$F$128</f>
        <v>-0.16</v>
      </c>
      <c r="I149" s="4" t="n">
        <v>3.095</v>
      </c>
      <c r="J149" s="5" t="n">
        <f aca="false">I149-B149</f>
        <v>-0.0699999999999998</v>
      </c>
      <c r="K149" s="5" t="n">
        <f aca="false">I149-$I$128</f>
        <v>-0.22</v>
      </c>
      <c r="L149" s="4" t="n">
        <v>3.085</v>
      </c>
      <c r="M149" s="5" t="n">
        <f aca="false">L149-B149</f>
        <v>-0.0800000000000001</v>
      </c>
      <c r="N149" s="5" t="n">
        <f aca="false">L149-$L$128</f>
        <v>-0.185</v>
      </c>
    </row>
    <row r="150" customFormat="false" ht="12.75" hidden="false" customHeight="false" outlineLevel="0" collapsed="false">
      <c r="A150" s="3" t="n">
        <v>37126</v>
      </c>
      <c r="B150" s="4" t="n">
        <v>3.19</v>
      </c>
      <c r="C150" s="4" t="n">
        <v>3.26</v>
      </c>
      <c r="D150" s="5" t="n">
        <f aca="false">C150-B150</f>
        <v>0.0699999999999998</v>
      </c>
      <c r="E150" s="5" t="n">
        <f aca="false">C150-$C$128</f>
        <v>-0.14</v>
      </c>
      <c r="F150" s="4" t="n">
        <v>3.21</v>
      </c>
      <c r="G150" s="5" t="n">
        <f aca="false">F150-B150</f>
        <v>0.02</v>
      </c>
      <c r="H150" s="5" t="n">
        <f aca="false">F150-$F$128</f>
        <v>-0.145</v>
      </c>
      <c r="I150" s="4" t="n">
        <v>3.145</v>
      </c>
      <c r="J150" s="5" t="n">
        <f aca="false">I150-B150</f>
        <v>-0.0449999999999999</v>
      </c>
      <c r="K150" s="5" t="n">
        <f aca="false">I150-$I$128</f>
        <v>-0.17</v>
      </c>
      <c r="L150" s="4" t="n">
        <v>3.11</v>
      </c>
      <c r="M150" s="5" t="n">
        <f aca="false">L150-B150</f>
        <v>-0.0800000000000001</v>
      </c>
      <c r="N150" s="5" t="n">
        <f aca="false">L150-$L$128</f>
        <v>-0.16</v>
      </c>
    </row>
    <row r="151" customFormat="false" ht="12.75" hidden="false" customHeight="false" outlineLevel="0" collapsed="false">
      <c r="A151" s="3" t="n">
        <v>37127</v>
      </c>
      <c r="B151" s="4" t="n">
        <v>2.86</v>
      </c>
      <c r="C151" s="4" t="n">
        <v>2.955</v>
      </c>
      <c r="D151" s="5" t="n">
        <f aca="false">C151-B151</f>
        <v>0.0950000000000002</v>
      </c>
      <c r="E151" s="5" t="n">
        <f aca="false">C151-$C$128</f>
        <v>-0.445</v>
      </c>
      <c r="F151" s="4" t="n">
        <v>2.9</v>
      </c>
      <c r="G151" s="5" t="n">
        <f aca="false">F151-B151</f>
        <v>0.04</v>
      </c>
      <c r="H151" s="5" t="n">
        <f aca="false">F151-$F$128</f>
        <v>-0.455</v>
      </c>
      <c r="I151" s="4" t="n">
        <v>2.835</v>
      </c>
      <c r="J151" s="5" t="n">
        <f aca="false">I151-B151</f>
        <v>-0.0249999999999999</v>
      </c>
      <c r="K151" s="5" t="n">
        <f aca="false">I151-$I$128</f>
        <v>-0.48</v>
      </c>
      <c r="L151" s="4" t="n">
        <v>2.81</v>
      </c>
      <c r="M151" s="5" t="n">
        <f aca="false">L151-B151</f>
        <v>-0.0499999999999998</v>
      </c>
      <c r="N151" s="5" t="n">
        <f aca="false">L151-$L$128</f>
        <v>-0.46</v>
      </c>
    </row>
    <row r="152" customFormat="false" ht="12.75" hidden="false" customHeight="false" outlineLevel="0" collapsed="false">
      <c r="A152" s="3" t="n">
        <v>37128</v>
      </c>
      <c r="B152" s="4" t="n">
        <v>2.77</v>
      </c>
      <c r="C152" s="4" t="n">
        <v>2.83</v>
      </c>
      <c r="D152" s="5" t="n">
        <f aca="false">C152-B152</f>
        <v>0.0600000000000001</v>
      </c>
      <c r="E152" s="5" t="n">
        <f aca="false">C152-$C$128</f>
        <v>-0.57</v>
      </c>
      <c r="F152" s="4" t="n">
        <v>2.78</v>
      </c>
      <c r="G152" s="5" t="n">
        <f aca="false">F152-B152</f>
        <v>0.00999999999999979</v>
      </c>
      <c r="H152" s="5" t="n">
        <f aca="false">F152-$F$128</f>
        <v>-0.575</v>
      </c>
      <c r="I152" s="4" t="n">
        <v>2.705</v>
      </c>
      <c r="J152" s="5" t="n">
        <f aca="false">I152-B152</f>
        <v>-0.065</v>
      </c>
      <c r="K152" s="5" t="n">
        <f aca="false">I152-$I$128</f>
        <v>-0.61</v>
      </c>
      <c r="L152" s="4" t="n">
        <v>2.685</v>
      </c>
      <c r="M152" s="5" t="n">
        <f aca="false">L152-B152</f>
        <v>-0.085</v>
      </c>
      <c r="N152" s="5" t="n">
        <f aca="false">L152-$L$128</f>
        <v>-0.585</v>
      </c>
    </row>
    <row r="153" customFormat="false" ht="12.75" hidden="false" customHeight="false" outlineLevel="0" collapsed="false">
      <c r="A153" s="3" t="n">
        <v>37129</v>
      </c>
      <c r="B153" s="4" t="n">
        <v>2.77</v>
      </c>
      <c r="C153" s="4" t="n">
        <v>2.83</v>
      </c>
      <c r="D153" s="5" t="n">
        <f aca="false">C153-B153</f>
        <v>0.0600000000000001</v>
      </c>
      <c r="E153" s="5" t="n">
        <f aca="false">C153-$C$128</f>
        <v>-0.57</v>
      </c>
      <c r="F153" s="4" t="n">
        <v>2.78</v>
      </c>
      <c r="G153" s="5" t="n">
        <f aca="false">F153-B153</f>
        <v>0.00999999999999979</v>
      </c>
      <c r="H153" s="5" t="n">
        <f aca="false">F153-$F$128</f>
        <v>-0.575</v>
      </c>
      <c r="I153" s="4" t="n">
        <v>2.705</v>
      </c>
      <c r="J153" s="5" t="n">
        <f aca="false">I153-B153</f>
        <v>-0.065</v>
      </c>
      <c r="K153" s="5" t="n">
        <f aca="false">I153-$I$128</f>
        <v>-0.61</v>
      </c>
      <c r="L153" s="4" t="n">
        <v>2.685</v>
      </c>
      <c r="M153" s="5" t="n">
        <f aca="false">L153-B153</f>
        <v>-0.085</v>
      </c>
      <c r="N153" s="5" t="n">
        <f aca="false">L153-$L$128</f>
        <v>-0.585</v>
      </c>
    </row>
    <row r="154" customFormat="false" ht="12.75" hidden="false" customHeight="false" outlineLevel="0" collapsed="false">
      <c r="A154" s="3" t="n">
        <v>37130</v>
      </c>
      <c r="B154" s="4" t="n">
        <v>2.77</v>
      </c>
      <c r="C154" s="4" t="n">
        <v>2.83</v>
      </c>
      <c r="D154" s="5" t="n">
        <f aca="false">C154-B154</f>
        <v>0.0600000000000001</v>
      </c>
      <c r="E154" s="5" t="n">
        <f aca="false">C154-$C$128</f>
        <v>-0.57</v>
      </c>
      <c r="F154" s="4" t="n">
        <v>2.78</v>
      </c>
      <c r="G154" s="5" t="n">
        <f aca="false">F154-B154</f>
        <v>0.00999999999999979</v>
      </c>
      <c r="H154" s="5" t="n">
        <f aca="false">F154-$F$128</f>
        <v>-0.575</v>
      </c>
      <c r="I154" s="4" t="n">
        <v>2.705</v>
      </c>
      <c r="J154" s="5" t="n">
        <f aca="false">I154-B154</f>
        <v>-0.065</v>
      </c>
      <c r="K154" s="5" t="n">
        <f aca="false">I154-$I$128</f>
        <v>-0.61</v>
      </c>
      <c r="L154" s="4" t="n">
        <v>2.685</v>
      </c>
      <c r="M154" s="5" t="n">
        <f aca="false">L154-B154</f>
        <v>-0.085</v>
      </c>
      <c r="N154" s="5" t="n">
        <f aca="false">L154-$L$128</f>
        <v>-0.585</v>
      </c>
    </row>
    <row r="155" customFormat="false" ht="12.75" hidden="false" customHeight="false" outlineLevel="0" collapsed="false">
      <c r="A155" s="3" t="n">
        <v>37131</v>
      </c>
      <c r="B155" s="4" t="n">
        <v>2.59</v>
      </c>
      <c r="C155" s="4" t="n">
        <v>2.645</v>
      </c>
      <c r="D155" s="5" t="n">
        <f aca="false">C155-B155</f>
        <v>0.0550000000000002</v>
      </c>
      <c r="E155" s="5" t="n">
        <f aca="false">C155-$C$128</f>
        <v>-0.755</v>
      </c>
      <c r="F155" s="4" t="n">
        <v>2.59</v>
      </c>
      <c r="G155" s="5" t="n">
        <f aca="false">F155-B155</f>
        <v>0</v>
      </c>
      <c r="H155" s="5" t="n">
        <f aca="false">F155-$F$128</f>
        <v>-0.765</v>
      </c>
      <c r="I155" s="4" t="n">
        <v>2.495</v>
      </c>
      <c r="J155" s="5" t="n">
        <f aca="false">I155-B155</f>
        <v>-0.0949999999999998</v>
      </c>
      <c r="K155" s="5" t="n">
        <f aca="false">I155-$I$128</f>
        <v>-0.82</v>
      </c>
      <c r="L155" s="4" t="n">
        <v>2.51</v>
      </c>
      <c r="M155" s="5" t="n">
        <f aca="false">L155-B155</f>
        <v>-0.0800000000000001</v>
      </c>
      <c r="N155" s="5" t="n">
        <f aca="false">L155-$L$128</f>
        <v>-0.76</v>
      </c>
    </row>
    <row r="156" customFormat="false" ht="12.75" hidden="false" customHeight="false" outlineLevel="0" collapsed="false">
      <c r="A156" s="3" t="n">
        <v>37132</v>
      </c>
      <c r="B156" s="4" t="n">
        <v>2.555</v>
      </c>
      <c r="C156" s="4" t="n">
        <v>2.58</v>
      </c>
      <c r="D156" s="5" t="n">
        <f aca="false">C156-B156</f>
        <v>0.0249999999999999</v>
      </c>
      <c r="E156" s="5" t="n">
        <f aca="false">C156-$C$128</f>
        <v>-0.82</v>
      </c>
      <c r="F156" s="4" t="n">
        <v>2.52</v>
      </c>
      <c r="G156" s="5" t="n">
        <f aca="false">F156-B156</f>
        <v>-0.0350000000000001</v>
      </c>
      <c r="H156" s="5" t="n">
        <f aca="false">F156-$F$128</f>
        <v>-0.835</v>
      </c>
      <c r="I156" s="4" t="n">
        <v>2.425</v>
      </c>
      <c r="J156" s="5" t="n">
        <f aca="false">I156-B156</f>
        <v>-0.13</v>
      </c>
      <c r="K156" s="5" t="n">
        <f aca="false">I156-$I$128</f>
        <v>-0.89</v>
      </c>
      <c r="L156" s="4" t="n">
        <v>2.45</v>
      </c>
      <c r="M156" s="5" t="n">
        <f aca="false">L156-B156</f>
        <v>-0.105</v>
      </c>
      <c r="N156" s="5" t="n">
        <f aca="false">L156-$L$128</f>
        <v>-0.82</v>
      </c>
    </row>
    <row r="157" customFormat="false" ht="12.75" hidden="false" customHeight="false" outlineLevel="0" collapsed="false">
      <c r="A157" s="3" t="n">
        <v>37133</v>
      </c>
      <c r="B157" s="4" t="n">
        <v>2.445</v>
      </c>
      <c r="C157" s="4" t="n">
        <v>2.45</v>
      </c>
      <c r="D157" s="5" t="n">
        <f aca="false">C157-B157</f>
        <v>0.00500000000000034</v>
      </c>
      <c r="E157" s="5" t="n">
        <f aca="false">C157-$C$128</f>
        <v>-0.95</v>
      </c>
      <c r="F157" s="4" t="n">
        <v>2.385</v>
      </c>
      <c r="G157" s="5" t="n">
        <f aca="false">F157-B157</f>
        <v>-0.0600000000000001</v>
      </c>
      <c r="H157" s="5" t="n">
        <f aca="false">F157-$F$128</f>
        <v>-0.97</v>
      </c>
      <c r="I157" s="4" t="n">
        <v>2.3</v>
      </c>
      <c r="J157" s="5" t="n">
        <f aca="false">I157-B157</f>
        <v>-0.145</v>
      </c>
      <c r="K157" s="5" t="n">
        <f aca="false">I157-$I$128</f>
        <v>-1.015</v>
      </c>
      <c r="L157" s="4" t="n">
        <v>2.325</v>
      </c>
      <c r="M157" s="5" t="n">
        <f aca="false">L157-B157</f>
        <v>-0.12</v>
      </c>
      <c r="N157" s="5" t="n">
        <f aca="false">L157-$L$128</f>
        <v>-0.945</v>
      </c>
    </row>
    <row r="158" customFormat="false" ht="12.75" hidden="false" customHeight="false" outlineLevel="0" collapsed="false">
      <c r="A158" s="3" t="n">
        <v>37134</v>
      </c>
      <c r="B158" s="4" t="n">
        <v>2.46</v>
      </c>
      <c r="C158" s="4" t="n">
        <v>2.46</v>
      </c>
      <c r="D158" s="5" t="n">
        <f aca="false">C158-B158</f>
        <v>0</v>
      </c>
      <c r="E158" s="5" t="n">
        <f aca="false">C158-$C$128</f>
        <v>-0.94</v>
      </c>
      <c r="F158" s="4" t="n">
        <v>2.39</v>
      </c>
      <c r="G158" s="5" t="n">
        <f aca="false">F158-B158</f>
        <v>-0.0699999999999998</v>
      </c>
      <c r="H158" s="5" t="n">
        <f aca="false">F158-$F$128</f>
        <v>-0.965</v>
      </c>
      <c r="I158" s="4" t="n">
        <v>2.315</v>
      </c>
      <c r="J158" s="5" t="n">
        <f aca="false">I158-B158</f>
        <v>-0.145</v>
      </c>
      <c r="K158" s="5" t="n">
        <f aca="false">I158-$I$128</f>
        <v>-1</v>
      </c>
      <c r="L158" s="4" t="n">
        <v>2.34</v>
      </c>
      <c r="M158" s="5" t="n">
        <f aca="false">L158-B158</f>
        <v>-0.12</v>
      </c>
      <c r="N158" s="5" t="n">
        <f aca="false">L158-$L$128</f>
        <v>-0.93</v>
      </c>
    </row>
    <row r="159" customFormat="false" ht="12.75" hidden="false" customHeight="false" outlineLevel="0" collapsed="false">
      <c r="A159" s="22"/>
      <c r="B159" s="23" t="s">
        <v>22</v>
      </c>
      <c r="C159" s="26" t="s">
        <v>13</v>
      </c>
      <c r="D159" s="25" t="n">
        <f aca="false">AVERAGE(D129:D158)</f>
        <v>0.0613333333333334</v>
      </c>
      <c r="E159" s="25" t="n">
        <f aca="false">AVERAGE(E129:E158)</f>
        <v>-0.341333333333333</v>
      </c>
      <c r="F159" s="24" t="s">
        <v>14</v>
      </c>
      <c r="G159" s="25" t="n">
        <f aca="false">AVERAGE(G129:G158)</f>
        <v>0.0103333333333333</v>
      </c>
      <c r="H159" s="25" t="n">
        <f aca="false">AVERAGE(H129:H158)</f>
        <v>-0.347333333333333</v>
      </c>
      <c r="I159" s="24" t="s">
        <v>15</v>
      </c>
      <c r="J159" s="25" t="n">
        <f aca="false">AVERAGE(J129:J158)</f>
        <v>-0.073</v>
      </c>
      <c r="K159" s="25" t="n">
        <f aca="false">AVERAGE(K129:K158)</f>
        <v>-0.390666666666667</v>
      </c>
      <c r="L159" s="24" t="s">
        <v>16</v>
      </c>
      <c r="M159" s="25" t="n">
        <f aca="false">AVERAGE(M129:M158)</f>
        <v>-0.0846666666666667</v>
      </c>
      <c r="N159" s="25" t="n">
        <f aca="false">AVERAGE(N129:N158)</f>
        <v>-0.357333333333333</v>
      </c>
      <c r="O159" s="15"/>
      <c r="P159" s="15"/>
      <c r="Q159" s="15"/>
      <c r="R159" s="15"/>
    </row>
    <row r="160" customFormat="false" ht="12.75" hidden="false" customHeight="false" outlineLevel="0" collapsed="false">
      <c r="A160" s="3" t="n">
        <v>37135</v>
      </c>
      <c r="B160" s="4" t="n">
        <v>2.15</v>
      </c>
      <c r="C160" s="4" t="n">
        <v>2.155</v>
      </c>
      <c r="D160" s="5" t="n">
        <f aca="false">C160-B160</f>
        <v>0.00499999999999989</v>
      </c>
      <c r="E160" s="5"/>
      <c r="F160" s="4" t="n">
        <v>2.09</v>
      </c>
      <c r="G160" s="5" t="n">
        <f aca="false">F160-B160</f>
        <v>-0.0600000000000001</v>
      </c>
      <c r="H160" s="5"/>
      <c r="I160" s="4" t="n">
        <v>1.98</v>
      </c>
      <c r="J160" s="5" t="n">
        <f aca="false">I160-B160</f>
        <v>-0.17</v>
      </c>
      <c r="K160" s="5"/>
      <c r="L160" s="4" t="n">
        <v>2</v>
      </c>
      <c r="M160" s="5" t="n">
        <f aca="false">L160-B160</f>
        <v>-0.15</v>
      </c>
      <c r="N160" s="5"/>
    </row>
    <row r="161" customFormat="false" ht="12.75" hidden="false" customHeight="false" outlineLevel="0" collapsed="false">
      <c r="A161" s="3" t="n">
        <v>37136</v>
      </c>
      <c r="B161" s="4" t="n">
        <v>2.15</v>
      </c>
      <c r="C161" s="4" t="n">
        <v>2.155</v>
      </c>
      <c r="D161" s="5" t="n">
        <f aca="false">C161-B161</f>
        <v>0.00499999999999989</v>
      </c>
      <c r="E161" s="5" t="n">
        <f aca="false">C161-$C$160</f>
        <v>0</v>
      </c>
      <c r="F161" s="4" t="n">
        <v>2.09</v>
      </c>
      <c r="G161" s="5" t="n">
        <f aca="false">F161-B161</f>
        <v>-0.0600000000000001</v>
      </c>
      <c r="H161" s="5" t="n">
        <f aca="false">F161-$F$160</f>
        <v>0</v>
      </c>
      <c r="I161" s="4" t="n">
        <v>1.98</v>
      </c>
      <c r="J161" s="5" t="n">
        <f aca="false">I161-B161</f>
        <v>-0.17</v>
      </c>
      <c r="K161" s="5" t="n">
        <f aca="false">I161-$I$160</f>
        <v>0</v>
      </c>
      <c r="L161" s="4" t="n">
        <v>2</v>
      </c>
      <c r="M161" s="5" t="n">
        <f aca="false">L161-B161</f>
        <v>-0.15</v>
      </c>
      <c r="N161" s="5" t="n">
        <f aca="false">L161-$L$160</f>
        <v>0</v>
      </c>
    </row>
    <row r="162" customFormat="false" ht="12.75" hidden="false" customHeight="false" outlineLevel="0" collapsed="false">
      <c r="A162" s="3" t="n">
        <v>37137</v>
      </c>
      <c r="B162" s="4" t="n">
        <v>2.15</v>
      </c>
      <c r="C162" s="4" t="n">
        <v>2.155</v>
      </c>
      <c r="D162" s="5" t="n">
        <f aca="false">C162-B162</f>
        <v>0.00499999999999989</v>
      </c>
      <c r="E162" s="5" t="n">
        <f aca="false">C162-$C$160</f>
        <v>0</v>
      </c>
      <c r="F162" s="4" t="n">
        <v>2.09</v>
      </c>
      <c r="G162" s="5" t="n">
        <f aca="false">F162-B162</f>
        <v>-0.0600000000000001</v>
      </c>
      <c r="H162" s="5" t="n">
        <f aca="false">F162-$F$160</f>
        <v>0</v>
      </c>
      <c r="I162" s="4" t="n">
        <v>1.98</v>
      </c>
      <c r="J162" s="5" t="n">
        <f aca="false">I162-B162</f>
        <v>-0.17</v>
      </c>
      <c r="K162" s="5" t="n">
        <f aca="false">I162-$I$160</f>
        <v>0</v>
      </c>
      <c r="L162" s="4" t="n">
        <v>2</v>
      </c>
      <c r="M162" s="5" t="n">
        <f aca="false">L162-B162</f>
        <v>-0.15</v>
      </c>
      <c r="N162" s="5" t="n">
        <f aca="false">L162-$L$160</f>
        <v>0</v>
      </c>
    </row>
    <row r="163" customFormat="false" ht="12.75" hidden="false" customHeight="false" outlineLevel="0" collapsed="false">
      <c r="A163" s="3" t="n">
        <v>37138</v>
      </c>
      <c r="B163" s="4" t="n">
        <v>2.15</v>
      </c>
      <c r="C163" s="4" t="n">
        <v>2.155</v>
      </c>
      <c r="D163" s="5" t="n">
        <f aca="false">C163-B163</f>
        <v>0.00499999999999989</v>
      </c>
      <c r="E163" s="5" t="n">
        <f aca="false">C163-$C$160</f>
        <v>0</v>
      </c>
      <c r="F163" s="4" t="n">
        <v>2.09</v>
      </c>
      <c r="G163" s="5" t="n">
        <f aca="false">F163-B163</f>
        <v>-0.0600000000000001</v>
      </c>
      <c r="H163" s="5" t="n">
        <f aca="false">F163-$F$160</f>
        <v>0</v>
      </c>
      <c r="I163" s="4" t="n">
        <v>1.98</v>
      </c>
      <c r="J163" s="5" t="n">
        <f aca="false">I163-B163</f>
        <v>-0.17</v>
      </c>
      <c r="K163" s="5" t="n">
        <f aca="false">I163-$I$160</f>
        <v>0</v>
      </c>
      <c r="L163" s="4" t="n">
        <v>2</v>
      </c>
      <c r="M163" s="5" t="n">
        <f aca="false">L163-B163</f>
        <v>-0.15</v>
      </c>
      <c r="N163" s="5" t="n">
        <f aca="false">L163-$L$160</f>
        <v>0</v>
      </c>
    </row>
    <row r="164" customFormat="false" ht="12.75" hidden="false" customHeight="false" outlineLevel="0" collapsed="false">
      <c r="A164" s="3" t="n">
        <v>37139</v>
      </c>
      <c r="B164" s="4" t="n">
        <v>2.2</v>
      </c>
      <c r="C164" s="4" t="n">
        <v>2.205</v>
      </c>
      <c r="D164" s="5" t="n">
        <f aca="false">C164-B164</f>
        <v>0.00499999999999989</v>
      </c>
      <c r="E164" s="5" t="n">
        <f aca="false">C164-$C$160</f>
        <v>0.0500000000000003</v>
      </c>
      <c r="F164" s="4" t="n">
        <v>2.155</v>
      </c>
      <c r="G164" s="5" t="n">
        <f aca="false">F164-B164</f>
        <v>-0.0450000000000004</v>
      </c>
      <c r="H164" s="5" t="n">
        <f aca="false">F164-$F$160</f>
        <v>0.065</v>
      </c>
      <c r="I164" s="4" t="n">
        <v>2.06</v>
      </c>
      <c r="J164" s="5" t="n">
        <f aca="false">I164-B164</f>
        <v>-0.14</v>
      </c>
      <c r="K164" s="5" t="n">
        <f aca="false">I164-$I$160</f>
        <v>0.0800000000000001</v>
      </c>
      <c r="L164" s="4" t="n">
        <v>2.06</v>
      </c>
      <c r="M164" s="5" t="n">
        <f aca="false">L164-B164</f>
        <v>-0.14</v>
      </c>
      <c r="N164" s="5" t="n">
        <f aca="false">L164-$L$160</f>
        <v>0.0600000000000001</v>
      </c>
    </row>
    <row r="165" customFormat="false" ht="12.75" hidden="false" customHeight="false" outlineLevel="0" collapsed="false">
      <c r="A165" s="3" t="n">
        <v>37140</v>
      </c>
      <c r="B165" s="4" t="n">
        <v>2.335</v>
      </c>
      <c r="C165" s="4" t="n">
        <v>2.305</v>
      </c>
      <c r="D165" s="5" t="n">
        <f aca="false">C165-B165</f>
        <v>-0.0299999999999998</v>
      </c>
      <c r="E165" s="5" t="n">
        <f aca="false">C165-$C$160</f>
        <v>0.15</v>
      </c>
      <c r="F165" s="4" t="n">
        <v>2.245</v>
      </c>
      <c r="G165" s="5" t="n">
        <f aca="false">F165-B165</f>
        <v>-0.0899999999999999</v>
      </c>
      <c r="H165" s="5" t="n">
        <f aca="false">F165-$F$160</f>
        <v>0.155</v>
      </c>
      <c r="I165" s="4" t="n">
        <v>2.155</v>
      </c>
      <c r="J165" s="5" t="n">
        <f aca="false">I165-B165</f>
        <v>-0.18</v>
      </c>
      <c r="K165" s="5" t="n">
        <f aca="false">I165-$I$160</f>
        <v>0.175</v>
      </c>
      <c r="L165" s="4" t="n">
        <v>2.15</v>
      </c>
      <c r="M165" s="5" t="n">
        <f aca="false">L165-B165</f>
        <v>-0.185</v>
      </c>
      <c r="N165" s="5" t="n">
        <f aca="false">L165-$L$160</f>
        <v>0.15</v>
      </c>
    </row>
    <row r="166" customFormat="false" ht="12.75" hidden="false" customHeight="false" outlineLevel="0" collapsed="false">
      <c r="A166" s="3" t="n">
        <v>37141</v>
      </c>
      <c r="B166" s="4" t="n">
        <v>2.4</v>
      </c>
      <c r="C166" s="4" t="n">
        <v>2.375</v>
      </c>
      <c r="D166" s="5" t="n">
        <f aca="false">C166-B166</f>
        <v>-0.0249999999999999</v>
      </c>
      <c r="E166" s="5" t="n">
        <f aca="false">C166-$C$160</f>
        <v>0.22</v>
      </c>
      <c r="F166" s="4" t="n">
        <v>2.32</v>
      </c>
      <c r="G166" s="5" t="n">
        <f aca="false">F166-B166</f>
        <v>-0.0800000000000001</v>
      </c>
      <c r="H166" s="5" t="n">
        <f aca="false">F166-$F$160</f>
        <v>0.23</v>
      </c>
      <c r="I166" s="4" t="n">
        <v>2.22</v>
      </c>
      <c r="J166" s="5" t="n">
        <f aca="false">I166-B166</f>
        <v>-0.18</v>
      </c>
      <c r="K166" s="5" t="n">
        <f aca="false">I166-$I$160</f>
        <v>0.24</v>
      </c>
      <c r="L166" s="4" t="n">
        <v>2.2</v>
      </c>
      <c r="M166" s="5" t="n">
        <f aca="false">L166-B166</f>
        <v>-0.2</v>
      </c>
      <c r="N166" s="5" t="n">
        <f aca="false">L166-$L$160</f>
        <v>0.2</v>
      </c>
    </row>
    <row r="167" customFormat="false" ht="12.75" hidden="false" customHeight="false" outlineLevel="0" collapsed="false">
      <c r="A167" s="3" t="n">
        <v>37142</v>
      </c>
      <c r="B167" s="4" t="n">
        <v>2.345</v>
      </c>
      <c r="C167" s="4" t="n">
        <v>2.28</v>
      </c>
      <c r="D167" s="5" t="n">
        <f aca="false">C167-B167</f>
        <v>-0.0650000000000004</v>
      </c>
      <c r="E167" s="5" t="n">
        <f aca="false">C167-$C$160</f>
        <v>0.125</v>
      </c>
      <c r="F167" s="4" t="n">
        <v>2.22</v>
      </c>
      <c r="G167" s="5" t="n">
        <f aca="false">F167-B167</f>
        <v>-0.125</v>
      </c>
      <c r="H167" s="5" t="n">
        <f aca="false">F167-$F$160</f>
        <v>0.13</v>
      </c>
      <c r="I167" s="4" t="n">
        <v>2.125</v>
      </c>
      <c r="J167" s="5" t="n">
        <f aca="false">I167-B167</f>
        <v>-0.22</v>
      </c>
      <c r="K167" s="5" t="n">
        <f aca="false">I167-$I$160</f>
        <v>0.145</v>
      </c>
      <c r="L167" s="4" t="n">
        <v>2.085</v>
      </c>
      <c r="M167" s="5" t="n">
        <f aca="false">L167-B167</f>
        <v>-0.26</v>
      </c>
      <c r="N167" s="5" t="n">
        <f aca="false">L167-$L$160</f>
        <v>0.085</v>
      </c>
    </row>
    <row r="168" customFormat="false" ht="12.75" hidden="false" customHeight="false" outlineLevel="0" collapsed="false">
      <c r="A168" s="3" t="n">
        <v>37143</v>
      </c>
      <c r="B168" s="4" t="n">
        <v>2.345</v>
      </c>
      <c r="C168" s="4" t="n">
        <v>2.28</v>
      </c>
      <c r="D168" s="5" t="n">
        <f aca="false">C168-B168</f>
        <v>-0.0650000000000004</v>
      </c>
      <c r="E168" s="5" t="n">
        <f aca="false">C168-$C$160</f>
        <v>0.125</v>
      </c>
      <c r="F168" s="4" t="n">
        <v>2.22</v>
      </c>
      <c r="G168" s="5" t="n">
        <f aca="false">F168-B168</f>
        <v>-0.125</v>
      </c>
      <c r="H168" s="5" t="n">
        <f aca="false">F168-$F$160</f>
        <v>0.13</v>
      </c>
      <c r="I168" s="4" t="n">
        <v>2.125</v>
      </c>
      <c r="J168" s="5" t="n">
        <f aca="false">I168-B168</f>
        <v>-0.22</v>
      </c>
      <c r="K168" s="5" t="n">
        <f aca="false">I168-$I$160</f>
        <v>0.145</v>
      </c>
      <c r="L168" s="4" t="n">
        <v>2.085</v>
      </c>
      <c r="M168" s="5" t="n">
        <f aca="false">L168-B168</f>
        <v>-0.26</v>
      </c>
      <c r="N168" s="5" t="n">
        <f aca="false">L168-$L$160</f>
        <v>0.085</v>
      </c>
    </row>
    <row r="169" customFormat="false" ht="12.75" hidden="false" customHeight="false" outlineLevel="0" collapsed="false">
      <c r="A169" s="3" t="n">
        <v>37144</v>
      </c>
      <c r="B169" s="4" t="n">
        <v>2.345</v>
      </c>
      <c r="C169" s="4" t="n">
        <v>2.28</v>
      </c>
      <c r="D169" s="5" t="n">
        <f aca="false">C169-B169</f>
        <v>-0.0650000000000004</v>
      </c>
      <c r="E169" s="5" t="n">
        <f aca="false">C169-$C$160</f>
        <v>0.125</v>
      </c>
      <c r="F169" s="4" t="n">
        <v>2.22</v>
      </c>
      <c r="G169" s="5" t="n">
        <f aca="false">F169-B169</f>
        <v>-0.125</v>
      </c>
      <c r="H169" s="5" t="n">
        <f aca="false">F169-$F$160</f>
        <v>0.13</v>
      </c>
      <c r="I169" s="4" t="n">
        <v>2.125</v>
      </c>
      <c r="J169" s="5" t="n">
        <f aca="false">I169-B169</f>
        <v>-0.22</v>
      </c>
      <c r="K169" s="5" t="n">
        <f aca="false">I169-$I$160</f>
        <v>0.145</v>
      </c>
      <c r="L169" s="4" t="n">
        <v>2.085</v>
      </c>
      <c r="M169" s="5" t="n">
        <f aca="false">L169-B169</f>
        <v>-0.26</v>
      </c>
      <c r="N169" s="5" t="n">
        <f aca="false">L169-$L$160</f>
        <v>0.085</v>
      </c>
    </row>
    <row r="170" customFormat="false" ht="12.75" hidden="false" customHeight="false" outlineLevel="0" collapsed="false">
      <c r="A170" s="3" t="n">
        <v>37145</v>
      </c>
      <c r="B170" s="4" t="n">
        <v>2.385</v>
      </c>
      <c r="C170" s="4" t="n">
        <v>2.37</v>
      </c>
      <c r="D170" s="5" t="n">
        <f aca="false">C170-B170</f>
        <v>-0.0149999999999997</v>
      </c>
      <c r="E170" s="5" t="n">
        <f aca="false">C170-$C$160</f>
        <v>0.215</v>
      </c>
      <c r="F170" s="4" t="n">
        <v>2.32</v>
      </c>
      <c r="G170" s="5" t="n">
        <f aca="false">F170-B170</f>
        <v>-0.065</v>
      </c>
      <c r="H170" s="5" t="n">
        <f aca="false">F170-$F$160</f>
        <v>0.23</v>
      </c>
      <c r="I170" s="4" t="n">
        <v>2.205</v>
      </c>
      <c r="J170" s="5" t="n">
        <f aca="false">I170-B170</f>
        <v>-0.18</v>
      </c>
      <c r="K170" s="5" t="n">
        <f aca="false">I170-$I$160</f>
        <v>0.225</v>
      </c>
      <c r="L170" s="4" t="n">
        <v>2.19</v>
      </c>
      <c r="M170" s="5" t="n">
        <f aca="false">L170-B170</f>
        <v>-0.195</v>
      </c>
      <c r="N170" s="5" t="n">
        <f aca="false">L170-$L$160</f>
        <v>0.19</v>
      </c>
    </row>
    <row r="171" customFormat="false" ht="12.75" hidden="false" customHeight="false" outlineLevel="0" collapsed="false">
      <c r="A171" s="3" t="n">
        <v>37146</v>
      </c>
      <c r="B171" s="4" t="n">
        <v>2.47</v>
      </c>
      <c r="C171" s="4" t="n">
        <v>2.475</v>
      </c>
      <c r="D171" s="5" t="n">
        <f aca="false">C171-B171</f>
        <v>0.00499999999999989</v>
      </c>
      <c r="E171" s="5" t="n">
        <f aca="false">C171-$C$160</f>
        <v>0.32</v>
      </c>
      <c r="F171" s="4" t="n">
        <v>2.38</v>
      </c>
      <c r="G171" s="5" t="n">
        <f aca="false">F171-B171</f>
        <v>-0.0900000000000003</v>
      </c>
      <c r="H171" s="5" t="n">
        <f aca="false">F171-$F$160</f>
        <v>0.29</v>
      </c>
      <c r="I171" s="4" t="n">
        <v>2.205</v>
      </c>
      <c r="J171" s="5" t="n">
        <f aca="false">I171-B171</f>
        <v>-0.265</v>
      </c>
      <c r="K171" s="5" t="n">
        <f aca="false">I171-$I$160</f>
        <v>0.225</v>
      </c>
      <c r="L171" s="4" t="n">
        <v>2.22</v>
      </c>
      <c r="M171" s="5" t="n">
        <f aca="false">L171-B171</f>
        <v>-0.25</v>
      </c>
      <c r="N171" s="5" t="n">
        <f aca="false">L171-$L$160</f>
        <v>0.22</v>
      </c>
    </row>
    <row r="172" customFormat="false" ht="12.75" hidden="false" customHeight="false" outlineLevel="0" collapsed="false">
      <c r="A172" s="3" t="n">
        <v>37147</v>
      </c>
      <c r="B172" s="4" t="n">
        <v>2.445</v>
      </c>
      <c r="C172" s="4" t="n">
        <v>2.42</v>
      </c>
      <c r="D172" s="5" t="n">
        <f aca="false">C172-B172</f>
        <v>-0.0249999999999999</v>
      </c>
      <c r="E172" s="5" t="n">
        <f aca="false">C172-$C$160</f>
        <v>0.265</v>
      </c>
      <c r="F172" s="4" t="n">
        <v>2.38</v>
      </c>
      <c r="G172" s="5" t="n">
        <f aca="false">F172-B172</f>
        <v>-0.065</v>
      </c>
      <c r="H172" s="5" t="n">
        <f aca="false">F172-$F$160</f>
        <v>0.29</v>
      </c>
      <c r="I172" s="4" t="n">
        <v>2.27</v>
      </c>
      <c r="J172" s="5" t="n">
        <f aca="false">I172-B172</f>
        <v>-0.175</v>
      </c>
      <c r="K172" s="5" t="n">
        <f aca="false">I172-$I$160</f>
        <v>0.29</v>
      </c>
      <c r="L172" s="4" t="n">
        <v>2.25</v>
      </c>
      <c r="M172" s="5" t="n">
        <f aca="false">L172-B172</f>
        <v>-0.195</v>
      </c>
      <c r="N172" s="5" t="n">
        <f aca="false">L172-$L$160</f>
        <v>0.25</v>
      </c>
    </row>
    <row r="173" customFormat="false" ht="12.75" hidden="false" customHeight="false" outlineLevel="0" collapsed="false">
      <c r="A173" s="3" t="n">
        <v>37148</v>
      </c>
      <c r="B173" s="4" t="n">
        <v>2.39</v>
      </c>
      <c r="C173" s="4" t="n">
        <v>2.365</v>
      </c>
      <c r="D173" s="5" t="n">
        <f aca="false">C173-B173</f>
        <v>-0.0249999999999999</v>
      </c>
      <c r="E173" s="5" t="n">
        <f aca="false">C173-$C$160</f>
        <v>0.21</v>
      </c>
      <c r="F173" s="4" t="n">
        <v>2.315</v>
      </c>
      <c r="G173" s="5" t="n">
        <f aca="false">F173-B173</f>
        <v>-0.0750000000000002</v>
      </c>
      <c r="H173" s="5" t="n">
        <f aca="false">F173-$F$160</f>
        <v>0.225</v>
      </c>
      <c r="I173" s="4" t="n">
        <v>2.21</v>
      </c>
      <c r="J173" s="5" t="n">
        <f aca="false">I173-B173</f>
        <v>-0.18</v>
      </c>
      <c r="K173" s="5" t="n">
        <f aca="false">I173-$I$160</f>
        <v>0.23</v>
      </c>
      <c r="L173" s="4" t="n">
        <v>2.165</v>
      </c>
      <c r="M173" s="5" t="n">
        <f aca="false">L173-B173</f>
        <v>-0.225</v>
      </c>
      <c r="N173" s="5" t="n">
        <f aca="false">L173-$L$160</f>
        <v>0.165</v>
      </c>
    </row>
    <row r="174" customFormat="false" ht="12.75" hidden="false" customHeight="false" outlineLevel="0" collapsed="false">
      <c r="A174" s="3" t="n">
        <v>37149</v>
      </c>
      <c r="B174" s="4" t="n">
        <v>2.405</v>
      </c>
      <c r="C174" s="4" t="n">
        <v>2.38</v>
      </c>
      <c r="D174" s="5" t="n">
        <f aca="false">C174-B174</f>
        <v>-0.0249999999999999</v>
      </c>
      <c r="E174" s="5" t="n">
        <f aca="false">C174-$C$160</f>
        <v>0.225</v>
      </c>
      <c r="F174" s="4" t="n">
        <v>2.32</v>
      </c>
      <c r="G174" s="5" t="n">
        <f aca="false">F174-B174</f>
        <v>-0.085</v>
      </c>
      <c r="H174" s="5" t="n">
        <f aca="false">F174-$F$160</f>
        <v>0.23</v>
      </c>
      <c r="I174" s="4" t="n">
        <v>2.19</v>
      </c>
      <c r="J174" s="5" t="n">
        <f aca="false">I174-B174</f>
        <v>-0.215</v>
      </c>
      <c r="K174" s="5" t="n">
        <f aca="false">I174-$I$160</f>
        <v>0.21</v>
      </c>
      <c r="L174" s="4" t="n">
        <v>2.145</v>
      </c>
      <c r="M174" s="5" t="n">
        <f aca="false">L174-B174</f>
        <v>-0.26</v>
      </c>
      <c r="N174" s="5" t="n">
        <f aca="false">L174-$L$160</f>
        <v>0.145</v>
      </c>
    </row>
    <row r="175" customFormat="false" ht="12.75" hidden="false" customHeight="false" outlineLevel="0" collapsed="false">
      <c r="A175" s="3" t="n">
        <v>37150</v>
      </c>
      <c r="B175" s="4" t="n">
        <v>2.405</v>
      </c>
      <c r="C175" s="4" t="n">
        <v>2.38</v>
      </c>
      <c r="D175" s="5" t="n">
        <f aca="false">C175-B175</f>
        <v>-0.0249999999999999</v>
      </c>
      <c r="E175" s="5" t="n">
        <f aca="false">C175-$C$160</f>
        <v>0.225</v>
      </c>
      <c r="F175" s="4" t="n">
        <v>2.32</v>
      </c>
      <c r="G175" s="5" t="n">
        <f aca="false">F175-B175</f>
        <v>-0.085</v>
      </c>
      <c r="H175" s="5" t="n">
        <f aca="false">F175-$F$160</f>
        <v>0.23</v>
      </c>
      <c r="I175" s="4" t="n">
        <v>2.19</v>
      </c>
      <c r="J175" s="5" t="n">
        <f aca="false">I175-B175</f>
        <v>-0.215</v>
      </c>
      <c r="K175" s="5" t="n">
        <f aca="false">I175-$I$160</f>
        <v>0.21</v>
      </c>
      <c r="L175" s="4" t="n">
        <v>2.145</v>
      </c>
      <c r="M175" s="5" t="n">
        <f aca="false">L175-B175</f>
        <v>-0.26</v>
      </c>
      <c r="N175" s="5" t="n">
        <f aca="false">L175-$L$160</f>
        <v>0.145</v>
      </c>
    </row>
    <row r="176" customFormat="false" ht="12.75" hidden="false" customHeight="false" outlineLevel="0" collapsed="false">
      <c r="A176" s="3" t="n">
        <v>37151</v>
      </c>
      <c r="B176" s="4" t="n">
        <v>2.405</v>
      </c>
      <c r="C176" s="4" t="n">
        <v>2.38</v>
      </c>
      <c r="D176" s="5" t="n">
        <f aca="false">C176-B176</f>
        <v>-0.0249999999999999</v>
      </c>
      <c r="E176" s="5" t="n">
        <f aca="false">C176-$C$160</f>
        <v>0.225</v>
      </c>
      <c r="F176" s="4" t="n">
        <v>2.32</v>
      </c>
      <c r="G176" s="5" t="n">
        <f aca="false">F176-B176</f>
        <v>-0.085</v>
      </c>
      <c r="H176" s="5" t="n">
        <f aca="false">F176-$F$160</f>
        <v>0.23</v>
      </c>
      <c r="I176" s="4" t="n">
        <v>2.19</v>
      </c>
      <c r="J176" s="5" t="n">
        <f aca="false">I176-B176</f>
        <v>-0.215</v>
      </c>
      <c r="K176" s="5" t="n">
        <f aca="false">I176-$I$160</f>
        <v>0.21</v>
      </c>
      <c r="L176" s="4" t="n">
        <v>2.145</v>
      </c>
      <c r="M176" s="5" t="n">
        <f aca="false">L176-B176</f>
        <v>-0.26</v>
      </c>
      <c r="N176" s="5" t="n">
        <f aca="false">L176-$L$160</f>
        <v>0.145</v>
      </c>
    </row>
  </sheetData>
  <mergeCells count="1">
    <mergeCell ref="Q1:V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2001-08-28T18:13:39Z</dcterms:created>
  <dc:creator>bhull</dc:creator>
  <dc:description/>
  <dc:language>en-US</dc:language>
  <cp:lastModifiedBy>bhull</cp:lastModifiedBy>
  <cp:lastPrinted>2001-09-17T12:14:24Z</cp:lastPrinted>
  <dcterms:modified xsi:type="dcterms:W3CDTF">2001-09-17T14:11:22Z</dcterms:modified>
  <cp:revision>0</cp:revision>
  <dc:subject/>
  <dc:title/>
</cp:coreProperties>
</file>