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ummary" sheetId="2" state="visible" r:id="rId4"/>
    <sheet name="ene" sheetId="3" state="visible" r:id="rId5"/>
    <sheet name="cpn" sheetId="4" state="visible" r:id="rId6"/>
    <sheet name="aes" sheetId="5" state="visible" r:id="rId7"/>
    <sheet name="peg" sheetId="6" state="visible" r:id="rId8"/>
    <sheet name="dju" sheetId="7" state="visible" r:id="rId9"/>
    <sheet name="rei" sheetId="8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<sst xmlns="http://schemas.openxmlformats.org/spreadsheetml/2006/main" count="40" uniqueCount="11">
  <si>
    <t xml:space="preserve">Enron</t>
  </si>
  <si>
    <t xml:space="preserve">Calpine</t>
  </si>
  <si>
    <t xml:space="preserve">AES</t>
  </si>
  <si>
    <t xml:space="preserve">REI</t>
  </si>
  <si>
    <t xml:space="preserve">DJ Utility</t>
  </si>
  <si>
    <t xml:space="preserve">Date</t>
  </si>
  <si>
    <t xml:space="preserve">Open</t>
  </si>
  <si>
    <t xml:space="preserve">High</t>
  </si>
  <si>
    <t xml:space="preserve">Low</t>
  </si>
  <si>
    <t xml:space="preserve">Close</t>
  </si>
  <si>
    <t xml:space="preserve">Volume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</si>
</sst>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mm/dd/yy"/>
    <numFmt numFmtId="167" formatCode="_(* #,##0.00_);_(* \(#,##0.00\);_(* \-??_);_(@_)"/>
    <numFmt numFmtId="168" formatCode="[$-409]d\-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75"/>
      <color rgb="FF000000"/>
      <name val="Arial"/>
      <family val="2"/>
    </font>
    <font>
      <b val="true"/>
      <sz val="9.7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33306531712624"/>
          <c:y val="0.0165661652640647"/>
          <c:w val="0.935959892162891"/>
          <c:h val="0.887946458153867"/>
        </c:manualLayout>
      </c:layout>
      <c:lineChart>
        <c:grouping val="standard"/>
        <c:varyColors val="0"/>
        <c:ser>
          <c:idx val="0"/>
          <c:order val="0"/>
          <c:tx>
            <c:strRef>
              <c:f>Summary!$I$1</c:f>
              <c:strCache>
                <c:ptCount val="1"/>
                <c:pt idx="0">
                  <c:v>Enron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Summary!$H$2:$H$265</c:f>
              <c:strCache>
                <c:ptCount val="264"/>
                <c:pt idx="0">
                  <c:v>04/09/99</c:v>
                </c:pt>
                <c:pt idx="1">
                  <c:v>04/12/99</c:v>
                </c:pt>
                <c:pt idx="2">
                  <c:v>04/13/99</c:v>
                </c:pt>
                <c:pt idx="3">
                  <c:v>04/14/99</c:v>
                </c:pt>
                <c:pt idx="4">
                  <c:v>04/15/99</c:v>
                </c:pt>
                <c:pt idx="5">
                  <c:v>04/16/99</c:v>
                </c:pt>
                <c:pt idx="6">
                  <c:v>04/19/99</c:v>
                </c:pt>
                <c:pt idx="7">
                  <c:v>04/20/99</c:v>
                </c:pt>
                <c:pt idx="8">
                  <c:v>04/21/99</c:v>
                </c:pt>
                <c:pt idx="9">
                  <c:v>04/22/99</c:v>
                </c:pt>
                <c:pt idx="10">
                  <c:v>04/23/99</c:v>
                </c:pt>
                <c:pt idx="11">
                  <c:v>04/26/99</c:v>
                </c:pt>
                <c:pt idx="12">
                  <c:v>04/27/99</c:v>
                </c:pt>
                <c:pt idx="13">
                  <c:v>04/28/99</c:v>
                </c:pt>
                <c:pt idx="14">
                  <c:v>04/29/99</c:v>
                </c:pt>
                <c:pt idx="15">
                  <c:v>04/30/99</c:v>
                </c:pt>
                <c:pt idx="16">
                  <c:v>05/03/99</c:v>
                </c:pt>
                <c:pt idx="17">
                  <c:v>05/04/99</c:v>
                </c:pt>
                <c:pt idx="18">
                  <c:v>05/05/99</c:v>
                </c:pt>
                <c:pt idx="19">
                  <c:v>05/06/99</c:v>
                </c:pt>
                <c:pt idx="20">
                  <c:v>05/07/99</c:v>
                </c:pt>
                <c:pt idx="21">
                  <c:v>05/10/99</c:v>
                </c:pt>
                <c:pt idx="22">
                  <c:v>05/11/99</c:v>
                </c:pt>
                <c:pt idx="23">
                  <c:v>05/12/99</c:v>
                </c:pt>
                <c:pt idx="24">
                  <c:v>05/13/99</c:v>
                </c:pt>
                <c:pt idx="25">
                  <c:v>05/14/99</c:v>
                </c:pt>
                <c:pt idx="26">
                  <c:v>05/17/99</c:v>
                </c:pt>
                <c:pt idx="27">
                  <c:v>05/18/99</c:v>
                </c:pt>
                <c:pt idx="28">
                  <c:v>05/19/99</c:v>
                </c:pt>
                <c:pt idx="29">
                  <c:v>05/20/99</c:v>
                </c:pt>
                <c:pt idx="30">
                  <c:v>05/21/99</c:v>
                </c:pt>
                <c:pt idx="31">
                  <c:v>05/24/99</c:v>
                </c:pt>
                <c:pt idx="32">
                  <c:v>05/25/99</c:v>
                </c:pt>
                <c:pt idx="33">
                  <c:v>05/26/99</c:v>
                </c:pt>
                <c:pt idx="34">
                  <c:v>05/27/99</c:v>
                </c:pt>
                <c:pt idx="35">
                  <c:v>05/28/99</c:v>
                </c:pt>
                <c:pt idx="36">
                  <c:v>06/01/99</c:v>
                </c:pt>
                <c:pt idx="37">
                  <c:v>06/02/99</c:v>
                </c:pt>
                <c:pt idx="38">
                  <c:v>06/03/99</c:v>
                </c:pt>
                <c:pt idx="39">
                  <c:v>06/04/99</c:v>
                </c:pt>
                <c:pt idx="40">
                  <c:v>06/07/99</c:v>
                </c:pt>
                <c:pt idx="41">
                  <c:v>06/08/99</c:v>
                </c:pt>
                <c:pt idx="42">
                  <c:v>06/09/99</c:v>
                </c:pt>
                <c:pt idx="43">
                  <c:v>06/10/99</c:v>
                </c:pt>
                <c:pt idx="44">
                  <c:v>06/11/99</c:v>
                </c:pt>
                <c:pt idx="45">
                  <c:v>06/14/99</c:v>
                </c:pt>
                <c:pt idx="46">
                  <c:v>06/15/99</c:v>
                </c:pt>
                <c:pt idx="47">
                  <c:v>06/16/99</c:v>
                </c:pt>
                <c:pt idx="48">
                  <c:v>06/17/99</c:v>
                </c:pt>
                <c:pt idx="49">
                  <c:v>06/18/99</c:v>
                </c:pt>
                <c:pt idx="50">
                  <c:v>06/21/99</c:v>
                </c:pt>
                <c:pt idx="51">
                  <c:v>06/22/99</c:v>
                </c:pt>
                <c:pt idx="52">
                  <c:v>06/23/99</c:v>
                </c:pt>
                <c:pt idx="53">
                  <c:v>06/24/99</c:v>
                </c:pt>
                <c:pt idx="54">
                  <c:v>06/25/99</c:v>
                </c:pt>
                <c:pt idx="55">
                  <c:v>06/28/99</c:v>
                </c:pt>
                <c:pt idx="56">
                  <c:v>06/29/99</c:v>
                </c:pt>
                <c:pt idx="57">
                  <c:v>06/30/99</c:v>
                </c:pt>
                <c:pt idx="58">
                  <c:v>07/01/99</c:v>
                </c:pt>
                <c:pt idx="59">
                  <c:v>07/02/99</c:v>
                </c:pt>
                <c:pt idx="60">
                  <c:v>07/06/99</c:v>
                </c:pt>
                <c:pt idx="61">
                  <c:v>07/07/99</c:v>
                </c:pt>
                <c:pt idx="62">
                  <c:v>07/08/99</c:v>
                </c:pt>
                <c:pt idx="63">
                  <c:v>07/09/99</c:v>
                </c:pt>
                <c:pt idx="64">
                  <c:v>07/12/99</c:v>
                </c:pt>
                <c:pt idx="65">
                  <c:v>07/13/99</c:v>
                </c:pt>
                <c:pt idx="66">
                  <c:v>07/14/99</c:v>
                </c:pt>
                <c:pt idx="67">
                  <c:v>07/15/99</c:v>
                </c:pt>
                <c:pt idx="68">
                  <c:v>07/16/99</c:v>
                </c:pt>
                <c:pt idx="69">
                  <c:v>07/19/99</c:v>
                </c:pt>
                <c:pt idx="70">
                  <c:v>07/20/99</c:v>
                </c:pt>
                <c:pt idx="71">
                  <c:v>07/21/99</c:v>
                </c:pt>
                <c:pt idx="72">
                  <c:v>07/22/99</c:v>
                </c:pt>
                <c:pt idx="73">
                  <c:v>07/23/99</c:v>
                </c:pt>
                <c:pt idx="74">
                  <c:v>07/26/99</c:v>
                </c:pt>
                <c:pt idx="75">
                  <c:v>07/27/99</c:v>
                </c:pt>
                <c:pt idx="76">
                  <c:v>07/28/99</c:v>
                </c:pt>
                <c:pt idx="77">
                  <c:v>07/29/99</c:v>
                </c:pt>
                <c:pt idx="78">
                  <c:v>07/30/99</c:v>
                </c:pt>
                <c:pt idx="79">
                  <c:v>08/02/99</c:v>
                </c:pt>
                <c:pt idx="80">
                  <c:v>08/03/99</c:v>
                </c:pt>
                <c:pt idx="81">
                  <c:v>08/04/99</c:v>
                </c:pt>
                <c:pt idx="82">
                  <c:v>08/05/99</c:v>
                </c:pt>
                <c:pt idx="83">
                  <c:v>08/06/99</c:v>
                </c:pt>
                <c:pt idx="84">
                  <c:v>08/09/99</c:v>
                </c:pt>
                <c:pt idx="85">
                  <c:v>08/10/99</c:v>
                </c:pt>
                <c:pt idx="86">
                  <c:v>08/11/99</c:v>
                </c:pt>
                <c:pt idx="87">
                  <c:v>08/12/99</c:v>
                </c:pt>
                <c:pt idx="88">
                  <c:v>08/13/99</c:v>
                </c:pt>
                <c:pt idx="89">
                  <c:v>08/16/99</c:v>
                </c:pt>
                <c:pt idx="90">
                  <c:v>08/17/99</c:v>
                </c:pt>
                <c:pt idx="91">
                  <c:v>08/18/99</c:v>
                </c:pt>
                <c:pt idx="92">
                  <c:v>08/19/99</c:v>
                </c:pt>
                <c:pt idx="93">
                  <c:v>08/20/99</c:v>
                </c:pt>
                <c:pt idx="94">
                  <c:v>08/23/99</c:v>
                </c:pt>
                <c:pt idx="95">
                  <c:v>08/24/99</c:v>
                </c:pt>
                <c:pt idx="96">
                  <c:v>08/25/99</c:v>
                </c:pt>
                <c:pt idx="97">
                  <c:v>08/26/99</c:v>
                </c:pt>
                <c:pt idx="98">
                  <c:v>08/27/99</c:v>
                </c:pt>
                <c:pt idx="99">
                  <c:v>08/30/99</c:v>
                </c:pt>
                <c:pt idx="100">
                  <c:v>08/31/99</c:v>
                </c:pt>
                <c:pt idx="101">
                  <c:v>09/01/99</c:v>
                </c:pt>
                <c:pt idx="102">
                  <c:v>09/02/99</c:v>
                </c:pt>
                <c:pt idx="103">
                  <c:v>09/03/99</c:v>
                </c:pt>
                <c:pt idx="104">
                  <c:v>09/07/99</c:v>
                </c:pt>
                <c:pt idx="105">
                  <c:v>09/08/99</c:v>
                </c:pt>
                <c:pt idx="106">
                  <c:v>09/09/99</c:v>
                </c:pt>
                <c:pt idx="107">
                  <c:v>09/10/99</c:v>
                </c:pt>
                <c:pt idx="108">
                  <c:v>09/13/99</c:v>
                </c:pt>
                <c:pt idx="109">
                  <c:v>09/14/99</c:v>
                </c:pt>
                <c:pt idx="110">
                  <c:v>09/15/99</c:v>
                </c:pt>
                <c:pt idx="111">
                  <c:v>09/16/99</c:v>
                </c:pt>
                <c:pt idx="112">
                  <c:v>09/17/99</c:v>
                </c:pt>
                <c:pt idx="113">
                  <c:v>09/20/99</c:v>
                </c:pt>
                <c:pt idx="114">
                  <c:v>09/21/99</c:v>
                </c:pt>
                <c:pt idx="115">
                  <c:v>09/22/99</c:v>
                </c:pt>
                <c:pt idx="116">
                  <c:v>09/23/99</c:v>
                </c:pt>
                <c:pt idx="117">
                  <c:v>09/24/99</c:v>
                </c:pt>
                <c:pt idx="118">
                  <c:v>09/27/99</c:v>
                </c:pt>
                <c:pt idx="119">
                  <c:v>09/28/99</c:v>
                </c:pt>
                <c:pt idx="120">
                  <c:v>09/29/99</c:v>
                </c:pt>
                <c:pt idx="121">
                  <c:v>09/30/99</c:v>
                </c:pt>
                <c:pt idx="122">
                  <c:v>10/01/99</c:v>
                </c:pt>
                <c:pt idx="123">
                  <c:v>10/04/99</c:v>
                </c:pt>
                <c:pt idx="124">
                  <c:v>10/05/99</c:v>
                </c:pt>
                <c:pt idx="125">
                  <c:v>10/06/99</c:v>
                </c:pt>
                <c:pt idx="126">
                  <c:v>10/07/99</c:v>
                </c:pt>
                <c:pt idx="127">
                  <c:v>10/08/99</c:v>
                </c:pt>
                <c:pt idx="128">
                  <c:v>10/11/99</c:v>
                </c:pt>
                <c:pt idx="129">
                  <c:v>10/12/99</c:v>
                </c:pt>
                <c:pt idx="130">
                  <c:v>10/13/99</c:v>
                </c:pt>
                <c:pt idx="131">
                  <c:v>10/14/99</c:v>
                </c:pt>
                <c:pt idx="132">
                  <c:v>10/15/99</c:v>
                </c:pt>
                <c:pt idx="133">
                  <c:v>10/18/99</c:v>
                </c:pt>
                <c:pt idx="134">
                  <c:v>10/19/99</c:v>
                </c:pt>
                <c:pt idx="135">
                  <c:v>10/20/99</c:v>
                </c:pt>
                <c:pt idx="136">
                  <c:v>10/21/99</c:v>
                </c:pt>
                <c:pt idx="137">
                  <c:v>10/22/99</c:v>
                </c:pt>
                <c:pt idx="138">
                  <c:v>10/25/99</c:v>
                </c:pt>
                <c:pt idx="139">
                  <c:v>10/26/99</c:v>
                </c:pt>
                <c:pt idx="140">
                  <c:v>10/27/99</c:v>
                </c:pt>
                <c:pt idx="141">
                  <c:v>10/28/99</c:v>
                </c:pt>
                <c:pt idx="142">
                  <c:v>10/29/99</c:v>
                </c:pt>
                <c:pt idx="143">
                  <c:v>11/01/99</c:v>
                </c:pt>
                <c:pt idx="144">
                  <c:v>11/02/99</c:v>
                </c:pt>
                <c:pt idx="145">
                  <c:v>11/03/99</c:v>
                </c:pt>
                <c:pt idx="146">
                  <c:v>11/04/99</c:v>
                </c:pt>
                <c:pt idx="147">
                  <c:v>11/05/99</c:v>
                </c:pt>
                <c:pt idx="148">
                  <c:v>11/08/99</c:v>
                </c:pt>
                <c:pt idx="149">
                  <c:v>11/09/99</c:v>
                </c:pt>
                <c:pt idx="150">
                  <c:v>11/10/99</c:v>
                </c:pt>
                <c:pt idx="151">
                  <c:v>11/11/99</c:v>
                </c:pt>
                <c:pt idx="152">
                  <c:v>11/12/99</c:v>
                </c:pt>
                <c:pt idx="153">
                  <c:v>11/15/99</c:v>
                </c:pt>
                <c:pt idx="154">
                  <c:v>11/16/99</c:v>
                </c:pt>
                <c:pt idx="155">
                  <c:v>11/17/99</c:v>
                </c:pt>
                <c:pt idx="156">
                  <c:v>11/18/99</c:v>
                </c:pt>
                <c:pt idx="157">
                  <c:v>11/19/99</c:v>
                </c:pt>
                <c:pt idx="158">
                  <c:v>11/22/99</c:v>
                </c:pt>
                <c:pt idx="159">
                  <c:v>11/23/99</c:v>
                </c:pt>
                <c:pt idx="160">
                  <c:v>11/24/99</c:v>
                </c:pt>
                <c:pt idx="161">
                  <c:v>11/26/99</c:v>
                </c:pt>
                <c:pt idx="162">
                  <c:v>11/29/99</c:v>
                </c:pt>
                <c:pt idx="163">
                  <c:v>11/30/99</c:v>
                </c:pt>
                <c:pt idx="164">
                  <c:v>12/01/99</c:v>
                </c:pt>
                <c:pt idx="165">
                  <c:v>12/02/99</c:v>
                </c:pt>
                <c:pt idx="166">
                  <c:v>12/03/99</c:v>
                </c:pt>
                <c:pt idx="167">
                  <c:v>12/06/99</c:v>
                </c:pt>
                <c:pt idx="168">
                  <c:v>12/07/99</c:v>
                </c:pt>
                <c:pt idx="169">
                  <c:v>12/08/99</c:v>
                </c:pt>
                <c:pt idx="170">
                  <c:v>12/09/99</c:v>
                </c:pt>
                <c:pt idx="171">
                  <c:v>12/10/99</c:v>
                </c:pt>
                <c:pt idx="172">
                  <c:v>12/13/99</c:v>
                </c:pt>
                <c:pt idx="173">
                  <c:v>12/14/99</c:v>
                </c:pt>
                <c:pt idx="174">
                  <c:v>12/15/99</c:v>
                </c:pt>
                <c:pt idx="175">
                  <c:v>12/16/99</c:v>
                </c:pt>
                <c:pt idx="176">
                  <c:v>12/17/99</c:v>
                </c:pt>
                <c:pt idx="177">
                  <c:v>12/20/99</c:v>
                </c:pt>
                <c:pt idx="178">
                  <c:v>12/21/99</c:v>
                </c:pt>
                <c:pt idx="179">
                  <c:v>12/22/99</c:v>
                </c:pt>
                <c:pt idx="180">
                  <c:v>12/23/99</c:v>
                </c:pt>
                <c:pt idx="181">
                  <c:v>12/27/99</c:v>
                </c:pt>
                <c:pt idx="182">
                  <c:v>12/28/99</c:v>
                </c:pt>
                <c:pt idx="183">
                  <c:v>12/29/99</c:v>
                </c:pt>
                <c:pt idx="184">
                  <c:v>12/30/99</c:v>
                </c:pt>
                <c:pt idx="185">
                  <c:v>12/31/99</c:v>
                </c:pt>
                <c:pt idx="186">
                  <c:v>01/03/00</c:v>
                </c:pt>
                <c:pt idx="187">
                  <c:v>01/04/00</c:v>
                </c:pt>
                <c:pt idx="188">
                  <c:v>01/05/00</c:v>
                </c:pt>
                <c:pt idx="189">
                  <c:v>01/06/00</c:v>
                </c:pt>
                <c:pt idx="190">
                  <c:v>01/07/00</c:v>
                </c:pt>
                <c:pt idx="191">
                  <c:v>01/10/00</c:v>
                </c:pt>
                <c:pt idx="192">
                  <c:v>01/11/00</c:v>
                </c:pt>
                <c:pt idx="193">
                  <c:v>01/12/00</c:v>
                </c:pt>
                <c:pt idx="194">
                  <c:v>01/13/00</c:v>
                </c:pt>
                <c:pt idx="195">
                  <c:v>01/14/00</c:v>
                </c:pt>
                <c:pt idx="196">
                  <c:v>01/18/00</c:v>
                </c:pt>
                <c:pt idx="197">
                  <c:v>01/19/00</c:v>
                </c:pt>
                <c:pt idx="198">
                  <c:v>01/20/00</c:v>
                </c:pt>
                <c:pt idx="199">
                  <c:v>01/21/00</c:v>
                </c:pt>
                <c:pt idx="200">
                  <c:v>01/24/00</c:v>
                </c:pt>
                <c:pt idx="201">
                  <c:v>01/25/00</c:v>
                </c:pt>
                <c:pt idx="202">
                  <c:v>01/26/00</c:v>
                </c:pt>
                <c:pt idx="203">
                  <c:v>01/27/00</c:v>
                </c:pt>
                <c:pt idx="204">
                  <c:v>01/28/00</c:v>
                </c:pt>
                <c:pt idx="205">
                  <c:v>01/31/00</c:v>
                </c:pt>
                <c:pt idx="206">
                  <c:v>02/01/00</c:v>
                </c:pt>
                <c:pt idx="207">
                  <c:v>02/02/00</c:v>
                </c:pt>
                <c:pt idx="208">
                  <c:v>02/03/00</c:v>
                </c:pt>
                <c:pt idx="209">
                  <c:v>02/04/00</c:v>
                </c:pt>
                <c:pt idx="210">
                  <c:v>02/07/00</c:v>
                </c:pt>
                <c:pt idx="211">
                  <c:v>02/08/00</c:v>
                </c:pt>
                <c:pt idx="212">
                  <c:v>02/09/00</c:v>
                </c:pt>
                <c:pt idx="213">
                  <c:v>02/10/00</c:v>
                </c:pt>
                <c:pt idx="214">
                  <c:v>02/11/00</c:v>
                </c:pt>
                <c:pt idx="215">
                  <c:v>02/14/00</c:v>
                </c:pt>
                <c:pt idx="216">
                  <c:v>02/15/00</c:v>
                </c:pt>
                <c:pt idx="217">
                  <c:v>02/16/00</c:v>
                </c:pt>
                <c:pt idx="218">
                  <c:v>02/17/00</c:v>
                </c:pt>
                <c:pt idx="219">
                  <c:v>02/18/00</c:v>
                </c:pt>
                <c:pt idx="220">
                  <c:v>02/22/00</c:v>
                </c:pt>
                <c:pt idx="221">
                  <c:v>02/24/00</c:v>
                </c:pt>
                <c:pt idx="222">
                  <c:v>02/25/00</c:v>
                </c:pt>
                <c:pt idx="223">
                  <c:v>02/28/00</c:v>
                </c:pt>
                <c:pt idx="224">
                  <c:v>02/29/00</c:v>
                </c:pt>
                <c:pt idx="225">
                  <c:v>03/01/00</c:v>
                </c:pt>
                <c:pt idx="226">
                  <c:v>03/02/00</c:v>
                </c:pt>
                <c:pt idx="227">
                  <c:v>03/03/00</c:v>
                </c:pt>
                <c:pt idx="228">
                  <c:v>03/06/00</c:v>
                </c:pt>
                <c:pt idx="229">
                  <c:v>03/07/00</c:v>
                </c:pt>
                <c:pt idx="230">
                  <c:v>03/08/00</c:v>
                </c:pt>
                <c:pt idx="231">
                  <c:v>03/09/00</c:v>
                </c:pt>
                <c:pt idx="232">
                  <c:v>03/10/00</c:v>
                </c:pt>
                <c:pt idx="233">
                  <c:v>03/13/00</c:v>
                </c:pt>
                <c:pt idx="234">
                  <c:v>03/14/00</c:v>
                </c:pt>
                <c:pt idx="235">
                  <c:v>03/15/00</c:v>
                </c:pt>
                <c:pt idx="236">
                  <c:v>03/16/00</c:v>
                </c:pt>
                <c:pt idx="237">
                  <c:v>03/17/00</c:v>
                </c:pt>
                <c:pt idx="238">
                  <c:v>03/20/00</c:v>
                </c:pt>
                <c:pt idx="239">
                  <c:v>03/21/00</c:v>
                </c:pt>
                <c:pt idx="240">
                  <c:v>03/22/00</c:v>
                </c:pt>
                <c:pt idx="241">
                  <c:v>03/23/00</c:v>
                </c:pt>
                <c:pt idx="242">
                  <c:v>03/24/00</c:v>
                </c:pt>
                <c:pt idx="243">
                  <c:v>03/27/00</c:v>
                </c:pt>
                <c:pt idx="244">
                  <c:v>03/28/00</c:v>
                </c:pt>
                <c:pt idx="245">
                  <c:v>03/29/00</c:v>
                </c:pt>
                <c:pt idx="246">
                  <c:v>03/30/00</c:v>
                </c:pt>
                <c:pt idx="247">
                  <c:v>03/31/00</c:v>
                </c:pt>
                <c:pt idx="248">
                  <c:v>04/03/00</c:v>
                </c:pt>
                <c:pt idx="249">
                  <c:v>04/04/00</c:v>
                </c:pt>
                <c:pt idx="250">
                  <c:v>04/05/00</c:v>
                </c:pt>
                <c:pt idx="251">
                  <c:v>04/06/00</c:v>
                </c:pt>
                <c:pt idx="252">
                  <c:v>04/07/00</c:v>
                </c:pt>
                <c:pt idx="253">
                  <c:v>04/10/00</c:v>
                </c:pt>
                <c:pt idx="254">
                  <c:v>04/11/00</c:v>
                </c:pt>
                <c:pt idx="255">
                  <c:v>04/12/00</c:v>
                </c:pt>
                <c:pt idx="256">
                  <c:v>04/13/00</c:v>
                </c:pt>
                <c:pt idx="257">
                  <c:v>04/14/00</c:v>
                </c:pt>
                <c:pt idx="258">
                  <c:v>04/17/00</c:v>
                </c:pt>
                <c:pt idx="259">
                  <c:v>04/18/00</c:v>
                </c:pt>
                <c:pt idx="260">
                  <c:v>04/19/00</c:v>
                </c:pt>
                <c:pt idx="261">
                  <c:v>04/20/00</c:v>
                </c:pt>
                <c:pt idx="262">
                  <c:v>04/24/00</c:v>
                </c:pt>
                <c:pt idx="263">
                  <c:v>04/25/00</c:v>
                </c:pt>
              </c:strCache>
            </c:strRef>
          </c:cat>
          <c:val>
            <c:numRef>
              <c:f>Summary!$I$2:$I$265</c:f>
              <c:numCache>
                <c:formatCode>_(* #,##0.00_);_(* \(#,##0.00\);_(* \-??_);_(@_)</c:formatCode>
                <c:ptCount val="264"/>
                <c:pt idx="0">
                  <c:v>100</c:v>
                </c:pt>
                <c:pt idx="1">
                  <c:v>96.7803269575764</c:v>
                </c:pt>
                <c:pt idx="2">
                  <c:v>102.926889354928</c:v>
                </c:pt>
                <c:pt idx="3">
                  <c:v>105.170616772368</c:v>
                </c:pt>
                <c:pt idx="4">
                  <c:v>107.707127877302</c:v>
                </c:pt>
                <c:pt idx="5">
                  <c:v>108.48788437729</c:v>
                </c:pt>
                <c:pt idx="6">
                  <c:v>106.146246557344</c:v>
                </c:pt>
                <c:pt idx="7">
                  <c:v>103.999797862395</c:v>
                </c:pt>
                <c:pt idx="8">
                  <c:v>104.097392424893</c:v>
                </c:pt>
                <c:pt idx="9">
                  <c:v>107.317065467317</c:v>
                </c:pt>
                <c:pt idx="10">
                  <c:v>107.707127877302</c:v>
                </c:pt>
                <c:pt idx="11">
                  <c:v>107.12187634232</c:v>
                </c:pt>
                <c:pt idx="12">
                  <c:v>109.268325037269</c:v>
                </c:pt>
                <c:pt idx="13">
                  <c:v>112.390087677186</c:v>
                </c:pt>
                <c:pt idx="14">
                  <c:v>115.512166157111</c:v>
                </c:pt>
                <c:pt idx="15">
                  <c:v>117.463425727064</c:v>
                </c:pt>
                <c:pt idx="16">
                  <c:v>118.146271824545</c:v>
                </c:pt>
                <c:pt idx="17">
                  <c:v>118.926712484524</c:v>
                </c:pt>
                <c:pt idx="18">
                  <c:v>120.097531394497</c:v>
                </c:pt>
                <c:pt idx="19">
                  <c:v>118.633928797029</c:v>
                </c:pt>
                <c:pt idx="20">
                  <c:v>119.024307047022</c:v>
                </c:pt>
                <c:pt idx="21">
                  <c:v>117.365831164565</c:v>
                </c:pt>
                <c:pt idx="22">
                  <c:v>117.268236602067</c:v>
                </c:pt>
                <c:pt idx="23">
                  <c:v>116.292606817091</c:v>
                </c:pt>
                <c:pt idx="24">
                  <c:v>116.390201379589</c:v>
                </c:pt>
                <c:pt idx="25">
                  <c:v>113.560906587159</c:v>
                </c:pt>
                <c:pt idx="26">
                  <c:v>114.731725497132</c:v>
                </c:pt>
                <c:pt idx="27">
                  <c:v>113.268122899664</c:v>
                </c:pt>
                <c:pt idx="28">
                  <c:v>113.951284837153</c:v>
                </c:pt>
                <c:pt idx="29">
                  <c:v>115.60976071961</c:v>
                </c:pt>
                <c:pt idx="30">
                  <c:v>114.438941809637</c:v>
                </c:pt>
                <c:pt idx="31">
                  <c:v>112.585276802183</c:v>
                </c:pt>
                <c:pt idx="32">
                  <c:v>113.756095712156</c:v>
                </c:pt>
                <c:pt idx="33">
                  <c:v>113.951284837153</c:v>
                </c:pt>
                <c:pt idx="34">
                  <c:v>110.426826186927</c:v>
                </c:pt>
                <c:pt idx="35">
                  <c:v>111.797571822018</c:v>
                </c:pt>
                <c:pt idx="36">
                  <c:v>113.559643227127</c:v>
                </c:pt>
                <c:pt idx="37">
                  <c:v>117.279606842358</c:v>
                </c:pt>
                <c:pt idx="38">
                  <c:v>119.727051065013</c:v>
                </c:pt>
                <c:pt idx="39">
                  <c:v>123.642835485257</c:v>
                </c:pt>
                <c:pt idx="40">
                  <c:v>122.076584885161</c:v>
                </c:pt>
                <c:pt idx="41">
                  <c:v>121.097480860096</c:v>
                </c:pt>
                <c:pt idx="42">
                  <c:v>122.6640473002</c:v>
                </c:pt>
                <c:pt idx="43">
                  <c:v>123.055373070218</c:v>
                </c:pt>
                <c:pt idx="44">
                  <c:v>126.67774212295</c:v>
                </c:pt>
                <c:pt idx="45">
                  <c:v>128.733544735579</c:v>
                </c:pt>
                <c:pt idx="46">
                  <c:v>124.426118705309</c:v>
                </c:pt>
                <c:pt idx="47">
                  <c:v>122.761641862698</c:v>
                </c:pt>
                <c:pt idx="48">
                  <c:v>124.034477095283</c:v>
                </c:pt>
                <c:pt idx="49">
                  <c:v>121.978674482654</c:v>
                </c:pt>
                <c:pt idx="50">
                  <c:v>120.020782272532</c:v>
                </c:pt>
                <c:pt idx="51">
                  <c:v>120.607928847563</c:v>
                </c:pt>
                <c:pt idx="52">
                  <c:v>121.097480860096</c:v>
                </c:pt>
                <c:pt idx="53">
                  <c:v>120.999570457589</c:v>
                </c:pt>
                <c:pt idx="54">
                  <c:v>120.607928847563</c:v>
                </c:pt>
                <c:pt idx="55">
                  <c:v>124.426118705309</c:v>
                </c:pt>
                <c:pt idx="56">
                  <c:v>127.166978295475</c:v>
                </c:pt>
                <c:pt idx="57">
                  <c:v>128.048171918033</c:v>
                </c:pt>
                <c:pt idx="58">
                  <c:v>127.069383732976</c:v>
                </c:pt>
                <c:pt idx="59">
                  <c:v>127.264888697981</c:v>
                </c:pt>
                <c:pt idx="60">
                  <c:v>131.376809763246</c:v>
                </c:pt>
                <c:pt idx="61">
                  <c:v>130.98516815322</c:v>
                </c:pt>
                <c:pt idx="62">
                  <c:v>132.355597948303</c:v>
                </c:pt>
                <c:pt idx="63">
                  <c:v>135.29259418349</c:v>
                </c:pt>
                <c:pt idx="64">
                  <c:v>133.334701973368</c:v>
                </c:pt>
                <c:pt idx="65">
                  <c:v>131.572314728251</c:v>
                </c:pt>
                <c:pt idx="66">
                  <c:v>129.32069131061</c:v>
                </c:pt>
                <c:pt idx="67">
                  <c:v>128.341903125553</c:v>
                </c:pt>
                <c:pt idx="68">
                  <c:v>131.572314728251</c:v>
                </c:pt>
                <c:pt idx="69">
                  <c:v>133.62811734088</c:v>
                </c:pt>
                <c:pt idx="70">
                  <c:v>134.019758950906</c:v>
                </c:pt>
                <c:pt idx="71">
                  <c:v>133.530522778381</c:v>
                </c:pt>
                <c:pt idx="72">
                  <c:v>131.376809763246</c:v>
                </c:pt>
                <c:pt idx="73">
                  <c:v>131.376809763246</c:v>
                </c:pt>
                <c:pt idx="74">
                  <c:v>131.474404325745</c:v>
                </c:pt>
                <c:pt idx="75">
                  <c:v>131.27889936074</c:v>
                </c:pt>
                <c:pt idx="76">
                  <c:v>131.572314728251</c:v>
                </c:pt>
                <c:pt idx="77">
                  <c:v>131.670225130758</c:v>
                </c:pt>
                <c:pt idx="78">
                  <c:v>133.432612375875</c:v>
                </c:pt>
                <c:pt idx="79">
                  <c:v>131.670225130758</c:v>
                </c:pt>
                <c:pt idx="80">
                  <c:v>131.963956338277</c:v>
                </c:pt>
                <c:pt idx="81">
                  <c:v>132.747239558329</c:v>
                </c:pt>
                <c:pt idx="82">
                  <c:v>133.823938145893</c:v>
                </c:pt>
                <c:pt idx="83">
                  <c:v>135.977651161028</c:v>
                </c:pt>
                <c:pt idx="84">
                  <c:v>138.033453773656</c:v>
                </c:pt>
                <c:pt idx="85">
                  <c:v>138.718826591202</c:v>
                </c:pt>
                <c:pt idx="86">
                  <c:v>137.886904009905</c:v>
                </c:pt>
                <c:pt idx="87">
                  <c:v>134.705131768451</c:v>
                </c:pt>
                <c:pt idx="88">
                  <c:v>137.348396796119</c:v>
                </c:pt>
                <c:pt idx="89">
                  <c:v>137.446307198625</c:v>
                </c:pt>
                <c:pt idx="90">
                  <c:v>138.816736993708</c:v>
                </c:pt>
                <c:pt idx="91">
                  <c:v>136.858844783586</c:v>
                </c:pt>
                <c:pt idx="92">
                  <c:v>137.054665588599</c:v>
                </c:pt>
                <c:pt idx="93">
                  <c:v>137.642128003638</c:v>
                </c:pt>
                <c:pt idx="94">
                  <c:v>138.620916188695</c:v>
                </c:pt>
                <c:pt idx="95">
                  <c:v>137.446307198625</c:v>
                </c:pt>
                <c:pt idx="96">
                  <c:v>135.096773378477</c:v>
                </c:pt>
                <c:pt idx="97">
                  <c:v>131.768135533264</c:v>
                </c:pt>
                <c:pt idx="98">
                  <c:v>132.747239558329</c:v>
                </c:pt>
                <c:pt idx="99">
                  <c:v>129.605263157895</c:v>
                </c:pt>
                <c:pt idx="100">
                  <c:v>131.568840488162</c:v>
                </c:pt>
                <c:pt idx="101">
                  <c:v>129.801715642924</c:v>
                </c:pt>
                <c:pt idx="102">
                  <c:v>126.266834272431</c:v>
                </c:pt>
                <c:pt idx="103">
                  <c:v>130.390757258003</c:v>
                </c:pt>
                <c:pt idx="104">
                  <c:v>129.997852287945</c:v>
                </c:pt>
                <c:pt idx="105">
                  <c:v>127.05232837254</c:v>
                </c:pt>
                <c:pt idx="106">
                  <c:v>132.747239558329</c:v>
                </c:pt>
                <c:pt idx="107">
                  <c:v>134.514680243576</c:v>
                </c:pt>
                <c:pt idx="108">
                  <c:v>131.765292973192</c:v>
                </c:pt>
                <c:pt idx="109">
                  <c:v>131.765292973192</c:v>
                </c:pt>
                <c:pt idx="110">
                  <c:v>130.783346388054</c:v>
                </c:pt>
                <c:pt idx="111">
                  <c:v>130.979798873083</c:v>
                </c:pt>
                <c:pt idx="112">
                  <c:v>132.747239558329</c:v>
                </c:pt>
                <c:pt idx="113">
                  <c:v>129.605263157895</c:v>
                </c:pt>
                <c:pt idx="114">
                  <c:v>124.106804457134</c:v>
                </c:pt>
                <c:pt idx="115">
                  <c:v>124.106804457134</c:v>
                </c:pt>
                <c:pt idx="116">
                  <c:v>122.535816256917</c:v>
                </c:pt>
                <c:pt idx="117">
                  <c:v>125.088751042272</c:v>
                </c:pt>
                <c:pt idx="118">
                  <c:v>122.143227126867</c:v>
                </c:pt>
                <c:pt idx="119">
                  <c:v>123.321310357026</c:v>
                </c:pt>
                <c:pt idx="120">
                  <c:v>124.106804457134</c:v>
                </c:pt>
                <c:pt idx="121">
                  <c:v>129.016221542815</c:v>
                </c:pt>
                <c:pt idx="122">
                  <c:v>128.623316572757</c:v>
                </c:pt>
                <c:pt idx="123">
                  <c:v>126.266834272431</c:v>
                </c:pt>
                <c:pt idx="124">
                  <c:v>125.677792657352</c:v>
                </c:pt>
                <c:pt idx="125">
                  <c:v>120.572238926649</c:v>
                </c:pt>
                <c:pt idx="126">
                  <c:v>116.251863456048</c:v>
                </c:pt>
                <c:pt idx="127">
                  <c:v>122.339363771888</c:v>
                </c:pt>
                <c:pt idx="128">
                  <c:v>122.143227126867</c:v>
                </c:pt>
                <c:pt idx="129">
                  <c:v>121.946774641837</c:v>
                </c:pt>
                <c:pt idx="130">
                  <c:v>125.874245142381</c:v>
                </c:pt>
                <c:pt idx="131">
                  <c:v>122.732268741946</c:v>
                </c:pt>
                <c:pt idx="132">
                  <c:v>120.179333956591</c:v>
                </c:pt>
                <c:pt idx="133">
                  <c:v>119.98319731157</c:v>
                </c:pt>
                <c:pt idx="134">
                  <c:v>123.321310357026</c:v>
                </c:pt>
                <c:pt idx="135">
                  <c:v>123.321310357026</c:v>
                </c:pt>
                <c:pt idx="136">
                  <c:v>120.37578644162</c:v>
                </c:pt>
                <c:pt idx="137">
                  <c:v>122.732268741946</c:v>
                </c:pt>
                <c:pt idx="138">
                  <c:v>117.037357556156</c:v>
                </c:pt>
                <c:pt idx="139">
                  <c:v>118.412209111353</c:v>
                </c:pt>
                <c:pt idx="140">
                  <c:v>123.517762842055</c:v>
                </c:pt>
                <c:pt idx="141">
                  <c:v>126.659739242489</c:v>
                </c:pt>
                <c:pt idx="142">
                  <c:v>125.481340172322</c:v>
                </c:pt>
                <c:pt idx="143">
                  <c:v>118.412209111353</c:v>
                </c:pt>
                <c:pt idx="144">
                  <c:v>120.179333956591</c:v>
                </c:pt>
                <c:pt idx="145">
                  <c:v>125.677792657352</c:v>
                </c:pt>
                <c:pt idx="146">
                  <c:v>121.161280541729</c:v>
                </c:pt>
                <c:pt idx="147">
                  <c:v>119.197703211461</c:v>
                </c:pt>
                <c:pt idx="148">
                  <c:v>120.572238926649</c:v>
                </c:pt>
                <c:pt idx="149">
                  <c:v>123.321310357026</c:v>
                </c:pt>
                <c:pt idx="150">
                  <c:v>128.230727442707</c:v>
                </c:pt>
                <c:pt idx="151">
                  <c:v>131.568840488162</c:v>
                </c:pt>
                <c:pt idx="152">
                  <c:v>133.925322788488</c:v>
                </c:pt>
                <c:pt idx="153">
                  <c:v>132.943692043359</c:v>
                </c:pt>
                <c:pt idx="154">
                  <c:v>129.016221542815</c:v>
                </c:pt>
                <c:pt idx="155">
                  <c:v>127.05232837254</c:v>
                </c:pt>
                <c:pt idx="156">
                  <c:v>126.46328675746</c:v>
                </c:pt>
                <c:pt idx="157">
                  <c:v>122.535816256917</c:v>
                </c:pt>
                <c:pt idx="158">
                  <c:v>116.251863456048</c:v>
                </c:pt>
                <c:pt idx="159">
                  <c:v>111.342762210375</c:v>
                </c:pt>
                <c:pt idx="160">
                  <c:v>121.553869671779</c:v>
                </c:pt>
                <c:pt idx="161">
                  <c:v>118.608345756374</c:v>
                </c:pt>
                <c:pt idx="162">
                  <c:v>119.002514086464</c:v>
                </c:pt>
                <c:pt idx="163">
                  <c:v>119.987619071683</c:v>
                </c:pt>
                <c:pt idx="164">
                  <c:v>118.953243045203</c:v>
                </c:pt>
                <c:pt idx="165">
                  <c:v>119.396682416555</c:v>
                </c:pt>
                <c:pt idx="166">
                  <c:v>119.396682416555</c:v>
                </c:pt>
                <c:pt idx="167">
                  <c:v>118.657616797635</c:v>
                </c:pt>
                <c:pt idx="168">
                  <c:v>114.076989160371</c:v>
                </c:pt>
                <c:pt idx="169">
                  <c:v>114.865009980544</c:v>
                </c:pt>
                <c:pt idx="170">
                  <c:v>122.745849862294</c:v>
                </c:pt>
                <c:pt idx="171">
                  <c:v>118.017409101246</c:v>
                </c:pt>
                <c:pt idx="172">
                  <c:v>117.032304116027</c:v>
                </c:pt>
                <c:pt idx="173">
                  <c:v>115.455946635672</c:v>
                </c:pt>
                <c:pt idx="174">
                  <c:v>117.8203249362</c:v>
                </c:pt>
                <c:pt idx="175">
                  <c:v>116.638135785936</c:v>
                </c:pt>
                <c:pt idx="176">
                  <c:v>129.247732268742</c:v>
                </c:pt>
                <c:pt idx="177">
                  <c:v>128.459711448569</c:v>
                </c:pt>
                <c:pt idx="178">
                  <c:v>127.671690628395</c:v>
                </c:pt>
                <c:pt idx="179">
                  <c:v>126.883353968214</c:v>
                </c:pt>
                <c:pt idx="180">
                  <c:v>126.292417313086</c:v>
                </c:pt>
                <c:pt idx="181">
                  <c:v>134.567425524926</c:v>
                </c:pt>
                <c:pt idx="182">
                  <c:v>135.158362180054</c:v>
                </c:pt>
                <c:pt idx="183">
                  <c:v>136.537635495363</c:v>
                </c:pt>
                <c:pt idx="184">
                  <c:v>139.49295045102</c:v>
                </c:pt>
                <c:pt idx="185">
                  <c:v>139.88711878111</c:v>
                </c:pt>
                <c:pt idx="186">
                  <c:v>136.931803825454</c:v>
                </c:pt>
                <c:pt idx="187">
                  <c:v>133.97617302979</c:v>
                </c:pt>
                <c:pt idx="188">
                  <c:v>138.704929630846</c:v>
                </c:pt>
                <c:pt idx="189">
                  <c:v>151.117441948607</c:v>
                </c:pt>
                <c:pt idx="190">
                  <c:v>154.663693559391</c:v>
                </c:pt>
                <c:pt idx="191">
                  <c:v>149.147231978169</c:v>
                </c:pt>
                <c:pt idx="192">
                  <c:v>150.132336963388</c:v>
                </c:pt>
                <c:pt idx="193">
                  <c:v>162.347765116103</c:v>
                </c:pt>
                <c:pt idx="194">
                  <c:v>168.258395027415</c:v>
                </c:pt>
                <c:pt idx="195">
                  <c:v>177.715592389519</c:v>
                </c:pt>
                <c:pt idx="196">
                  <c:v>174.957361598908</c:v>
                </c:pt>
                <c:pt idx="197">
                  <c:v>168.652563357506</c:v>
                </c:pt>
                <c:pt idx="198">
                  <c:v>212.391982717235</c:v>
                </c:pt>
                <c:pt idx="199">
                  <c:v>225.789600020214</c:v>
                </c:pt>
                <c:pt idx="200">
                  <c:v>204.904995325568</c:v>
                </c:pt>
                <c:pt idx="201">
                  <c:v>193.083419662936</c:v>
                </c:pt>
                <c:pt idx="202">
                  <c:v>192.689567172853</c:v>
                </c:pt>
                <c:pt idx="203">
                  <c:v>192.295398842762</c:v>
                </c:pt>
                <c:pt idx="204">
                  <c:v>189.734252217197</c:v>
                </c:pt>
                <c:pt idx="205">
                  <c:v>213.968024357581</c:v>
                </c:pt>
                <c:pt idx="206">
                  <c:v>203.328637845213</c:v>
                </c:pt>
                <c:pt idx="207">
                  <c:v>198.206028754074</c:v>
                </c:pt>
                <c:pt idx="208">
                  <c:v>200.767491219648</c:v>
                </c:pt>
                <c:pt idx="209">
                  <c:v>194.65977714329</c:v>
                </c:pt>
                <c:pt idx="210">
                  <c:v>197.024155443818</c:v>
                </c:pt>
                <c:pt idx="211">
                  <c:v>208.451246936352</c:v>
                </c:pt>
                <c:pt idx="212">
                  <c:v>209.436667761579</c:v>
                </c:pt>
                <c:pt idx="213">
                  <c:v>213.180003537408</c:v>
                </c:pt>
                <c:pt idx="214">
                  <c:v>207.663226116179</c:v>
                </c:pt>
                <c:pt idx="215">
                  <c:v>213.770940192536</c:v>
                </c:pt>
                <c:pt idx="216">
                  <c:v>217.317507643328</c:v>
                </c:pt>
                <c:pt idx="217">
                  <c:v>220.272822598984</c:v>
                </c:pt>
                <c:pt idx="218">
                  <c:v>221.652095914294</c:v>
                </c:pt>
                <c:pt idx="219">
                  <c:v>218.105528463502</c:v>
                </c:pt>
                <c:pt idx="220">
                  <c:v>208.057394446269</c:v>
                </c:pt>
                <c:pt idx="221">
                  <c:v>206.67812113096</c:v>
                </c:pt>
                <c:pt idx="222">
                  <c:v>206.875205296005</c:v>
                </c:pt>
                <c:pt idx="223">
                  <c:v>204.703805240417</c:v>
                </c:pt>
                <c:pt idx="224">
                  <c:v>217.140005558784</c:v>
                </c:pt>
                <c:pt idx="225">
                  <c:v>217.929605578998</c:v>
                </c:pt>
                <c:pt idx="226">
                  <c:v>215.955605528463</c:v>
                </c:pt>
                <c:pt idx="227">
                  <c:v>216.35040553857</c:v>
                </c:pt>
                <c:pt idx="228">
                  <c:v>217.140005558784</c:v>
                </c:pt>
                <c:pt idx="229">
                  <c:v>225.233405765975</c:v>
                </c:pt>
                <c:pt idx="230">
                  <c:v>212.205005432448</c:v>
                </c:pt>
                <c:pt idx="231">
                  <c:v>208.257005331379</c:v>
                </c:pt>
                <c:pt idx="232">
                  <c:v>215.16600550825</c:v>
                </c:pt>
                <c:pt idx="233">
                  <c:v>208.454405336433</c:v>
                </c:pt>
                <c:pt idx="234">
                  <c:v>205.888205270738</c:v>
                </c:pt>
                <c:pt idx="235">
                  <c:v>216.153005533517</c:v>
                </c:pt>
                <c:pt idx="236">
                  <c:v>219.311405614372</c:v>
                </c:pt>
                <c:pt idx="237">
                  <c:v>218.719205599212</c:v>
                </c:pt>
                <c:pt idx="238">
                  <c:v>216.547805543624</c:v>
                </c:pt>
                <c:pt idx="239">
                  <c:v>226.615205801349</c:v>
                </c:pt>
                <c:pt idx="240">
                  <c:v>237.077406069182</c:v>
                </c:pt>
                <c:pt idx="241">
                  <c:v>230.563205902418</c:v>
                </c:pt>
                <c:pt idx="242">
                  <c:v>227.404805821563</c:v>
                </c:pt>
                <c:pt idx="243">
                  <c:v>237.867006089395</c:v>
                </c:pt>
                <c:pt idx="244">
                  <c:v>229.971005887258</c:v>
                </c:pt>
                <c:pt idx="245">
                  <c:v>241.617606185411</c:v>
                </c:pt>
                <c:pt idx="246">
                  <c:v>227.602205826616</c:v>
                </c:pt>
                <c:pt idx="247">
                  <c:v>236.485206054021</c:v>
                </c:pt>
                <c:pt idx="248">
                  <c:v>232.339805947899</c:v>
                </c:pt>
                <c:pt idx="249">
                  <c:v>206.677805290952</c:v>
                </c:pt>
                <c:pt idx="250">
                  <c:v>210.231005381914</c:v>
                </c:pt>
                <c:pt idx="251">
                  <c:v>214.573805493089</c:v>
                </c:pt>
                <c:pt idx="252">
                  <c:v>220.8906056548</c:v>
                </c:pt>
                <c:pt idx="253">
                  <c:v>221.877605680067</c:v>
                </c:pt>
                <c:pt idx="254">
                  <c:v>218.324405589105</c:v>
                </c:pt>
                <c:pt idx="255">
                  <c:v>224.641205750815</c:v>
                </c:pt>
                <c:pt idx="256">
                  <c:v>233.129405968113</c:v>
                </c:pt>
                <c:pt idx="257">
                  <c:v>220.298405639639</c:v>
                </c:pt>
                <c:pt idx="258">
                  <c:v>210.823205397074</c:v>
                </c:pt>
                <c:pt idx="259">
                  <c:v>214.771205498143</c:v>
                </c:pt>
                <c:pt idx="260">
                  <c:v>222.66720570028</c:v>
                </c:pt>
                <c:pt idx="261">
                  <c:v>224.246405740708</c:v>
                </c:pt>
                <c:pt idx="262">
                  <c:v>222.66720570028</c:v>
                </c:pt>
                <c:pt idx="263">
                  <c:v>232.932005963059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Summary!$J$1</c:f>
              <c:strCache>
                <c:ptCount val="1"/>
                <c:pt idx="0">
                  <c:v>Calpine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Summary!$H$2:$H$265</c:f>
              <c:strCache>
                <c:ptCount val="264"/>
                <c:pt idx="0">
                  <c:v>04/09/99</c:v>
                </c:pt>
                <c:pt idx="1">
                  <c:v>04/12/99</c:v>
                </c:pt>
                <c:pt idx="2">
                  <c:v>04/13/99</c:v>
                </c:pt>
                <c:pt idx="3">
                  <c:v>04/14/99</c:v>
                </c:pt>
                <c:pt idx="4">
                  <c:v>04/15/99</c:v>
                </c:pt>
                <c:pt idx="5">
                  <c:v>04/16/99</c:v>
                </c:pt>
                <c:pt idx="6">
                  <c:v>04/19/99</c:v>
                </c:pt>
                <c:pt idx="7">
                  <c:v>04/20/99</c:v>
                </c:pt>
                <c:pt idx="8">
                  <c:v>04/21/99</c:v>
                </c:pt>
                <c:pt idx="9">
                  <c:v>04/22/99</c:v>
                </c:pt>
                <c:pt idx="10">
                  <c:v>04/23/99</c:v>
                </c:pt>
                <c:pt idx="11">
                  <c:v>04/26/99</c:v>
                </c:pt>
                <c:pt idx="12">
                  <c:v>04/27/99</c:v>
                </c:pt>
                <c:pt idx="13">
                  <c:v>04/28/99</c:v>
                </c:pt>
                <c:pt idx="14">
                  <c:v>04/29/99</c:v>
                </c:pt>
                <c:pt idx="15">
                  <c:v>04/30/99</c:v>
                </c:pt>
                <c:pt idx="16">
                  <c:v>05/03/99</c:v>
                </c:pt>
                <c:pt idx="17">
                  <c:v>05/04/99</c:v>
                </c:pt>
                <c:pt idx="18">
                  <c:v>05/05/99</c:v>
                </c:pt>
                <c:pt idx="19">
                  <c:v>05/06/99</c:v>
                </c:pt>
                <c:pt idx="20">
                  <c:v>05/07/99</c:v>
                </c:pt>
                <c:pt idx="21">
                  <c:v>05/10/99</c:v>
                </c:pt>
                <c:pt idx="22">
                  <c:v>05/11/99</c:v>
                </c:pt>
                <c:pt idx="23">
                  <c:v>05/12/99</c:v>
                </c:pt>
                <c:pt idx="24">
                  <c:v>05/13/99</c:v>
                </c:pt>
                <c:pt idx="25">
                  <c:v>05/14/99</c:v>
                </c:pt>
                <c:pt idx="26">
                  <c:v>05/17/99</c:v>
                </c:pt>
                <c:pt idx="27">
                  <c:v>05/18/99</c:v>
                </c:pt>
                <c:pt idx="28">
                  <c:v>05/19/99</c:v>
                </c:pt>
                <c:pt idx="29">
                  <c:v>05/20/99</c:v>
                </c:pt>
                <c:pt idx="30">
                  <c:v>05/21/99</c:v>
                </c:pt>
                <c:pt idx="31">
                  <c:v>05/24/99</c:v>
                </c:pt>
                <c:pt idx="32">
                  <c:v>05/25/99</c:v>
                </c:pt>
                <c:pt idx="33">
                  <c:v>05/26/99</c:v>
                </c:pt>
                <c:pt idx="34">
                  <c:v>05/27/99</c:v>
                </c:pt>
                <c:pt idx="35">
                  <c:v>05/28/99</c:v>
                </c:pt>
                <c:pt idx="36">
                  <c:v>06/01/99</c:v>
                </c:pt>
                <c:pt idx="37">
                  <c:v>06/02/99</c:v>
                </c:pt>
                <c:pt idx="38">
                  <c:v>06/03/99</c:v>
                </c:pt>
                <c:pt idx="39">
                  <c:v>06/04/99</c:v>
                </c:pt>
                <c:pt idx="40">
                  <c:v>06/07/99</c:v>
                </c:pt>
                <c:pt idx="41">
                  <c:v>06/08/99</c:v>
                </c:pt>
                <c:pt idx="42">
                  <c:v>06/09/99</c:v>
                </c:pt>
                <c:pt idx="43">
                  <c:v>06/10/99</c:v>
                </c:pt>
                <c:pt idx="44">
                  <c:v>06/11/99</c:v>
                </c:pt>
                <c:pt idx="45">
                  <c:v>06/14/99</c:v>
                </c:pt>
                <c:pt idx="46">
                  <c:v>06/15/99</c:v>
                </c:pt>
                <c:pt idx="47">
                  <c:v>06/16/99</c:v>
                </c:pt>
                <c:pt idx="48">
                  <c:v>06/17/99</c:v>
                </c:pt>
                <c:pt idx="49">
                  <c:v>06/18/99</c:v>
                </c:pt>
                <c:pt idx="50">
                  <c:v>06/21/99</c:v>
                </c:pt>
                <c:pt idx="51">
                  <c:v>06/22/99</c:v>
                </c:pt>
                <c:pt idx="52">
                  <c:v>06/23/99</c:v>
                </c:pt>
                <c:pt idx="53">
                  <c:v>06/24/99</c:v>
                </c:pt>
                <c:pt idx="54">
                  <c:v>06/25/99</c:v>
                </c:pt>
                <c:pt idx="55">
                  <c:v>06/28/99</c:v>
                </c:pt>
                <c:pt idx="56">
                  <c:v>06/29/99</c:v>
                </c:pt>
                <c:pt idx="57">
                  <c:v>06/30/99</c:v>
                </c:pt>
                <c:pt idx="58">
                  <c:v>07/01/99</c:v>
                </c:pt>
                <c:pt idx="59">
                  <c:v>07/02/99</c:v>
                </c:pt>
                <c:pt idx="60">
                  <c:v>07/06/99</c:v>
                </c:pt>
                <c:pt idx="61">
                  <c:v>07/07/99</c:v>
                </c:pt>
                <c:pt idx="62">
                  <c:v>07/08/99</c:v>
                </c:pt>
                <c:pt idx="63">
                  <c:v>07/09/99</c:v>
                </c:pt>
                <c:pt idx="64">
                  <c:v>07/12/99</c:v>
                </c:pt>
                <c:pt idx="65">
                  <c:v>07/13/99</c:v>
                </c:pt>
                <c:pt idx="66">
                  <c:v>07/14/99</c:v>
                </c:pt>
                <c:pt idx="67">
                  <c:v>07/15/99</c:v>
                </c:pt>
                <c:pt idx="68">
                  <c:v>07/16/99</c:v>
                </c:pt>
                <c:pt idx="69">
                  <c:v>07/19/99</c:v>
                </c:pt>
                <c:pt idx="70">
                  <c:v>07/20/99</c:v>
                </c:pt>
                <c:pt idx="71">
                  <c:v>07/21/99</c:v>
                </c:pt>
                <c:pt idx="72">
                  <c:v>07/22/99</c:v>
                </c:pt>
                <c:pt idx="73">
                  <c:v>07/23/99</c:v>
                </c:pt>
                <c:pt idx="74">
                  <c:v>07/26/99</c:v>
                </c:pt>
                <c:pt idx="75">
                  <c:v>07/27/99</c:v>
                </c:pt>
                <c:pt idx="76">
                  <c:v>07/28/99</c:v>
                </c:pt>
                <c:pt idx="77">
                  <c:v>07/29/99</c:v>
                </c:pt>
                <c:pt idx="78">
                  <c:v>07/30/99</c:v>
                </c:pt>
                <c:pt idx="79">
                  <c:v>08/02/99</c:v>
                </c:pt>
                <c:pt idx="80">
                  <c:v>08/03/99</c:v>
                </c:pt>
                <c:pt idx="81">
                  <c:v>08/04/99</c:v>
                </c:pt>
                <c:pt idx="82">
                  <c:v>08/05/99</c:v>
                </c:pt>
                <c:pt idx="83">
                  <c:v>08/06/99</c:v>
                </c:pt>
                <c:pt idx="84">
                  <c:v>08/09/99</c:v>
                </c:pt>
                <c:pt idx="85">
                  <c:v>08/10/99</c:v>
                </c:pt>
                <c:pt idx="86">
                  <c:v>08/11/99</c:v>
                </c:pt>
                <c:pt idx="87">
                  <c:v>08/12/99</c:v>
                </c:pt>
                <c:pt idx="88">
                  <c:v>08/13/99</c:v>
                </c:pt>
                <c:pt idx="89">
                  <c:v>08/16/99</c:v>
                </c:pt>
                <c:pt idx="90">
                  <c:v>08/17/99</c:v>
                </c:pt>
                <c:pt idx="91">
                  <c:v>08/18/99</c:v>
                </c:pt>
                <c:pt idx="92">
                  <c:v>08/19/99</c:v>
                </c:pt>
                <c:pt idx="93">
                  <c:v>08/20/99</c:v>
                </c:pt>
                <c:pt idx="94">
                  <c:v>08/23/99</c:v>
                </c:pt>
                <c:pt idx="95">
                  <c:v>08/24/99</c:v>
                </c:pt>
                <c:pt idx="96">
                  <c:v>08/25/99</c:v>
                </c:pt>
                <c:pt idx="97">
                  <c:v>08/26/99</c:v>
                </c:pt>
                <c:pt idx="98">
                  <c:v>08/27/99</c:v>
                </c:pt>
                <c:pt idx="99">
                  <c:v>08/30/99</c:v>
                </c:pt>
                <c:pt idx="100">
                  <c:v>08/31/99</c:v>
                </c:pt>
                <c:pt idx="101">
                  <c:v>09/01/99</c:v>
                </c:pt>
                <c:pt idx="102">
                  <c:v>09/02/99</c:v>
                </c:pt>
                <c:pt idx="103">
                  <c:v>09/03/99</c:v>
                </c:pt>
                <c:pt idx="104">
                  <c:v>09/07/99</c:v>
                </c:pt>
                <c:pt idx="105">
                  <c:v>09/08/99</c:v>
                </c:pt>
                <c:pt idx="106">
                  <c:v>09/09/99</c:v>
                </c:pt>
                <c:pt idx="107">
                  <c:v>09/10/99</c:v>
                </c:pt>
                <c:pt idx="108">
                  <c:v>09/13/99</c:v>
                </c:pt>
                <c:pt idx="109">
                  <c:v>09/14/99</c:v>
                </c:pt>
                <c:pt idx="110">
                  <c:v>09/15/99</c:v>
                </c:pt>
                <c:pt idx="111">
                  <c:v>09/16/99</c:v>
                </c:pt>
                <c:pt idx="112">
                  <c:v>09/17/99</c:v>
                </c:pt>
                <c:pt idx="113">
                  <c:v>09/20/99</c:v>
                </c:pt>
                <c:pt idx="114">
                  <c:v>09/21/99</c:v>
                </c:pt>
                <c:pt idx="115">
                  <c:v>09/22/99</c:v>
                </c:pt>
                <c:pt idx="116">
                  <c:v>09/23/99</c:v>
                </c:pt>
                <c:pt idx="117">
                  <c:v>09/24/99</c:v>
                </c:pt>
                <c:pt idx="118">
                  <c:v>09/27/99</c:v>
                </c:pt>
                <c:pt idx="119">
                  <c:v>09/28/99</c:v>
                </c:pt>
                <c:pt idx="120">
                  <c:v>09/29/99</c:v>
                </c:pt>
                <c:pt idx="121">
                  <c:v>09/30/99</c:v>
                </c:pt>
                <c:pt idx="122">
                  <c:v>10/01/99</c:v>
                </c:pt>
                <c:pt idx="123">
                  <c:v>10/04/99</c:v>
                </c:pt>
                <c:pt idx="124">
                  <c:v>10/05/99</c:v>
                </c:pt>
                <c:pt idx="125">
                  <c:v>10/06/99</c:v>
                </c:pt>
                <c:pt idx="126">
                  <c:v>10/07/99</c:v>
                </c:pt>
                <c:pt idx="127">
                  <c:v>10/08/99</c:v>
                </c:pt>
                <c:pt idx="128">
                  <c:v>10/11/99</c:v>
                </c:pt>
                <c:pt idx="129">
                  <c:v>10/12/99</c:v>
                </c:pt>
                <c:pt idx="130">
                  <c:v>10/13/99</c:v>
                </c:pt>
                <c:pt idx="131">
                  <c:v>10/14/99</c:v>
                </c:pt>
                <c:pt idx="132">
                  <c:v>10/15/99</c:v>
                </c:pt>
                <c:pt idx="133">
                  <c:v>10/18/99</c:v>
                </c:pt>
                <c:pt idx="134">
                  <c:v>10/19/99</c:v>
                </c:pt>
                <c:pt idx="135">
                  <c:v>10/20/99</c:v>
                </c:pt>
                <c:pt idx="136">
                  <c:v>10/21/99</c:v>
                </c:pt>
                <c:pt idx="137">
                  <c:v>10/22/99</c:v>
                </c:pt>
                <c:pt idx="138">
                  <c:v>10/25/99</c:v>
                </c:pt>
                <c:pt idx="139">
                  <c:v>10/26/99</c:v>
                </c:pt>
                <c:pt idx="140">
                  <c:v>10/27/99</c:v>
                </c:pt>
                <c:pt idx="141">
                  <c:v>10/28/99</c:v>
                </c:pt>
                <c:pt idx="142">
                  <c:v>10/29/99</c:v>
                </c:pt>
                <c:pt idx="143">
                  <c:v>11/01/99</c:v>
                </c:pt>
                <c:pt idx="144">
                  <c:v>11/02/99</c:v>
                </c:pt>
                <c:pt idx="145">
                  <c:v>11/03/99</c:v>
                </c:pt>
                <c:pt idx="146">
                  <c:v>11/04/99</c:v>
                </c:pt>
                <c:pt idx="147">
                  <c:v>11/05/99</c:v>
                </c:pt>
                <c:pt idx="148">
                  <c:v>11/08/99</c:v>
                </c:pt>
                <c:pt idx="149">
                  <c:v>11/09/99</c:v>
                </c:pt>
                <c:pt idx="150">
                  <c:v>11/10/99</c:v>
                </c:pt>
                <c:pt idx="151">
                  <c:v>11/11/99</c:v>
                </c:pt>
                <c:pt idx="152">
                  <c:v>11/12/99</c:v>
                </c:pt>
                <c:pt idx="153">
                  <c:v>11/15/99</c:v>
                </c:pt>
                <c:pt idx="154">
                  <c:v>11/16/99</c:v>
                </c:pt>
                <c:pt idx="155">
                  <c:v>11/17/99</c:v>
                </c:pt>
                <c:pt idx="156">
                  <c:v>11/18/99</c:v>
                </c:pt>
                <c:pt idx="157">
                  <c:v>11/19/99</c:v>
                </c:pt>
                <c:pt idx="158">
                  <c:v>11/22/99</c:v>
                </c:pt>
                <c:pt idx="159">
                  <c:v>11/23/99</c:v>
                </c:pt>
                <c:pt idx="160">
                  <c:v>11/24/99</c:v>
                </c:pt>
                <c:pt idx="161">
                  <c:v>11/26/99</c:v>
                </c:pt>
                <c:pt idx="162">
                  <c:v>11/29/99</c:v>
                </c:pt>
                <c:pt idx="163">
                  <c:v>11/30/99</c:v>
                </c:pt>
                <c:pt idx="164">
                  <c:v>12/01/99</c:v>
                </c:pt>
                <c:pt idx="165">
                  <c:v>12/02/99</c:v>
                </c:pt>
                <c:pt idx="166">
                  <c:v>12/03/99</c:v>
                </c:pt>
                <c:pt idx="167">
                  <c:v>12/06/99</c:v>
                </c:pt>
                <c:pt idx="168">
                  <c:v>12/07/99</c:v>
                </c:pt>
                <c:pt idx="169">
                  <c:v>12/08/99</c:v>
                </c:pt>
                <c:pt idx="170">
                  <c:v>12/09/99</c:v>
                </c:pt>
                <c:pt idx="171">
                  <c:v>12/10/99</c:v>
                </c:pt>
                <c:pt idx="172">
                  <c:v>12/13/99</c:v>
                </c:pt>
                <c:pt idx="173">
                  <c:v>12/14/99</c:v>
                </c:pt>
                <c:pt idx="174">
                  <c:v>12/15/99</c:v>
                </c:pt>
                <c:pt idx="175">
                  <c:v>12/16/99</c:v>
                </c:pt>
                <c:pt idx="176">
                  <c:v>12/17/99</c:v>
                </c:pt>
                <c:pt idx="177">
                  <c:v>12/20/99</c:v>
                </c:pt>
                <c:pt idx="178">
                  <c:v>12/21/99</c:v>
                </c:pt>
                <c:pt idx="179">
                  <c:v>12/22/99</c:v>
                </c:pt>
                <c:pt idx="180">
                  <c:v>12/23/99</c:v>
                </c:pt>
                <c:pt idx="181">
                  <c:v>12/27/99</c:v>
                </c:pt>
                <c:pt idx="182">
                  <c:v>12/28/99</c:v>
                </c:pt>
                <c:pt idx="183">
                  <c:v>12/29/99</c:v>
                </c:pt>
                <c:pt idx="184">
                  <c:v>12/30/99</c:v>
                </c:pt>
                <c:pt idx="185">
                  <c:v>12/31/99</c:v>
                </c:pt>
                <c:pt idx="186">
                  <c:v>01/03/00</c:v>
                </c:pt>
                <c:pt idx="187">
                  <c:v>01/04/00</c:v>
                </c:pt>
                <c:pt idx="188">
                  <c:v>01/05/00</c:v>
                </c:pt>
                <c:pt idx="189">
                  <c:v>01/06/00</c:v>
                </c:pt>
                <c:pt idx="190">
                  <c:v>01/07/00</c:v>
                </c:pt>
                <c:pt idx="191">
                  <c:v>01/10/00</c:v>
                </c:pt>
                <c:pt idx="192">
                  <c:v>01/11/00</c:v>
                </c:pt>
                <c:pt idx="193">
                  <c:v>01/12/00</c:v>
                </c:pt>
                <c:pt idx="194">
                  <c:v>01/13/00</c:v>
                </c:pt>
                <c:pt idx="195">
                  <c:v>01/14/00</c:v>
                </c:pt>
                <c:pt idx="196">
                  <c:v>01/18/00</c:v>
                </c:pt>
                <c:pt idx="197">
                  <c:v>01/19/00</c:v>
                </c:pt>
                <c:pt idx="198">
                  <c:v>01/20/00</c:v>
                </c:pt>
                <c:pt idx="199">
                  <c:v>01/21/00</c:v>
                </c:pt>
                <c:pt idx="200">
                  <c:v>01/24/00</c:v>
                </c:pt>
                <c:pt idx="201">
                  <c:v>01/25/00</c:v>
                </c:pt>
                <c:pt idx="202">
                  <c:v>01/26/00</c:v>
                </c:pt>
                <c:pt idx="203">
                  <c:v>01/27/00</c:v>
                </c:pt>
                <c:pt idx="204">
                  <c:v>01/28/00</c:v>
                </c:pt>
                <c:pt idx="205">
                  <c:v>01/31/00</c:v>
                </c:pt>
                <c:pt idx="206">
                  <c:v>02/01/00</c:v>
                </c:pt>
                <c:pt idx="207">
                  <c:v>02/02/00</c:v>
                </c:pt>
                <c:pt idx="208">
                  <c:v>02/03/00</c:v>
                </c:pt>
                <c:pt idx="209">
                  <c:v>02/04/00</c:v>
                </c:pt>
                <c:pt idx="210">
                  <c:v>02/07/00</c:v>
                </c:pt>
                <c:pt idx="211">
                  <c:v>02/08/00</c:v>
                </c:pt>
                <c:pt idx="212">
                  <c:v>02/09/00</c:v>
                </c:pt>
                <c:pt idx="213">
                  <c:v>02/10/00</c:v>
                </c:pt>
                <c:pt idx="214">
                  <c:v>02/11/00</c:v>
                </c:pt>
                <c:pt idx="215">
                  <c:v>02/14/00</c:v>
                </c:pt>
                <c:pt idx="216">
                  <c:v>02/15/00</c:v>
                </c:pt>
                <c:pt idx="217">
                  <c:v>02/16/00</c:v>
                </c:pt>
                <c:pt idx="218">
                  <c:v>02/17/00</c:v>
                </c:pt>
                <c:pt idx="219">
                  <c:v>02/18/00</c:v>
                </c:pt>
                <c:pt idx="220">
                  <c:v>02/22/00</c:v>
                </c:pt>
                <c:pt idx="221">
                  <c:v>02/24/00</c:v>
                </c:pt>
                <c:pt idx="222">
                  <c:v>02/25/00</c:v>
                </c:pt>
                <c:pt idx="223">
                  <c:v>02/28/00</c:v>
                </c:pt>
                <c:pt idx="224">
                  <c:v>02/29/00</c:v>
                </c:pt>
                <c:pt idx="225">
                  <c:v>03/01/00</c:v>
                </c:pt>
                <c:pt idx="226">
                  <c:v>03/02/00</c:v>
                </c:pt>
                <c:pt idx="227">
                  <c:v>03/03/00</c:v>
                </c:pt>
                <c:pt idx="228">
                  <c:v>03/06/00</c:v>
                </c:pt>
                <c:pt idx="229">
                  <c:v>03/07/00</c:v>
                </c:pt>
                <c:pt idx="230">
                  <c:v>03/08/00</c:v>
                </c:pt>
                <c:pt idx="231">
                  <c:v>03/09/00</c:v>
                </c:pt>
                <c:pt idx="232">
                  <c:v>03/10/00</c:v>
                </c:pt>
                <c:pt idx="233">
                  <c:v>03/13/00</c:v>
                </c:pt>
                <c:pt idx="234">
                  <c:v>03/14/00</c:v>
                </c:pt>
                <c:pt idx="235">
                  <c:v>03/15/00</c:v>
                </c:pt>
                <c:pt idx="236">
                  <c:v>03/16/00</c:v>
                </c:pt>
                <c:pt idx="237">
                  <c:v>03/17/00</c:v>
                </c:pt>
                <c:pt idx="238">
                  <c:v>03/20/00</c:v>
                </c:pt>
                <c:pt idx="239">
                  <c:v>03/21/00</c:v>
                </c:pt>
                <c:pt idx="240">
                  <c:v>03/22/00</c:v>
                </c:pt>
                <c:pt idx="241">
                  <c:v>03/23/00</c:v>
                </c:pt>
                <c:pt idx="242">
                  <c:v>03/24/00</c:v>
                </c:pt>
                <c:pt idx="243">
                  <c:v>03/27/00</c:v>
                </c:pt>
                <c:pt idx="244">
                  <c:v>03/28/00</c:v>
                </c:pt>
                <c:pt idx="245">
                  <c:v>03/29/00</c:v>
                </c:pt>
                <c:pt idx="246">
                  <c:v>03/30/00</c:v>
                </c:pt>
                <c:pt idx="247">
                  <c:v>03/31/00</c:v>
                </c:pt>
                <c:pt idx="248">
                  <c:v>04/03/00</c:v>
                </c:pt>
                <c:pt idx="249">
                  <c:v>04/04/00</c:v>
                </c:pt>
                <c:pt idx="250">
                  <c:v>04/05/00</c:v>
                </c:pt>
                <c:pt idx="251">
                  <c:v>04/06/00</c:v>
                </c:pt>
                <c:pt idx="252">
                  <c:v>04/07/00</c:v>
                </c:pt>
                <c:pt idx="253">
                  <c:v>04/10/00</c:v>
                </c:pt>
                <c:pt idx="254">
                  <c:v>04/11/00</c:v>
                </c:pt>
                <c:pt idx="255">
                  <c:v>04/12/00</c:v>
                </c:pt>
                <c:pt idx="256">
                  <c:v>04/13/00</c:v>
                </c:pt>
                <c:pt idx="257">
                  <c:v>04/14/00</c:v>
                </c:pt>
                <c:pt idx="258">
                  <c:v>04/17/00</c:v>
                </c:pt>
                <c:pt idx="259">
                  <c:v>04/18/00</c:v>
                </c:pt>
                <c:pt idx="260">
                  <c:v>04/19/00</c:v>
                </c:pt>
                <c:pt idx="261">
                  <c:v>04/20/00</c:v>
                </c:pt>
                <c:pt idx="262">
                  <c:v>04/24/00</c:v>
                </c:pt>
                <c:pt idx="263">
                  <c:v>04/25/00</c:v>
                </c:pt>
              </c:strCache>
            </c:strRef>
          </c:cat>
          <c:val>
            <c:numRef>
              <c:f>Summary!$J$2:$J$265</c:f>
              <c:numCache>
                <c:formatCode>_(* #,##0.00_);_(* \(#,##0.00\);_(* \-??_);_(@_)</c:formatCode>
                <c:ptCount val="264"/>
                <c:pt idx="0">
                  <c:v>100</c:v>
                </c:pt>
                <c:pt idx="1">
                  <c:v>101.217109656738</c:v>
                </c:pt>
                <c:pt idx="2">
                  <c:v>102.782600952763</c:v>
                </c:pt>
                <c:pt idx="3">
                  <c:v>101.912759894929</c:v>
                </c:pt>
                <c:pt idx="4">
                  <c:v>104.347535728596</c:v>
                </c:pt>
                <c:pt idx="5">
                  <c:v>107.825786919549</c:v>
                </c:pt>
                <c:pt idx="6">
                  <c:v>111.304038110503</c:v>
                </c:pt>
                <c:pt idx="7">
                  <c:v>109.390721695383</c:v>
                </c:pt>
                <c:pt idx="8">
                  <c:v>109.564912515026</c:v>
                </c:pt>
                <c:pt idx="9">
                  <c:v>107.999421219002</c:v>
                </c:pt>
                <c:pt idx="10">
                  <c:v>107.130136681359</c:v>
                </c:pt>
                <c:pt idx="11">
                  <c:v>105.391011085882</c:v>
                </c:pt>
                <c:pt idx="12">
                  <c:v>115.825764658742</c:v>
                </c:pt>
                <c:pt idx="13">
                  <c:v>118.9561907306</c:v>
                </c:pt>
                <c:pt idx="14">
                  <c:v>119.999666087886</c:v>
                </c:pt>
                <c:pt idx="15">
                  <c:v>118.608365611504</c:v>
                </c:pt>
                <c:pt idx="16">
                  <c:v>120.173856907529</c:v>
                </c:pt>
                <c:pt idx="17">
                  <c:v>121.043141445172</c:v>
                </c:pt>
                <c:pt idx="18">
                  <c:v>124.17356751703</c:v>
                </c:pt>
                <c:pt idx="19">
                  <c:v>130.955879079293</c:v>
                </c:pt>
                <c:pt idx="20">
                  <c:v>126.434709051244</c:v>
                </c:pt>
                <c:pt idx="21">
                  <c:v>127.303993588887</c:v>
                </c:pt>
                <c:pt idx="22">
                  <c:v>128.17327812653</c:v>
                </c:pt>
                <c:pt idx="23">
                  <c:v>130.08659454165</c:v>
                </c:pt>
                <c:pt idx="24">
                  <c:v>145.564534081296</c:v>
                </c:pt>
                <c:pt idx="25">
                  <c:v>143.303949067272</c:v>
                </c:pt>
                <c:pt idx="26">
                  <c:v>145.043074662749</c:v>
                </c:pt>
                <c:pt idx="27">
                  <c:v>144.695249543653</c:v>
                </c:pt>
                <c:pt idx="28">
                  <c:v>150.782467387917</c:v>
                </c:pt>
                <c:pt idx="29">
                  <c:v>159.477538845109</c:v>
                </c:pt>
                <c:pt idx="30">
                  <c:v>153.738702640132</c:v>
                </c:pt>
                <c:pt idx="31">
                  <c:v>153.565068340679</c:v>
                </c:pt>
                <c:pt idx="32">
                  <c:v>151.65175192556</c:v>
                </c:pt>
                <c:pt idx="33">
                  <c:v>153.565068340679</c:v>
                </c:pt>
                <c:pt idx="34">
                  <c:v>154.26071857887</c:v>
                </c:pt>
                <c:pt idx="35">
                  <c:v>150.782467387917</c:v>
                </c:pt>
                <c:pt idx="36">
                  <c:v>150.782467387917</c:v>
                </c:pt>
                <c:pt idx="37">
                  <c:v>149.73843551044</c:v>
                </c:pt>
                <c:pt idx="38">
                  <c:v>149.73843551044</c:v>
                </c:pt>
                <c:pt idx="39">
                  <c:v>149.564801210988</c:v>
                </c:pt>
                <c:pt idx="40">
                  <c:v>152.347402163751</c:v>
                </c:pt>
                <c:pt idx="41">
                  <c:v>154.825586572281</c:v>
                </c:pt>
                <c:pt idx="42">
                  <c:v>155.652019055251</c:v>
                </c:pt>
                <c:pt idx="43">
                  <c:v>152.173767864298</c:v>
                </c:pt>
                <c:pt idx="44">
                  <c:v>150.608276568274</c:v>
                </c:pt>
                <c:pt idx="45">
                  <c:v>147.825675615511</c:v>
                </c:pt>
                <c:pt idx="46">
                  <c:v>147.130025377321</c:v>
                </c:pt>
                <c:pt idx="47">
                  <c:v>147.130025377321</c:v>
                </c:pt>
                <c:pt idx="48">
                  <c:v>145.043074662749</c:v>
                </c:pt>
                <c:pt idx="49">
                  <c:v>143.477583366725</c:v>
                </c:pt>
                <c:pt idx="50">
                  <c:v>137.390922042652</c:v>
                </c:pt>
                <c:pt idx="51">
                  <c:v>143.82596500601</c:v>
                </c:pt>
                <c:pt idx="52">
                  <c:v>142.781933128534</c:v>
                </c:pt>
                <c:pt idx="53">
                  <c:v>144.521615244201</c:v>
                </c:pt>
                <c:pt idx="54">
                  <c:v>146.086550020035</c:v>
                </c:pt>
                <c:pt idx="55">
                  <c:v>147.651484795868</c:v>
                </c:pt>
                <c:pt idx="56">
                  <c:v>149.73843551044</c:v>
                </c:pt>
                <c:pt idx="57">
                  <c:v>150.260451449179</c:v>
                </c:pt>
                <c:pt idx="58">
                  <c:v>156.173478473799</c:v>
                </c:pt>
                <c:pt idx="59">
                  <c:v>154.607987177775</c:v>
                </c:pt>
                <c:pt idx="60">
                  <c:v>162.78215573661</c:v>
                </c:pt>
                <c:pt idx="61">
                  <c:v>169.738658118517</c:v>
                </c:pt>
                <c:pt idx="62">
                  <c:v>173.21690930947</c:v>
                </c:pt>
                <c:pt idx="63">
                  <c:v>183.303837763234</c:v>
                </c:pt>
                <c:pt idx="64">
                  <c:v>181.912537286853</c:v>
                </c:pt>
                <c:pt idx="65">
                  <c:v>178.260095276257</c:v>
                </c:pt>
                <c:pt idx="66">
                  <c:v>182.4339967054</c:v>
                </c:pt>
                <c:pt idx="67">
                  <c:v>186.607898134544</c:v>
                </c:pt>
                <c:pt idx="68">
                  <c:v>193.390766216998</c:v>
                </c:pt>
                <c:pt idx="69">
                  <c:v>202.434219313477</c:v>
                </c:pt>
                <c:pt idx="70">
                  <c:v>203.825519789858</c:v>
                </c:pt>
                <c:pt idx="71">
                  <c:v>197.216842527047</c:v>
                </c:pt>
                <c:pt idx="72">
                  <c:v>196.869017407952</c:v>
                </c:pt>
                <c:pt idx="73">
                  <c:v>198.08668358488</c:v>
                </c:pt>
                <c:pt idx="74">
                  <c:v>195.825542050666</c:v>
                </c:pt>
                <c:pt idx="75">
                  <c:v>194.78206669338</c:v>
                </c:pt>
                <c:pt idx="76">
                  <c:v>202.607853612929</c:v>
                </c:pt>
                <c:pt idx="77">
                  <c:v>205.91247050443</c:v>
                </c:pt>
                <c:pt idx="78">
                  <c:v>209.217087395931</c:v>
                </c:pt>
                <c:pt idx="79">
                  <c:v>213.564623124527</c:v>
                </c:pt>
                <c:pt idx="80">
                  <c:v>205.216820266239</c:v>
                </c:pt>
                <c:pt idx="81">
                  <c:v>204.521170028049</c:v>
                </c:pt>
                <c:pt idx="82">
                  <c:v>205.91247050443</c:v>
                </c:pt>
                <c:pt idx="83">
                  <c:v>203.825519789858</c:v>
                </c:pt>
                <c:pt idx="84">
                  <c:v>199.651618360714</c:v>
                </c:pt>
                <c:pt idx="85">
                  <c:v>211.477672409955</c:v>
                </c:pt>
                <c:pt idx="86">
                  <c:v>219.129825030052</c:v>
                </c:pt>
                <c:pt idx="87">
                  <c:v>221.564600863719</c:v>
                </c:pt>
                <c:pt idx="88">
                  <c:v>221.216775744624</c:v>
                </c:pt>
                <c:pt idx="89">
                  <c:v>222.781710520458</c:v>
                </c:pt>
                <c:pt idx="90">
                  <c:v>222.608076221005</c:v>
                </c:pt>
                <c:pt idx="91">
                  <c:v>221.738791683362</c:v>
                </c:pt>
                <c:pt idx="92">
                  <c:v>232.347179555674</c:v>
                </c:pt>
                <c:pt idx="93">
                  <c:v>230.955879079293</c:v>
                </c:pt>
                <c:pt idx="94">
                  <c:v>235.825430746627</c:v>
                </c:pt>
                <c:pt idx="95">
                  <c:v>237.043096923556</c:v>
                </c:pt>
                <c:pt idx="96">
                  <c:v>242.086282890343</c:v>
                </c:pt>
                <c:pt idx="97">
                  <c:v>242.781933128534</c:v>
                </c:pt>
                <c:pt idx="98">
                  <c:v>239.651507056676</c:v>
                </c:pt>
                <c:pt idx="99">
                  <c:v>248.694960153154</c:v>
                </c:pt>
                <c:pt idx="100">
                  <c:v>252.173211344108</c:v>
                </c:pt>
                <c:pt idx="101">
                  <c:v>249.912069809893</c:v>
                </c:pt>
                <c:pt idx="102">
                  <c:v>251.477561105917</c:v>
                </c:pt>
                <c:pt idx="103">
                  <c:v>254.434352878322</c:v>
                </c:pt>
                <c:pt idx="104">
                  <c:v>257.912604069276</c:v>
                </c:pt>
                <c:pt idx="105">
                  <c:v>254.607987177775</c:v>
                </c:pt>
                <c:pt idx="106">
                  <c:v>255.999287654156</c:v>
                </c:pt>
                <c:pt idx="107">
                  <c:v>259.477538845109</c:v>
                </c:pt>
                <c:pt idx="108">
                  <c:v>260.868839321491</c:v>
                </c:pt>
                <c:pt idx="109">
                  <c:v>249.73843551044</c:v>
                </c:pt>
                <c:pt idx="110">
                  <c:v>251.999020524465</c:v>
                </c:pt>
                <c:pt idx="111">
                  <c:v>254.607987177775</c:v>
                </c:pt>
                <c:pt idx="112">
                  <c:v>258.086238368728</c:v>
                </c:pt>
                <c:pt idx="113">
                  <c:v>255.825653354704</c:v>
                </c:pt>
                <c:pt idx="114">
                  <c:v>250.956101687369</c:v>
                </c:pt>
                <c:pt idx="115">
                  <c:v>235.825430746627</c:v>
                </c:pt>
                <c:pt idx="116">
                  <c:v>223.999376697387</c:v>
                </c:pt>
                <c:pt idx="117">
                  <c:v>227.825453007435</c:v>
                </c:pt>
                <c:pt idx="118">
                  <c:v>230.782244779841</c:v>
                </c:pt>
                <c:pt idx="119">
                  <c:v>233.042829793865</c:v>
                </c:pt>
                <c:pt idx="120">
                  <c:v>243.303949067272</c:v>
                </c:pt>
                <c:pt idx="121">
                  <c:v>236.69471528427</c:v>
                </c:pt>
                <c:pt idx="122">
                  <c:v>237.564556342104</c:v>
                </c:pt>
                <c:pt idx="123">
                  <c:v>248.694960153154</c:v>
                </c:pt>
                <c:pt idx="124">
                  <c:v>246.608009438582</c:v>
                </c:pt>
                <c:pt idx="125">
                  <c:v>248.347135034059</c:v>
                </c:pt>
                <c:pt idx="126">
                  <c:v>244.868883843106</c:v>
                </c:pt>
                <c:pt idx="127">
                  <c:v>240.694982413962</c:v>
                </c:pt>
                <c:pt idx="128">
                  <c:v>242.086282890343</c:v>
                </c:pt>
                <c:pt idx="129">
                  <c:v>276.173144561685</c:v>
                </c:pt>
                <c:pt idx="130">
                  <c:v>285.912247896354</c:v>
                </c:pt>
                <c:pt idx="131">
                  <c:v>286.607898134544</c:v>
                </c:pt>
                <c:pt idx="132">
                  <c:v>282.781821824496</c:v>
                </c:pt>
                <c:pt idx="133">
                  <c:v>269.564467298874</c:v>
                </c:pt>
                <c:pt idx="134">
                  <c:v>264.694915631539</c:v>
                </c:pt>
                <c:pt idx="135">
                  <c:v>264.347090512444</c:v>
                </c:pt>
                <c:pt idx="136">
                  <c:v>264.347090512444</c:v>
                </c:pt>
                <c:pt idx="137">
                  <c:v>264.347090512444</c:v>
                </c:pt>
                <c:pt idx="138">
                  <c:v>257.042763011442</c:v>
                </c:pt>
                <c:pt idx="139">
                  <c:v>248.694960153154</c:v>
                </c:pt>
                <c:pt idx="140">
                  <c:v>257.738413249633</c:v>
                </c:pt>
                <c:pt idx="141">
                  <c:v>290.781799563688</c:v>
                </c:pt>
                <c:pt idx="142">
                  <c:v>320.694759805886</c:v>
                </c:pt>
                <c:pt idx="143">
                  <c:v>310.607831352121</c:v>
                </c:pt>
                <c:pt idx="144">
                  <c:v>314.43390766217</c:v>
                </c:pt>
                <c:pt idx="145">
                  <c:v>322.086060282267</c:v>
                </c:pt>
                <c:pt idx="146">
                  <c:v>333.912114331508</c:v>
                </c:pt>
                <c:pt idx="147">
                  <c:v>361.390298740038</c:v>
                </c:pt>
                <c:pt idx="148">
                  <c:v>345.042518142558</c:v>
                </c:pt>
                <c:pt idx="149">
                  <c:v>346.781643738035</c:v>
                </c:pt>
                <c:pt idx="150">
                  <c:v>345.042518142558</c:v>
                </c:pt>
                <c:pt idx="151">
                  <c:v>351.303370286274</c:v>
                </c:pt>
                <c:pt idx="152">
                  <c:v>347.477293976225</c:v>
                </c:pt>
                <c:pt idx="153">
                  <c:v>342.259917189796</c:v>
                </c:pt>
                <c:pt idx="154">
                  <c:v>346.085993499844</c:v>
                </c:pt>
                <c:pt idx="155">
                  <c:v>345.738168380749</c:v>
                </c:pt>
                <c:pt idx="156">
                  <c:v>349.564244690797</c:v>
                </c:pt>
                <c:pt idx="157">
                  <c:v>349.564244690797</c:v>
                </c:pt>
                <c:pt idx="158">
                  <c:v>337.738190641556</c:v>
                </c:pt>
                <c:pt idx="159">
                  <c:v>329.042562664173</c:v>
                </c:pt>
                <c:pt idx="160">
                  <c:v>317.564333734028</c:v>
                </c:pt>
                <c:pt idx="161">
                  <c:v>308.173055518454</c:v>
                </c:pt>
                <c:pt idx="162">
                  <c:v>309.564355994835</c:v>
                </c:pt>
                <c:pt idx="163">
                  <c:v>328.346912425983</c:v>
                </c:pt>
                <c:pt idx="164">
                  <c:v>347.825119095321</c:v>
                </c:pt>
                <c:pt idx="165">
                  <c:v>346.781643738035</c:v>
                </c:pt>
                <c:pt idx="166">
                  <c:v>340.172966475224</c:v>
                </c:pt>
                <c:pt idx="167">
                  <c:v>352.694670762655</c:v>
                </c:pt>
                <c:pt idx="168">
                  <c:v>356.172921953608</c:v>
                </c:pt>
                <c:pt idx="169">
                  <c:v>351.303370286274</c:v>
                </c:pt>
                <c:pt idx="170">
                  <c:v>340.868616713414</c:v>
                </c:pt>
                <c:pt idx="171">
                  <c:v>316.520858376742</c:v>
                </c:pt>
                <c:pt idx="172">
                  <c:v>309.564355994835</c:v>
                </c:pt>
                <c:pt idx="173">
                  <c:v>306.433929922978</c:v>
                </c:pt>
                <c:pt idx="174">
                  <c:v>313.738257423979</c:v>
                </c:pt>
                <c:pt idx="175">
                  <c:v>308.868705756645</c:v>
                </c:pt>
                <c:pt idx="176">
                  <c:v>303.99915408931</c:v>
                </c:pt>
                <c:pt idx="177">
                  <c:v>317.216508614933</c:v>
                </c:pt>
                <c:pt idx="178">
                  <c:v>331.825163616936</c:v>
                </c:pt>
                <c:pt idx="179">
                  <c:v>334.259939450603</c:v>
                </c:pt>
                <c:pt idx="180">
                  <c:v>336.694715284271</c:v>
                </c:pt>
                <c:pt idx="181">
                  <c:v>333.216464093317</c:v>
                </c:pt>
                <c:pt idx="182">
                  <c:v>333.216464093317</c:v>
                </c:pt>
                <c:pt idx="183">
                  <c:v>322.781710520458</c:v>
                </c:pt>
                <c:pt idx="184">
                  <c:v>343.999042785272</c:v>
                </c:pt>
                <c:pt idx="185">
                  <c:v>356.172921953608</c:v>
                </c:pt>
                <c:pt idx="186">
                  <c:v>371.477227193803</c:v>
                </c:pt>
                <c:pt idx="187">
                  <c:v>378.433729575709</c:v>
                </c:pt>
                <c:pt idx="188">
                  <c:v>385.390231957615</c:v>
                </c:pt>
                <c:pt idx="189">
                  <c:v>391.651084101331</c:v>
                </c:pt>
                <c:pt idx="190">
                  <c:v>412.172766127955</c:v>
                </c:pt>
                <c:pt idx="191">
                  <c:v>450.781354347536</c:v>
                </c:pt>
                <c:pt idx="192">
                  <c:v>427.477071368149</c:v>
                </c:pt>
                <c:pt idx="193">
                  <c:v>430.259672320912</c:v>
                </c:pt>
                <c:pt idx="194">
                  <c:v>444.172677084725</c:v>
                </c:pt>
                <c:pt idx="195">
                  <c:v>470.259561016874</c:v>
                </c:pt>
                <c:pt idx="196">
                  <c:v>473.042161969636</c:v>
                </c:pt>
                <c:pt idx="197">
                  <c:v>468.868260540492</c:v>
                </c:pt>
                <c:pt idx="198">
                  <c:v>474.781287565113</c:v>
                </c:pt>
                <c:pt idx="199">
                  <c:v>485.216041137972</c:v>
                </c:pt>
                <c:pt idx="200">
                  <c:v>492.520368638974</c:v>
                </c:pt>
                <c:pt idx="201">
                  <c:v>449.042228752059</c:v>
                </c:pt>
                <c:pt idx="202">
                  <c:v>431.998797916388</c:v>
                </c:pt>
                <c:pt idx="203">
                  <c:v>423.998820177196</c:v>
                </c:pt>
                <c:pt idx="204">
                  <c:v>405.216263746049</c:v>
                </c:pt>
                <c:pt idx="205">
                  <c:v>406.955389341525</c:v>
                </c:pt>
                <c:pt idx="206">
                  <c:v>422.95534481991</c:v>
                </c:pt>
                <c:pt idx="207">
                  <c:v>433.042273273674</c:v>
                </c:pt>
                <c:pt idx="208">
                  <c:v>439.650950536485</c:v>
                </c:pt>
                <c:pt idx="209">
                  <c:v>412.52059124705</c:v>
                </c:pt>
                <c:pt idx="210">
                  <c:v>409.042340056097</c:v>
                </c:pt>
                <c:pt idx="211">
                  <c:v>417.04231779529</c:v>
                </c:pt>
                <c:pt idx="212">
                  <c:v>420.172743867147</c:v>
                </c:pt>
                <c:pt idx="213">
                  <c:v>443.129201727439</c:v>
                </c:pt>
                <c:pt idx="214">
                  <c:v>430.607497440007</c:v>
                </c:pt>
                <c:pt idx="215">
                  <c:v>427.824896487245</c:v>
                </c:pt>
                <c:pt idx="216">
                  <c:v>467.824785183206</c:v>
                </c:pt>
                <c:pt idx="217">
                  <c:v>463.998708873158</c:v>
                </c:pt>
                <c:pt idx="218">
                  <c:v>475.129112684208</c:v>
                </c:pt>
                <c:pt idx="219">
                  <c:v>486.259516495258</c:v>
                </c:pt>
                <c:pt idx="220">
                  <c:v>485.563866257068</c:v>
                </c:pt>
                <c:pt idx="221">
                  <c:v>493.216018877165</c:v>
                </c:pt>
                <c:pt idx="222">
                  <c:v>501.563821735453</c:v>
                </c:pt>
                <c:pt idx="223">
                  <c:v>516.172476737456</c:v>
                </c:pt>
                <c:pt idx="224">
                  <c:v>509.21597435555</c:v>
                </c:pt>
                <c:pt idx="225">
                  <c:v>516.520301856551</c:v>
                </c:pt>
                <c:pt idx="226">
                  <c:v>523.128979119362</c:v>
                </c:pt>
                <c:pt idx="227">
                  <c:v>531.47678197765</c:v>
                </c:pt>
                <c:pt idx="228">
                  <c:v>550.954988646988</c:v>
                </c:pt>
                <c:pt idx="229">
                  <c:v>571.824495792707</c:v>
                </c:pt>
                <c:pt idx="230">
                  <c:v>586.433150794711</c:v>
                </c:pt>
                <c:pt idx="231">
                  <c:v>601.041805796714</c:v>
                </c:pt>
                <c:pt idx="232">
                  <c:v>617.73741151329</c:v>
                </c:pt>
                <c:pt idx="233">
                  <c:v>584.346200080139</c:v>
                </c:pt>
                <c:pt idx="234">
                  <c:v>555.128890076132</c:v>
                </c:pt>
                <c:pt idx="235">
                  <c:v>569.041894839945</c:v>
                </c:pt>
                <c:pt idx="236">
                  <c:v>575.998397221851</c:v>
                </c:pt>
                <c:pt idx="237">
                  <c:v>594.43034593295</c:v>
                </c:pt>
                <c:pt idx="238">
                  <c:v>629.212857842482</c:v>
                </c:pt>
                <c:pt idx="239">
                  <c:v>666.432928186635</c:v>
                </c:pt>
                <c:pt idx="240">
                  <c:v>611.125951649526</c:v>
                </c:pt>
                <c:pt idx="241">
                  <c:v>604.169449267619</c:v>
                </c:pt>
                <c:pt idx="242">
                  <c:v>499.476871020881</c:v>
                </c:pt>
                <c:pt idx="243">
                  <c:v>450.781354347536</c:v>
                </c:pt>
                <c:pt idx="244">
                  <c:v>473.389987088732</c:v>
                </c:pt>
                <c:pt idx="245">
                  <c:v>511.998575308312</c:v>
                </c:pt>
                <c:pt idx="246">
                  <c:v>551.998464004274</c:v>
                </c:pt>
                <c:pt idx="247">
                  <c:v>523.128979119362</c:v>
                </c:pt>
                <c:pt idx="248">
                  <c:v>486.259516495258</c:v>
                </c:pt>
                <c:pt idx="249">
                  <c:v>459.129157205823</c:v>
                </c:pt>
                <c:pt idx="250">
                  <c:v>454.95525577668</c:v>
                </c:pt>
                <c:pt idx="251">
                  <c:v>473.042161969636</c:v>
                </c:pt>
                <c:pt idx="252">
                  <c:v>466.78130982592</c:v>
                </c:pt>
                <c:pt idx="253">
                  <c:v>479.303014113352</c:v>
                </c:pt>
                <c:pt idx="254">
                  <c:v>470.259561016874</c:v>
                </c:pt>
                <c:pt idx="255">
                  <c:v>422.95534481991</c:v>
                </c:pt>
                <c:pt idx="256">
                  <c:v>444.52050220382</c:v>
                </c:pt>
                <c:pt idx="257">
                  <c:v>417.390142914385</c:v>
                </c:pt>
                <c:pt idx="258">
                  <c:v>420.172743867147</c:v>
                </c:pt>
                <c:pt idx="259">
                  <c:v>438.607475179199</c:v>
                </c:pt>
                <c:pt idx="260">
                  <c:v>449.390053871154</c:v>
                </c:pt>
                <c:pt idx="261">
                  <c:v>475.129112684208</c:v>
                </c:pt>
                <c:pt idx="262">
                  <c:v>470.955211255064</c:v>
                </c:pt>
                <c:pt idx="263">
                  <c:v>470.955211255064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Summary!$K$1</c:f>
              <c:strCache>
                <c:ptCount val="1"/>
                <c:pt idx="0">
                  <c:v>AES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Summary!$H$2:$H$265</c:f>
              <c:strCache>
                <c:ptCount val="264"/>
                <c:pt idx="0">
                  <c:v>04/09/99</c:v>
                </c:pt>
                <c:pt idx="1">
                  <c:v>04/12/99</c:v>
                </c:pt>
                <c:pt idx="2">
                  <c:v>04/13/99</c:v>
                </c:pt>
                <c:pt idx="3">
                  <c:v>04/14/99</c:v>
                </c:pt>
                <c:pt idx="4">
                  <c:v>04/15/99</c:v>
                </c:pt>
                <c:pt idx="5">
                  <c:v>04/16/99</c:v>
                </c:pt>
                <c:pt idx="6">
                  <c:v>04/19/99</c:v>
                </c:pt>
                <c:pt idx="7">
                  <c:v>04/20/99</c:v>
                </c:pt>
                <c:pt idx="8">
                  <c:v>04/21/99</c:v>
                </c:pt>
                <c:pt idx="9">
                  <c:v>04/22/99</c:v>
                </c:pt>
                <c:pt idx="10">
                  <c:v>04/23/99</c:v>
                </c:pt>
                <c:pt idx="11">
                  <c:v>04/26/99</c:v>
                </c:pt>
                <c:pt idx="12">
                  <c:v>04/27/99</c:v>
                </c:pt>
                <c:pt idx="13">
                  <c:v>04/28/99</c:v>
                </c:pt>
                <c:pt idx="14">
                  <c:v>04/29/99</c:v>
                </c:pt>
                <c:pt idx="15">
                  <c:v>04/30/99</c:v>
                </c:pt>
                <c:pt idx="16">
                  <c:v>05/03/99</c:v>
                </c:pt>
                <c:pt idx="17">
                  <c:v>05/04/99</c:v>
                </c:pt>
                <c:pt idx="18">
                  <c:v>05/05/99</c:v>
                </c:pt>
                <c:pt idx="19">
                  <c:v>05/06/99</c:v>
                </c:pt>
                <c:pt idx="20">
                  <c:v>05/07/99</c:v>
                </c:pt>
                <c:pt idx="21">
                  <c:v>05/10/99</c:v>
                </c:pt>
                <c:pt idx="22">
                  <c:v>05/11/99</c:v>
                </c:pt>
                <c:pt idx="23">
                  <c:v>05/12/99</c:v>
                </c:pt>
                <c:pt idx="24">
                  <c:v>05/13/99</c:v>
                </c:pt>
                <c:pt idx="25">
                  <c:v>05/14/99</c:v>
                </c:pt>
                <c:pt idx="26">
                  <c:v>05/17/99</c:v>
                </c:pt>
                <c:pt idx="27">
                  <c:v>05/18/99</c:v>
                </c:pt>
                <c:pt idx="28">
                  <c:v>05/19/99</c:v>
                </c:pt>
                <c:pt idx="29">
                  <c:v>05/20/99</c:v>
                </c:pt>
                <c:pt idx="30">
                  <c:v>05/21/99</c:v>
                </c:pt>
                <c:pt idx="31">
                  <c:v>05/24/99</c:v>
                </c:pt>
                <c:pt idx="32">
                  <c:v>05/25/99</c:v>
                </c:pt>
                <c:pt idx="33">
                  <c:v>05/26/99</c:v>
                </c:pt>
                <c:pt idx="34">
                  <c:v>05/27/99</c:v>
                </c:pt>
                <c:pt idx="35">
                  <c:v>05/28/99</c:v>
                </c:pt>
                <c:pt idx="36">
                  <c:v>06/01/99</c:v>
                </c:pt>
                <c:pt idx="37">
                  <c:v>06/02/99</c:v>
                </c:pt>
                <c:pt idx="38">
                  <c:v>06/03/99</c:v>
                </c:pt>
                <c:pt idx="39">
                  <c:v>06/04/99</c:v>
                </c:pt>
                <c:pt idx="40">
                  <c:v>06/07/99</c:v>
                </c:pt>
                <c:pt idx="41">
                  <c:v>06/08/99</c:v>
                </c:pt>
                <c:pt idx="42">
                  <c:v>06/09/99</c:v>
                </c:pt>
                <c:pt idx="43">
                  <c:v>06/10/99</c:v>
                </c:pt>
                <c:pt idx="44">
                  <c:v>06/11/99</c:v>
                </c:pt>
                <c:pt idx="45">
                  <c:v>06/14/99</c:v>
                </c:pt>
                <c:pt idx="46">
                  <c:v>06/15/99</c:v>
                </c:pt>
                <c:pt idx="47">
                  <c:v>06/16/99</c:v>
                </c:pt>
                <c:pt idx="48">
                  <c:v>06/17/99</c:v>
                </c:pt>
                <c:pt idx="49">
                  <c:v>06/18/99</c:v>
                </c:pt>
                <c:pt idx="50">
                  <c:v>06/21/99</c:v>
                </c:pt>
                <c:pt idx="51">
                  <c:v>06/22/99</c:v>
                </c:pt>
                <c:pt idx="52">
                  <c:v>06/23/99</c:v>
                </c:pt>
                <c:pt idx="53">
                  <c:v>06/24/99</c:v>
                </c:pt>
                <c:pt idx="54">
                  <c:v>06/25/99</c:v>
                </c:pt>
                <c:pt idx="55">
                  <c:v>06/28/99</c:v>
                </c:pt>
                <c:pt idx="56">
                  <c:v>06/29/99</c:v>
                </c:pt>
                <c:pt idx="57">
                  <c:v>06/30/99</c:v>
                </c:pt>
                <c:pt idx="58">
                  <c:v>07/01/99</c:v>
                </c:pt>
                <c:pt idx="59">
                  <c:v>07/02/99</c:v>
                </c:pt>
                <c:pt idx="60">
                  <c:v>07/06/99</c:v>
                </c:pt>
                <c:pt idx="61">
                  <c:v>07/07/99</c:v>
                </c:pt>
                <c:pt idx="62">
                  <c:v>07/08/99</c:v>
                </c:pt>
                <c:pt idx="63">
                  <c:v>07/09/99</c:v>
                </c:pt>
                <c:pt idx="64">
                  <c:v>07/12/99</c:v>
                </c:pt>
                <c:pt idx="65">
                  <c:v>07/13/99</c:v>
                </c:pt>
                <c:pt idx="66">
                  <c:v>07/14/99</c:v>
                </c:pt>
                <c:pt idx="67">
                  <c:v>07/15/99</c:v>
                </c:pt>
                <c:pt idx="68">
                  <c:v>07/16/99</c:v>
                </c:pt>
                <c:pt idx="69">
                  <c:v>07/19/99</c:v>
                </c:pt>
                <c:pt idx="70">
                  <c:v>07/20/99</c:v>
                </c:pt>
                <c:pt idx="71">
                  <c:v>07/21/99</c:v>
                </c:pt>
                <c:pt idx="72">
                  <c:v>07/22/99</c:v>
                </c:pt>
                <c:pt idx="73">
                  <c:v>07/23/99</c:v>
                </c:pt>
                <c:pt idx="74">
                  <c:v>07/26/99</c:v>
                </c:pt>
                <c:pt idx="75">
                  <c:v>07/27/99</c:v>
                </c:pt>
                <c:pt idx="76">
                  <c:v>07/28/99</c:v>
                </c:pt>
                <c:pt idx="77">
                  <c:v>07/29/99</c:v>
                </c:pt>
                <c:pt idx="78">
                  <c:v>07/30/99</c:v>
                </c:pt>
                <c:pt idx="79">
                  <c:v>08/02/99</c:v>
                </c:pt>
                <c:pt idx="80">
                  <c:v>08/03/99</c:v>
                </c:pt>
                <c:pt idx="81">
                  <c:v>08/04/99</c:v>
                </c:pt>
                <c:pt idx="82">
                  <c:v>08/05/99</c:v>
                </c:pt>
                <c:pt idx="83">
                  <c:v>08/06/99</c:v>
                </c:pt>
                <c:pt idx="84">
                  <c:v>08/09/99</c:v>
                </c:pt>
                <c:pt idx="85">
                  <c:v>08/10/99</c:v>
                </c:pt>
                <c:pt idx="86">
                  <c:v>08/11/99</c:v>
                </c:pt>
                <c:pt idx="87">
                  <c:v>08/12/99</c:v>
                </c:pt>
                <c:pt idx="88">
                  <c:v>08/13/99</c:v>
                </c:pt>
                <c:pt idx="89">
                  <c:v>08/16/99</c:v>
                </c:pt>
                <c:pt idx="90">
                  <c:v>08/17/99</c:v>
                </c:pt>
                <c:pt idx="91">
                  <c:v>08/18/99</c:v>
                </c:pt>
                <c:pt idx="92">
                  <c:v>08/19/99</c:v>
                </c:pt>
                <c:pt idx="93">
                  <c:v>08/20/99</c:v>
                </c:pt>
                <c:pt idx="94">
                  <c:v>08/23/99</c:v>
                </c:pt>
                <c:pt idx="95">
                  <c:v>08/24/99</c:v>
                </c:pt>
                <c:pt idx="96">
                  <c:v>08/25/99</c:v>
                </c:pt>
                <c:pt idx="97">
                  <c:v>08/26/99</c:v>
                </c:pt>
                <c:pt idx="98">
                  <c:v>08/27/99</c:v>
                </c:pt>
                <c:pt idx="99">
                  <c:v>08/30/99</c:v>
                </c:pt>
                <c:pt idx="100">
                  <c:v>08/31/99</c:v>
                </c:pt>
                <c:pt idx="101">
                  <c:v>09/01/99</c:v>
                </c:pt>
                <c:pt idx="102">
                  <c:v>09/02/99</c:v>
                </c:pt>
                <c:pt idx="103">
                  <c:v>09/03/99</c:v>
                </c:pt>
                <c:pt idx="104">
                  <c:v>09/07/99</c:v>
                </c:pt>
                <c:pt idx="105">
                  <c:v>09/08/99</c:v>
                </c:pt>
                <c:pt idx="106">
                  <c:v>09/09/99</c:v>
                </c:pt>
                <c:pt idx="107">
                  <c:v>09/10/99</c:v>
                </c:pt>
                <c:pt idx="108">
                  <c:v>09/13/99</c:v>
                </c:pt>
                <c:pt idx="109">
                  <c:v>09/14/99</c:v>
                </c:pt>
                <c:pt idx="110">
                  <c:v>09/15/99</c:v>
                </c:pt>
                <c:pt idx="111">
                  <c:v>09/16/99</c:v>
                </c:pt>
                <c:pt idx="112">
                  <c:v>09/17/99</c:v>
                </c:pt>
                <c:pt idx="113">
                  <c:v>09/20/99</c:v>
                </c:pt>
                <c:pt idx="114">
                  <c:v>09/21/99</c:v>
                </c:pt>
                <c:pt idx="115">
                  <c:v>09/22/99</c:v>
                </c:pt>
                <c:pt idx="116">
                  <c:v>09/23/99</c:v>
                </c:pt>
                <c:pt idx="117">
                  <c:v>09/24/99</c:v>
                </c:pt>
                <c:pt idx="118">
                  <c:v>09/27/99</c:v>
                </c:pt>
                <c:pt idx="119">
                  <c:v>09/28/99</c:v>
                </c:pt>
                <c:pt idx="120">
                  <c:v>09/29/99</c:v>
                </c:pt>
                <c:pt idx="121">
                  <c:v>09/30/99</c:v>
                </c:pt>
                <c:pt idx="122">
                  <c:v>10/01/99</c:v>
                </c:pt>
                <c:pt idx="123">
                  <c:v>10/04/99</c:v>
                </c:pt>
                <c:pt idx="124">
                  <c:v>10/05/99</c:v>
                </c:pt>
                <c:pt idx="125">
                  <c:v>10/06/99</c:v>
                </c:pt>
                <c:pt idx="126">
                  <c:v>10/07/99</c:v>
                </c:pt>
                <c:pt idx="127">
                  <c:v>10/08/99</c:v>
                </c:pt>
                <c:pt idx="128">
                  <c:v>10/11/99</c:v>
                </c:pt>
                <c:pt idx="129">
                  <c:v>10/12/99</c:v>
                </c:pt>
                <c:pt idx="130">
                  <c:v>10/13/99</c:v>
                </c:pt>
                <c:pt idx="131">
                  <c:v>10/14/99</c:v>
                </c:pt>
                <c:pt idx="132">
                  <c:v>10/15/99</c:v>
                </c:pt>
                <c:pt idx="133">
                  <c:v>10/18/99</c:v>
                </c:pt>
                <c:pt idx="134">
                  <c:v>10/19/99</c:v>
                </c:pt>
                <c:pt idx="135">
                  <c:v>10/20/99</c:v>
                </c:pt>
                <c:pt idx="136">
                  <c:v>10/21/99</c:v>
                </c:pt>
                <c:pt idx="137">
                  <c:v>10/22/99</c:v>
                </c:pt>
                <c:pt idx="138">
                  <c:v>10/25/99</c:v>
                </c:pt>
                <c:pt idx="139">
                  <c:v>10/26/99</c:v>
                </c:pt>
                <c:pt idx="140">
                  <c:v>10/27/99</c:v>
                </c:pt>
                <c:pt idx="141">
                  <c:v>10/28/99</c:v>
                </c:pt>
                <c:pt idx="142">
                  <c:v>10/29/99</c:v>
                </c:pt>
                <c:pt idx="143">
                  <c:v>11/01/99</c:v>
                </c:pt>
                <c:pt idx="144">
                  <c:v>11/02/99</c:v>
                </c:pt>
                <c:pt idx="145">
                  <c:v>11/03/99</c:v>
                </c:pt>
                <c:pt idx="146">
                  <c:v>11/04/99</c:v>
                </c:pt>
                <c:pt idx="147">
                  <c:v>11/05/99</c:v>
                </c:pt>
                <c:pt idx="148">
                  <c:v>11/08/99</c:v>
                </c:pt>
                <c:pt idx="149">
                  <c:v>11/09/99</c:v>
                </c:pt>
                <c:pt idx="150">
                  <c:v>11/10/99</c:v>
                </c:pt>
                <c:pt idx="151">
                  <c:v>11/11/99</c:v>
                </c:pt>
                <c:pt idx="152">
                  <c:v>11/12/99</c:v>
                </c:pt>
                <c:pt idx="153">
                  <c:v>11/15/99</c:v>
                </c:pt>
                <c:pt idx="154">
                  <c:v>11/16/99</c:v>
                </c:pt>
                <c:pt idx="155">
                  <c:v>11/17/99</c:v>
                </c:pt>
                <c:pt idx="156">
                  <c:v>11/18/99</c:v>
                </c:pt>
                <c:pt idx="157">
                  <c:v>11/19/99</c:v>
                </c:pt>
                <c:pt idx="158">
                  <c:v>11/22/99</c:v>
                </c:pt>
                <c:pt idx="159">
                  <c:v>11/23/99</c:v>
                </c:pt>
                <c:pt idx="160">
                  <c:v>11/24/99</c:v>
                </c:pt>
                <c:pt idx="161">
                  <c:v>11/26/99</c:v>
                </c:pt>
                <c:pt idx="162">
                  <c:v>11/29/99</c:v>
                </c:pt>
                <c:pt idx="163">
                  <c:v>11/30/99</c:v>
                </c:pt>
                <c:pt idx="164">
                  <c:v>12/01/99</c:v>
                </c:pt>
                <c:pt idx="165">
                  <c:v>12/02/99</c:v>
                </c:pt>
                <c:pt idx="166">
                  <c:v>12/03/99</c:v>
                </c:pt>
                <c:pt idx="167">
                  <c:v>12/06/99</c:v>
                </c:pt>
                <c:pt idx="168">
                  <c:v>12/07/99</c:v>
                </c:pt>
                <c:pt idx="169">
                  <c:v>12/08/99</c:v>
                </c:pt>
                <c:pt idx="170">
                  <c:v>12/09/99</c:v>
                </c:pt>
                <c:pt idx="171">
                  <c:v>12/10/99</c:v>
                </c:pt>
                <c:pt idx="172">
                  <c:v>12/13/99</c:v>
                </c:pt>
                <c:pt idx="173">
                  <c:v>12/14/99</c:v>
                </c:pt>
                <c:pt idx="174">
                  <c:v>12/15/99</c:v>
                </c:pt>
                <c:pt idx="175">
                  <c:v>12/16/99</c:v>
                </c:pt>
                <c:pt idx="176">
                  <c:v>12/17/99</c:v>
                </c:pt>
                <c:pt idx="177">
                  <c:v>12/20/99</c:v>
                </c:pt>
                <c:pt idx="178">
                  <c:v>12/21/99</c:v>
                </c:pt>
                <c:pt idx="179">
                  <c:v>12/22/99</c:v>
                </c:pt>
                <c:pt idx="180">
                  <c:v>12/23/99</c:v>
                </c:pt>
                <c:pt idx="181">
                  <c:v>12/27/99</c:v>
                </c:pt>
                <c:pt idx="182">
                  <c:v>12/28/99</c:v>
                </c:pt>
                <c:pt idx="183">
                  <c:v>12/29/99</c:v>
                </c:pt>
                <c:pt idx="184">
                  <c:v>12/30/99</c:v>
                </c:pt>
                <c:pt idx="185">
                  <c:v>12/31/99</c:v>
                </c:pt>
                <c:pt idx="186">
                  <c:v>01/03/00</c:v>
                </c:pt>
                <c:pt idx="187">
                  <c:v>01/04/00</c:v>
                </c:pt>
                <c:pt idx="188">
                  <c:v>01/05/00</c:v>
                </c:pt>
                <c:pt idx="189">
                  <c:v>01/06/00</c:v>
                </c:pt>
                <c:pt idx="190">
                  <c:v>01/07/00</c:v>
                </c:pt>
                <c:pt idx="191">
                  <c:v>01/10/00</c:v>
                </c:pt>
                <c:pt idx="192">
                  <c:v>01/11/00</c:v>
                </c:pt>
                <c:pt idx="193">
                  <c:v>01/12/00</c:v>
                </c:pt>
                <c:pt idx="194">
                  <c:v>01/13/00</c:v>
                </c:pt>
                <c:pt idx="195">
                  <c:v>01/14/00</c:v>
                </c:pt>
                <c:pt idx="196">
                  <c:v>01/18/00</c:v>
                </c:pt>
                <c:pt idx="197">
                  <c:v>01/19/00</c:v>
                </c:pt>
                <c:pt idx="198">
                  <c:v>01/20/00</c:v>
                </c:pt>
                <c:pt idx="199">
                  <c:v>01/21/00</c:v>
                </c:pt>
                <c:pt idx="200">
                  <c:v>01/24/00</c:v>
                </c:pt>
                <c:pt idx="201">
                  <c:v>01/25/00</c:v>
                </c:pt>
                <c:pt idx="202">
                  <c:v>01/26/00</c:v>
                </c:pt>
                <c:pt idx="203">
                  <c:v>01/27/00</c:v>
                </c:pt>
                <c:pt idx="204">
                  <c:v>01/28/00</c:v>
                </c:pt>
                <c:pt idx="205">
                  <c:v>01/31/00</c:v>
                </c:pt>
                <c:pt idx="206">
                  <c:v>02/01/00</c:v>
                </c:pt>
                <c:pt idx="207">
                  <c:v>02/02/00</c:v>
                </c:pt>
                <c:pt idx="208">
                  <c:v>02/03/00</c:v>
                </c:pt>
                <c:pt idx="209">
                  <c:v>02/04/00</c:v>
                </c:pt>
                <c:pt idx="210">
                  <c:v>02/07/00</c:v>
                </c:pt>
                <c:pt idx="211">
                  <c:v>02/08/00</c:v>
                </c:pt>
                <c:pt idx="212">
                  <c:v>02/09/00</c:v>
                </c:pt>
                <c:pt idx="213">
                  <c:v>02/10/00</c:v>
                </c:pt>
                <c:pt idx="214">
                  <c:v>02/11/00</c:v>
                </c:pt>
                <c:pt idx="215">
                  <c:v>02/14/00</c:v>
                </c:pt>
                <c:pt idx="216">
                  <c:v>02/15/00</c:v>
                </c:pt>
                <c:pt idx="217">
                  <c:v>02/16/00</c:v>
                </c:pt>
                <c:pt idx="218">
                  <c:v>02/17/00</c:v>
                </c:pt>
                <c:pt idx="219">
                  <c:v>02/18/00</c:v>
                </c:pt>
                <c:pt idx="220">
                  <c:v>02/22/00</c:v>
                </c:pt>
                <c:pt idx="221">
                  <c:v>02/24/00</c:v>
                </c:pt>
                <c:pt idx="222">
                  <c:v>02/25/00</c:v>
                </c:pt>
                <c:pt idx="223">
                  <c:v>02/28/00</c:v>
                </c:pt>
                <c:pt idx="224">
                  <c:v>02/29/00</c:v>
                </c:pt>
                <c:pt idx="225">
                  <c:v>03/01/00</c:v>
                </c:pt>
                <c:pt idx="226">
                  <c:v>03/02/00</c:v>
                </c:pt>
                <c:pt idx="227">
                  <c:v>03/03/00</c:v>
                </c:pt>
                <c:pt idx="228">
                  <c:v>03/06/00</c:v>
                </c:pt>
                <c:pt idx="229">
                  <c:v>03/07/00</c:v>
                </c:pt>
                <c:pt idx="230">
                  <c:v>03/08/00</c:v>
                </c:pt>
                <c:pt idx="231">
                  <c:v>03/09/00</c:v>
                </c:pt>
                <c:pt idx="232">
                  <c:v>03/10/00</c:v>
                </c:pt>
                <c:pt idx="233">
                  <c:v>03/13/00</c:v>
                </c:pt>
                <c:pt idx="234">
                  <c:v>03/14/00</c:v>
                </c:pt>
                <c:pt idx="235">
                  <c:v>03/15/00</c:v>
                </c:pt>
                <c:pt idx="236">
                  <c:v>03/16/00</c:v>
                </c:pt>
                <c:pt idx="237">
                  <c:v>03/17/00</c:v>
                </c:pt>
                <c:pt idx="238">
                  <c:v>03/20/00</c:v>
                </c:pt>
                <c:pt idx="239">
                  <c:v>03/21/00</c:v>
                </c:pt>
                <c:pt idx="240">
                  <c:v>03/22/00</c:v>
                </c:pt>
                <c:pt idx="241">
                  <c:v>03/23/00</c:v>
                </c:pt>
                <c:pt idx="242">
                  <c:v>03/24/00</c:v>
                </c:pt>
                <c:pt idx="243">
                  <c:v>03/27/00</c:v>
                </c:pt>
                <c:pt idx="244">
                  <c:v>03/28/00</c:v>
                </c:pt>
                <c:pt idx="245">
                  <c:v>03/29/00</c:v>
                </c:pt>
                <c:pt idx="246">
                  <c:v>03/30/00</c:v>
                </c:pt>
                <c:pt idx="247">
                  <c:v>03/31/00</c:v>
                </c:pt>
                <c:pt idx="248">
                  <c:v>04/03/00</c:v>
                </c:pt>
                <c:pt idx="249">
                  <c:v>04/04/00</c:v>
                </c:pt>
                <c:pt idx="250">
                  <c:v>04/05/00</c:v>
                </c:pt>
                <c:pt idx="251">
                  <c:v>04/06/00</c:v>
                </c:pt>
                <c:pt idx="252">
                  <c:v>04/07/00</c:v>
                </c:pt>
                <c:pt idx="253">
                  <c:v>04/10/00</c:v>
                </c:pt>
                <c:pt idx="254">
                  <c:v>04/11/00</c:v>
                </c:pt>
                <c:pt idx="255">
                  <c:v>04/12/00</c:v>
                </c:pt>
                <c:pt idx="256">
                  <c:v>04/13/00</c:v>
                </c:pt>
                <c:pt idx="257">
                  <c:v>04/14/00</c:v>
                </c:pt>
                <c:pt idx="258">
                  <c:v>04/17/00</c:v>
                </c:pt>
                <c:pt idx="259">
                  <c:v>04/18/00</c:v>
                </c:pt>
                <c:pt idx="260">
                  <c:v>04/19/00</c:v>
                </c:pt>
                <c:pt idx="261">
                  <c:v>04/20/00</c:v>
                </c:pt>
                <c:pt idx="262">
                  <c:v>04/24/00</c:v>
                </c:pt>
                <c:pt idx="263">
                  <c:v>04/25/00</c:v>
                </c:pt>
              </c:strCache>
            </c:strRef>
          </c:cat>
          <c:val>
            <c:numRef>
              <c:f>Summary!$K$2:$K$265</c:f>
              <c:numCache>
                <c:formatCode>_(* #,##0.00_);_(* \(#,##0.00\);_(* \-??_);_(@_)</c:formatCode>
                <c:ptCount val="264"/>
                <c:pt idx="0">
                  <c:v>100</c:v>
                </c:pt>
                <c:pt idx="1">
                  <c:v>106.733524355301</c:v>
                </c:pt>
                <c:pt idx="2">
                  <c:v>104.58452722063</c:v>
                </c:pt>
                <c:pt idx="3">
                  <c:v>109.74212034384</c:v>
                </c:pt>
                <c:pt idx="4">
                  <c:v>109.45558739255</c:v>
                </c:pt>
                <c:pt idx="5">
                  <c:v>115.472779369628</c:v>
                </c:pt>
                <c:pt idx="6">
                  <c:v>117.048710601719</c:v>
                </c:pt>
                <c:pt idx="7">
                  <c:v>116.332378223496</c:v>
                </c:pt>
                <c:pt idx="8">
                  <c:v>111.747851002865</c:v>
                </c:pt>
                <c:pt idx="9">
                  <c:v>109.169054441261</c:v>
                </c:pt>
                <c:pt idx="10">
                  <c:v>110.028653295129</c:v>
                </c:pt>
                <c:pt idx="11">
                  <c:v>114.32664756447</c:v>
                </c:pt>
                <c:pt idx="12">
                  <c:v>116.905444126075</c:v>
                </c:pt>
                <c:pt idx="13">
                  <c:v>114.613180515759</c:v>
                </c:pt>
                <c:pt idx="14">
                  <c:v>116.332378223496</c:v>
                </c:pt>
                <c:pt idx="15">
                  <c:v>114.613180515759</c:v>
                </c:pt>
                <c:pt idx="16">
                  <c:v>116.47564469914</c:v>
                </c:pt>
                <c:pt idx="17">
                  <c:v>115.472779369628</c:v>
                </c:pt>
                <c:pt idx="18">
                  <c:v>116.47564469914</c:v>
                </c:pt>
                <c:pt idx="19">
                  <c:v>116.76217765043</c:v>
                </c:pt>
                <c:pt idx="20">
                  <c:v>115.042979942693</c:v>
                </c:pt>
                <c:pt idx="21">
                  <c:v>117.335243553009</c:v>
                </c:pt>
                <c:pt idx="22">
                  <c:v>118.481375358166</c:v>
                </c:pt>
                <c:pt idx="23">
                  <c:v>118.9111747851</c:v>
                </c:pt>
                <c:pt idx="24">
                  <c:v>118.624641833811</c:v>
                </c:pt>
                <c:pt idx="25">
                  <c:v>114.613180515759</c:v>
                </c:pt>
                <c:pt idx="26">
                  <c:v>115.186246418338</c:v>
                </c:pt>
                <c:pt idx="27">
                  <c:v>116.332378223496</c:v>
                </c:pt>
                <c:pt idx="28">
                  <c:v>120.343839541547</c:v>
                </c:pt>
                <c:pt idx="29">
                  <c:v>121.489971346705</c:v>
                </c:pt>
                <c:pt idx="30">
                  <c:v>121.34670487106</c:v>
                </c:pt>
                <c:pt idx="31">
                  <c:v>121.489971346705</c:v>
                </c:pt>
                <c:pt idx="32">
                  <c:v>118.194842406877</c:v>
                </c:pt>
                <c:pt idx="33">
                  <c:v>119.627507163324</c:v>
                </c:pt>
                <c:pt idx="34">
                  <c:v>114.613180515759</c:v>
                </c:pt>
                <c:pt idx="35">
                  <c:v>113.896848137536</c:v>
                </c:pt>
                <c:pt idx="36">
                  <c:v>114.613180515759</c:v>
                </c:pt>
                <c:pt idx="37">
                  <c:v>113.610315186246</c:v>
                </c:pt>
                <c:pt idx="38">
                  <c:v>112.177650429799</c:v>
                </c:pt>
                <c:pt idx="39">
                  <c:v>114.040114613181</c:v>
                </c:pt>
                <c:pt idx="40">
                  <c:v>113.610315186246</c:v>
                </c:pt>
                <c:pt idx="41">
                  <c:v>114.613180515759</c:v>
                </c:pt>
                <c:pt idx="42">
                  <c:v>117.621776504298</c:v>
                </c:pt>
                <c:pt idx="43">
                  <c:v>115.759312320917</c:v>
                </c:pt>
                <c:pt idx="44">
                  <c:v>116.189111747851</c:v>
                </c:pt>
                <c:pt idx="45">
                  <c:v>116.76217765043</c:v>
                </c:pt>
                <c:pt idx="46">
                  <c:v>116.76217765043</c:v>
                </c:pt>
                <c:pt idx="47">
                  <c:v>119.914040114613</c:v>
                </c:pt>
                <c:pt idx="48">
                  <c:v>123.209169054441</c:v>
                </c:pt>
                <c:pt idx="49">
                  <c:v>126.647564469914</c:v>
                </c:pt>
                <c:pt idx="50">
                  <c:v>128.223495702006</c:v>
                </c:pt>
                <c:pt idx="51">
                  <c:v>128.36676217765</c:v>
                </c:pt>
                <c:pt idx="52">
                  <c:v>134.957020057307</c:v>
                </c:pt>
                <c:pt idx="53">
                  <c:v>134.240687679083</c:v>
                </c:pt>
                <c:pt idx="54">
                  <c:v>131.661891117479</c:v>
                </c:pt>
                <c:pt idx="55">
                  <c:v>132.951289398281</c:v>
                </c:pt>
                <c:pt idx="56">
                  <c:v>134.670487106017</c:v>
                </c:pt>
                <c:pt idx="57">
                  <c:v>133.23782234957</c:v>
                </c:pt>
                <c:pt idx="58">
                  <c:v>130.659025787966</c:v>
                </c:pt>
                <c:pt idx="59">
                  <c:v>130.229226361032</c:v>
                </c:pt>
                <c:pt idx="60">
                  <c:v>133.094555873926</c:v>
                </c:pt>
                <c:pt idx="61">
                  <c:v>135.243553008596</c:v>
                </c:pt>
                <c:pt idx="62">
                  <c:v>134.957020057307</c:v>
                </c:pt>
                <c:pt idx="63">
                  <c:v>135.386819484241</c:v>
                </c:pt>
                <c:pt idx="64">
                  <c:v>134.240687679083</c:v>
                </c:pt>
                <c:pt idx="65">
                  <c:v>130.372492836676</c:v>
                </c:pt>
                <c:pt idx="66">
                  <c:v>133.094555873926</c:v>
                </c:pt>
                <c:pt idx="67">
                  <c:v>129.369627507163</c:v>
                </c:pt>
                <c:pt idx="68">
                  <c:v>130.659025787966</c:v>
                </c:pt>
                <c:pt idx="69">
                  <c:v>130.659025787966</c:v>
                </c:pt>
                <c:pt idx="70">
                  <c:v>129.226361031519</c:v>
                </c:pt>
                <c:pt idx="71">
                  <c:v>127.650429799427</c:v>
                </c:pt>
                <c:pt idx="72">
                  <c:v>124.498567335244</c:v>
                </c:pt>
                <c:pt idx="73">
                  <c:v>130.659025787966</c:v>
                </c:pt>
                <c:pt idx="74">
                  <c:v>130.945558739255</c:v>
                </c:pt>
                <c:pt idx="75">
                  <c:v>135.959885386819</c:v>
                </c:pt>
                <c:pt idx="76">
                  <c:v>140.401146131805</c:v>
                </c:pt>
                <c:pt idx="77">
                  <c:v>139.111747851003</c:v>
                </c:pt>
                <c:pt idx="78">
                  <c:v>137.535816618911</c:v>
                </c:pt>
                <c:pt idx="79">
                  <c:v>136.962750716332</c:v>
                </c:pt>
                <c:pt idx="80">
                  <c:v>136.246418338109</c:v>
                </c:pt>
                <c:pt idx="81">
                  <c:v>133.667621776504</c:v>
                </c:pt>
                <c:pt idx="82">
                  <c:v>127.793696275072</c:v>
                </c:pt>
                <c:pt idx="83">
                  <c:v>127.793696275072</c:v>
                </c:pt>
                <c:pt idx="84">
                  <c:v>126.074498567335</c:v>
                </c:pt>
                <c:pt idx="85">
                  <c:v>124.641833810888</c:v>
                </c:pt>
                <c:pt idx="86">
                  <c:v>125.644699140401</c:v>
                </c:pt>
                <c:pt idx="87">
                  <c:v>126.074498567335</c:v>
                </c:pt>
                <c:pt idx="88">
                  <c:v>125.931232091691</c:v>
                </c:pt>
                <c:pt idx="89">
                  <c:v>123.638968481375</c:v>
                </c:pt>
                <c:pt idx="90">
                  <c:v>126.074498567335</c:v>
                </c:pt>
                <c:pt idx="91">
                  <c:v>131.375358166189</c:v>
                </c:pt>
                <c:pt idx="92">
                  <c:v>144.412607449857</c:v>
                </c:pt>
                <c:pt idx="93">
                  <c:v>143.553008595989</c:v>
                </c:pt>
                <c:pt idx="94">
                  <c:v>147.134670487106</c:v>
                </c:pt>
                <c:pt idx="95">
                  <c:v>145.702005730659</c:v>
                </c:pt>
                <c:pt idx="96">
                  <c:v>144.269340974212</c:v>
                </c:pt>
                <c:pt idx="97">
                  <c:v>141.117478510029</c:v>
                </c:pt>
                <c:pt idx="98">
                  <c:v>140.974212034384</c:v>
                </c:pt>
                <c:pt idx="99">
                  <c:v>139.111747851003</c:v>
                </c:pt>
                <c:pt idx="100">
                  <c:v>139.04</c:v>
                </c:pt>
                <c:pt idx="101">
                  <c:v>140.401146131805</c:v>
                </c:pt>
                <c:pt idx="102">
                  <c:v>135.959885386819</c:v>
                </c:pt>
                <c:pt idx="103">
                  <c:v>141.260744985673</c:v>
                </c:pt>
                <c:pt idx="104">
                  <c:v>147.85100286533</c:v>
                </c:pt>
                <c:pt idx="105">
                  <c:v>147.994269340974</c:v>
                </c:pt>
                <c:pt idx="106">
                  <c:v>148.567335243553</c:v>
                </c:pt>
                <c:pt idx="107">
                  <c:v>152.14899713467</c:v>
                </c:pt>
                <c:pt idx="108">
                  <c:v>150</c:v>
                </c:pt>
                <c:pt idx="109">
                  <c:v>149.856733524355</c:v>
                </c:pt>
                <c:pt idx="110">
                  <c:v>147.85100286533</c:v>
                </c:pt>
                <c:pt idx="111">
                  <c:v>148.280802292264</c:v>
                </c:pt>
                <c:pt idx="112">
                  <c:v>148.997134670487</c:v>
                </c:pt>
                <c:pt idx="113">
                  <c:v>146.275071633238</c:v>
                </c:pt>
                <c:pt idx="114">
                  <c:v>147.85100286533</c:v>
                </c:pt>
                <c:pt idx="115">
                  <c:v>149.856733524355</c:v>
                </c:pt>
                <c:pt idx="116">
                  <c:v>149.426934097421</c:v>
                </c:pt>
                <c:pt idx="117">
                  <c:v>145.845272206304</c:v>
                </c:pt>
                <c:pt idx="118">
                  <c:v>144.699140401146</c:v>
                </c:pt>
                <c:pt idx="119">
                  <c:v>138.538681948424</c:v>
                </c:pt>
                <c:pt idx="120">
                  <c:v>137.106017191977</c:v>
                </c:pt>
                <c:pt idx="121">
                  <c:v>135.243553008596</c:v>
                </c:pt>
                <c:pt idx="122">
                  <c:v>133.094555873926</c:v>
                </c:pt>
                <c:pt idx="123">
                  <c:v>134.240687679083</c:v>
                </c:pt>
                <c:pt idx="124">
                  <c:v>132.521489971347</c:v>
                </c:pt>
                <c:pt idx="125">
                  <c:v>132.521489971347</c:v>
                </c:pt>
                <c:pt idx="126">
                  <c:v>131.0888252149</c:v>
                </c:pt>
                <c:pt idx="127">
                  <c:v>128.939828080229</c:v>
                </c:pt>
                <c:pt idx="128">
                  <c:v>128.796561604585</c:v>
                </c:pt>
                <c:pt idx="129">
                  <c:v>125.358166189112</c:v>
                </c:pt>
                <c:pt idx="130">
                  <c:v>122.636103151862</c:v>
                </c:pt>
                <c:pt idx="131">
                  <c:v>121.489971346705</c:v>
                </c:pt>
                <c:pt idx="132">
                  <c:v>117.478510028653</c:v>
                </c:pt>
                <c:pt idx="133">
                  <c:v>117.765042979943</c:v>
                </c:pt>
                <c:pt idx="134">
                  <c:v>120.916905444126</c:v>
                </c:pt>
                <c:pt idx="135">
                  <c:v>125.214899713467</c:v>
                </c:pt>
                <c:pt idx="136">
                  <c:v>126.074498567335</c:v>
                </c:pt>
                <c:pt idx="137">
                  <c:v>126.934097421203</c:v>
                </c:pt>
                <c:pt idx="138">
                  <c:v>126.361031518625</c:v>
                </c:pt>
                <c:pt idx="139">
                  <c:v>124.641833810888</c:v>
                </c:pt>
                <c:pt idx="140">
                  <c:v>126.647564469914</c:v>
                </c:pt>
                <c:pt idx="141">
                  <c:v>127.220630372493</c:v>
                </c:pt>
                <c:pt idx="142">
                  <c:v>129.369627507163</c:v>
                </c:pt>
                <c:pt idx="143">
                  <c:v>129.226361031519</c:v>
                </c:pt>
                <c:pt idx="144">
                  <c:v>131.518624641834</c:v>
                </c:pt>
                <c:pt idx="145">
                  <c:v>128.223495702006</c:v>
                </c:pt>
                <c:pt idx="146">
                  <c:v>127.793696275072</c:v>
                </c:pt>
                <c:pt idx="147">
                  <c:v>130.515759312321</c:v>
                </c:pt>
                <c:pt idx="148">
                  <c:v>129.942693409742</c:v>
                </c:pt>
                <c:pt idx="149">
                  <c:v>129.656160458453</c:v>
                </c:pt>
                <c:pt idx="150">
                  <c:v>131.661891117479</c:v>
                </c:pt>
                <c:pt idx="151">
                  <c:v>132.521489971347</c:v>
                </c:pt>
                <c:pt idx="152">
                  <c:v>133.954154727794</c:v>
                </c:pt>
                <c:pt idx="153">
                  <c:v>136.962750716332</c:v>
                </c:pt>
                <c:pt idx="154">
                  <c:v>140.114613180516</c:v>
                </c:pt>
                <c:pt idx="155">
                  <c:v>138.252148997135</c:v>
                </c:pt>
                <c:pt idx="156">
                  <c:v>140.401146131805</c:v>
                </c:pt>
                <c:pt idx="157">
                  <c:v>139.684813753582</c:v>
                </c:pt>
                <c:pt idx="158">
                  <c:v>138.252148997135</c:v>
                </c:pt>
                <c:pt idx="159">
                  <c:v>134.240687679083</c:v>
                </c:pt>
                <c:pt idx="160">
                  <c:v>129.942693409742</c:v>
                </c:pt>
                <c:pt idx="161">
                  <c:v>130.515759312321</c:v>
                </c:pt>
                <c:pt idx="162">
                  <c:v>129.799426934097</c:v>
                </c:pt>
                <c:pt idx="163">
                  <c:v>132.808022922636</c:v>
                </c:pt>
                <c:pt idx="164">
                  <c:v>132.951289398281</c:v>
                </c:pt>
                <c:pt idx="165">
                  <c:v>133.954154727794</c:v>
                </c:pt>
                <c:pt idx="166">
                  <c:v>135.959885386819</c:v>
                </c:pt>
                <c:pt idx="167">
                  <c:v>134.527220630373</c:v>
                </c:pt>
                <c:pt idx="168">
                  <c:v>139.111747851003</c:v>
                </c:pt>
                <c:pt idx="169">
                  <c:v>140.974212034384</c:v>
                </c:pt>
                <c:pt idx="170">
                  <c:v>145.988538681948</c:v>
                </c:pt>
                <c:pt idx="171">
                  <c:v>141.690544412607</c:v>
                </c:pt>
                <c:pt idx="172">
                  <c:v>141.117478510029</c:v>
                </c:pt>
                <c:pt idx="173">
                  <c:v>140.974212034384</c:v>
                </c:pt>
                <c:pt idx="174">
                  <c:v>143.839541547278</c:v>
                </c:pt>
                <c:pt idx="175">
                  <c:v>139.828080229226</c:v>
                </c:pt>
                <c:pt idx="176">
                  <c:v>148.997134670487</c:v>
                </c:pt>
                <c:pt idx="177">
                  <c:v>154.727793696275</c:v>
                </c:pt>
                <c:pt idx="178">
                  <c:v>161.318051575931</c:v>
                </c:pt>
                <c:pt idx="179">
                  <c:v>156.590257879656</c:v>
                </c:pt>
                <c:pt idx="180">
                  <c:v>155.730659025788</c:v>
                </c:pt>
                <c:pt idx="181">
                  <c:v>162.893982808023</c:v>
                </c:pt>
                <c:pt idx="182">
                  <c:v>162.893982808023</c:v>
                </c:pt>
                <c:pt idx="183">
                  <c:v>163.610315186246</c:v>
                </c:pt>
                <c:pt idx="184">
                  <c:v>165.042979942693</c:v>
                </c:pt>
                <c:pt idx="185">
                  <c:v>171.34670487106</c:v>
                </c:pt>
                <c:pt idx="186">
                  <c:v>166.189111747851</c:v>
                </c:pt>
                <c:pt idx="187">
                  <c:v>159.598853868195</c:v>
                </c:pt>
                <c:pt idx="188">
                  <c:v>161.318051575931</c:v>
                </c:pt>
                <c:pt idx="189">
                  <c:v>162.607449856734</c:v>
                </c:pt>
                <c:pt idx="190">
                  <c:v>165.759312320917</c:v>
                </c:pt>
                <c:pt idx="191">
                  <c:v>173.209169054441</c:v>
                </c:pt>
                <c:pt idx="192">
                  <c:v>174.068767908309</c:v>
                </c:pt>
                <c:pt idx="193">
                  <c:v>177.650429799427</c:v>
                </c:pt>
                <c:pt idx="194">
                  <c:v>180.659025787966</c:v>
                </c:pt>
                <c:pt idx="195">
                  <c:v>190.830945558739</c:v>
                </c:pt>
                <c:pt idx="196">
                  <c:v>178.65329512894</c:v>
                </c:pt>
                <c:pt idx="197">
                  <c:v>179.656160458453</c:v>
                </c:pt>
                <c:pt idx="198">
                  <c:v>178.080229226361</c:v>
                </c:pt>
                <c:pt idx="199">
                  <c:v>183.381088825215</c:v>
                </c:pt>
                <c:pt idx="200">
                  <c:v>183.381088825215</c:v>
                </c:pt>
                <c:pt idx="201">
                  <c:v>174.212034383954</c:v>
                </c:pt>
                <c:pt idx="202">
                  <c:v>166.045845272206</c:v>
                </c:pt>
                <c:pt idx="203">
                  <c:v>173.925501432665</c:v>
                </c:pt>
                <c:pt idx="204">
                  <c:v>175.071633237822</c:v>
                </c:pt>
                <c:pt idx="205">
                  <c:v>183.667621776504</c:v>
                </c:pt>
                <c:pt idx="206">
                  <c:v>185.100286532951</c:v>
                </c:pt>
                <c:pt idx="207">
                  <c:v>181.805157593123</c:v>
                </c:pt>
                <c:pt idx="208">
                  <c:v>184.240687679083</c:v>
                </c:pt>
                <c:pt idx="209">
                  <c:v>172.492836676218</c:v>
                </c:pt>
                <c:pt idx="210">
                  <c:v>183.381088825215</c:v>
                </c:pt>
                <c:pt idx="211">
                  <c:v>193.553008595989</c:v>
                </c:pt>
                <c:pt idx="212">
                  <c:v>196.848137535817</c:v>
                </c:pt>
                <c:pt idx="213">
                  <c:v>189.971346704871</c:v>
                </c:pt>
                <c:pt idx="214">
                  <c:v>187.965616045845</c:v>
                </c:pt>
                <c:pt idx="215">
                  <c:v>195.988538681948</c:v>
                </c:pt>
                <c:pt idx="216">
                  <c:v>197.994269340974</c:v>
                </c:pt>
                <c:pt idx="217">
                  <c:v>202.14899713467</c:v>
                </c:pt>
                <c:pt idx="218">
                  <c:v>201.575931232092</c:v>
                </c:pt>
                <c:pt idx="219">
                  <c:v>201.719197707736</c:v>
                </c:pt>
                <c:pt idx="220">
                  <c:v>196.991404011461</c:v>
                </c:pt>
                <c:pt idx="221">
                  <c:v>194.555873925501</c:v>
                </c:pt>
                <c:pt idx="222">
                  <c:v>193.696275071633</c:v>
                </c:pt>
                <c:pt idx="223">
                  <c:v>196.704871060172</c:v>
                </c:pt>
                <c:pt idx="224">
                  <c:v>192.120343839542</c:v>
                </c:pt>
                <c:pt idx="225">
                  <c:v>187.822349570201</c:v>
                </c:pt>
                <c:pt idx="226">
                  <c:v>199.713467048711</c:v>
                </c:pt>
                <c:pt idx="227">
                  <c:v>199.283667621777</c:v>
                </c:pt>
                <c:pt idx="228">
                  <c:v>186.532951289398</c:v>
                </c:pt>
                <c:pt idx="229">
                  <c:v>182.521489971347</c:v>
                </c:pt>
                <c:pt idx="230">
                  <c:v>179.369627507163</c:v>
                </c:pt>
                <c:pt idx="231">
                  <c:v>173.209169054441</c:v>
                </c:pt>
                <c:pt idx="232">
                  <c:v>167.335243553009</c:v>
                </c:pt>
                <c:pt idx="233">
                  <c:v>167.335243553009</c:v>
                </c:pt>
                <c:pt idx="234">
                  <c:v>164.756446991404</c:v>
                </c:pt>
                <c:pt idx="235">
                  <c:v>170.487106017192</c:v>
                </c:pt>
                <c:pt idx="236">
                  <c:v>183.667621776504</c:v>
                </c:pt>
                <c:pt idx="237">
                  <c:v>178.510028653295</c:v>
                </c:pt>
                <c:pt idx="238">
                  <c:v>176.21776504298</c:v>
                </c:pt>
                <c:pt idx="239">
                  <c:v>171.060171919771</c:v>
                </c:pt>
                <c:pt idx="240">
                  <c:v>165.472779369628</c:v>
                </c:pt>
                <c:pt idx="241">
                  <c:v>169.19770773639</c:v>
                </c:pt>
                <c:pt idx="242">
                  <c:v>173.638968481375</c:v>
                </c:pt>
                <c:pt idx="243">
                  <c:v>170.343839541547</c:v>
                </c:pt>
                <c:pt idx="244">
                  <c:v>166.905444126075</c:v>
                </c:pt>
                <c:pt idx="245">
                  <c:v>172.779369627507</c:v>
                </c:pt>
                <c:pt idx="246">
                  <c:v>182.521489971347</c:v>
                </c:pt>
                <c:pt idx="247">
                  <c:v>180.515759312321</c:v>
                </c:pt>
                <c:pt idx="248">
                  <c:v>178.510028653295</c:v>
                </c:pt>
                <c:pt idx="249">
                  <c:v>170.343839541547</c:v>
                </c:pt>
                <c:pt idx="250">
                  <c:v>173.209169054441</c:v>
                </c:pt>
                <c:pt idx="251">
                  <c:v>173.352435530086</c:v>
                </c:pt>
                <c:pt idx="252">
                  <c:v>176.504297994269</c:v>
                </c:pt>
                <c:pt idx="253">
                  <c:v>182.091690544413</c:v>
                </c:pt>
                <c:pt idx="254">
                  <c:v>178.796561604585</c:v>
                </c:pt>
                <c:pt idx="255">
                  <c:v>175.501432664756</c:v>
                </c:pt>
                <c:pt idx="256">
                  <c:v>175.214899713467</c:v>
                </c:pt>
                <c:pt idx="257">
                  <c:v>169.340974212034</c:v>
                </c:pt>
                <c:pt idx="258">
                  <c:v>170.343839541547</c:v>
                </c:pt>
                <c:pt idx="259">
                  <c:v>176.504297994269</c:v>
                </c:pt>
                <c:pt idx="260">
                  <c:v>182.091690544413</c:v>
                </c:pt>
                <c:pt idx="261">
                  <c:v>197.421203438395</c:v>
                </c:pt>
                <c:pt idx="262">
                  <c:v>192.120343839542</c:v>
                </c:pt>
                <c:pt idx="263">
                  <c:v>190.687679083095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Summary!$L$1</c:f>
              <c:strCache>
                <c:ptCount val="1"/>
                <c:pt idx="0">
                  <c:v>REI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diamond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Summary!$H$2:$H$265</c:f>
              <c:strCache>
                <c:ptCount val="264"/>
                <c:pt idx="0">
                  <c:v>04/09/99</c:v>
                </c:pt>
                <c:pt idx="1">
                  <c:v>04/12/99</c:v>
                </c:pt>
                <c:pt idx="2">
                  <c:v>04/13/99</c:v>
                </c:pt>
                <c:pt idx="3">
                  <c:v>04/14/99</c:v>
                </c:pt>
                <c:pt idx="4">
                  <c:v>04/15/99</c:v>
                </c:pt>
                <c:pt idx="5">
                  <c:v>04/16/99</c:v>
                </c:pt>
                <c:pt idx="6">
                  <c:v>04/19/99</c:v>
                </c:pt>
                <c:pt idx="7">
                  <c:v>04/20/99</c:v>
                </c:pt>
                <c:pt idx="8">
                  <c:v>04/21/99</c:v>
                </c:pt>
                <c:pt idx="9">
                  <c:v>04/22/99</c:v>
                </c:pt>
                <c:pt idx="10">
                  <c:v>04/23/99</c:v>
                </c:pt>
                <c:pt idx="11">
                  <c:v>04/26/99</c:v>
                </c:pt>
                <c:pt idx="12">
                  <c:v>04/27/99</c:v>
                </c:pt>
                <c:pt idx="13">
                  <c:v>04/28/99</c:v>
                </c:pt>
                <c:pt idx="14">
                  <c:v>04/29/99</c:v>
                </c:pt>
                <c:pt idx="15">
                  <c:v>04/30/99</c:v>
                </c:pt>
                <c:pt idx="16">
                  <c:v>05/03/99</c:v>
                </c:pt>
                <c:pt idx="17">
                  <c:v>05/04/99</c:v>
                </c:pt>
                <c:pt idx="18">
                  <c:v>05/05/99</c:v>
                </c:pt>
                <c:pt idx="19">
                  <c:v>05/06/99</c:v>
                </c:pt>
                <c:pt idx="20">
                  <c:v>05/07/99</c:v>
                </c:pt>
                <c:pt idx="21">
                  <c:v>05/10/99</c:v>
                </c:pt>
                <c:pt idx="22">
                  <c:v>05/11/99</c:v>
                </c:pt>
                <c:pt idx="23">
                  <c:v>05/12/99</c:v>
                </c:pt>
                <c:pt idx="24">
                  <c:v>05/13/99</c:v>
                </c:pt>
                <c:pt idx="25">
                  <c:v>05/14/99</c:v>
                </c:pt>
                <c:pt idx="26">
                  <c:v>05/17/99</c:v>
                </c:pt>
                <c:pt idx="27">
                  <c:v>05/18/99</c:v>
                </c:pt>
                <c:pt idx="28">
                  <c:v>05/19/99</c:v>
                </c:pt>
                <c:pt idx="29">
                  <c:v>05/20/99</c:v>
                </c:pt>
                <c:pt idx="30">
                  <c:v>05/21/99</c:v>
                </c:pt>
                <c:pt idx="31">
                  <c:v>05/24/99</c:v>
                </c:pt>
                <c:pt idx="32">
                  <c:v>05/25/99</c:v>
                </c:pt>
                <c:pt idx="33">
                  <c:v>05/26/99</c:v>
                </c:pt>
                <c:pt idx="34">
                  <c:v>05/27/99</c:v>
                </c:pt>
                <c:pt idx="35">
                  <c:v>05/28/99</c:v>
                </c:pt>
                <c:pt idx="36">
                  <c:v>06/01/99</c:v>
                </c:pt>
                <c:pt idx="37">
                  <c:v>06/02/99</c:v>
                </c:pt>
                <c:pt idx="38">
                  <c:v>06/03/99</c:v>
                </c:pt>
                <c:pt idx="39">
                  <c:v>06/04/99</c:v>
                </c:pt>
                <c:pt idx="40">
                  <c:v>06/07/99</c:v>
                </c:pt>
                <c:pt idx="41">
                  <c:v>06/08/99</c:v>
                </c:pt>
                <c:pt idx="42">
                  <c:v>06/09/99</c:v>
                </c:pt>
                <c:pt idx="43">
                  <c:v>06/10/99</c:v>
                </c:pt>
                <c:pt idx="44">
                  <c:v>06/11/99</c:v>
                </c:pt>
                <c:pt idx="45">
                  <c:v>06/14/99</c:v>
                </c:pt>
                <c:pt idx="46">
                  <c:v>06/15/99</c:v>
                </c:pt>
                <c:pt idx="47">
                  <c:v>06/16/99</c:v>
                </c:pt>
                <c:pt idx="48">
                  <c:v>06/17/99</c:v>
                </c:pt>
                <c:pt idx="49">
                  <c:v>06/18/99</c:v>
                </c:pt>
                <c:pt idx="50">
                  <c:v>06/21/99</c:v>
                </c:pt>
                <c:pt idx="51">
                  <c:v>06/22/99</c:v>
                </c:pt>
                <c:pt idx="52">
                  <c:v>06/23/99</c:v>
                </c:pt>
                <c:pt idx="53">
                  <c:v>06/24/99</c:v>
                </c:pt>
                <c:pt idx="54">
                  <c:v>06/25/99</c:v>
                </c:pt>
                <c:pt idx="55">
                  <c:v>06/28/99</c:v>
                </c:pt>
                <c:pt idx="56">
                  <c:v>06/29/99</c:v>
                </c:pt>
                <c:pt idx="57">
                  <c:v>06/30/99</c:v>
                </c:pt>
                <c:pt idx="58">
                  <c:v>07/01/99</c:v>
                </c:pt>
                <c:pt idx="59">
                  <c:v>07/02/99</c:v>
                </c:pt>
                <c:pt idx="60">
                  <c:v>07/06/99</c:v>
                </c:pt>
                <c:pt idx="61">
                  <c:v>07/07/99</c:v>
                </c:pt>
                <c:pt idx="62">
                  <c:v>07/08/99</c:v>
                </c:pt>
                <c:pt idx="63">
                  <c:v>07/09/99</c:v>
                </c:pt>
                <c:pt idx="64">
                  <c:v>07/12/99</c:v>
                </c:pt>
                <c:pt idx="65">
                  <c:v>07/13/99</c:v>
                </c:pt>
                <c:pt idx="66">
                  <c:v>07/14/99</c:v>
                </c:pt>
                <c:pt idx="67">
                  <c:v>07/15/99</c:v>
                </c:pt>
                <c:pt idx="68">
                  <c:v>07/16/99</c:v>
                </c:pt>
                <c:pt idx="69">
                  <c:v>07/19/99</c:v>
                </c:pt>
                <c:pt idx="70">
                  <c:v>07/20/99</c:v>
                </c:pt>
                <c:pt idx="71">
                  <c:v>07/21/99</c:v>
                </c:pt>
                <c:pt idx="72">
                  <c:v>07/22/99</c:v>
                </c:pt>
                <c:pt idx="73">
                  <c:v>07/23/99</c:v>
                </c:pt>
                <c:pt idx="74">
                  <c:v>07/26/99</c:v>
                </c:pt>
                <c:pt idx="75">
                  <c:v>07/27/99</c:v>
                </c:pt>
                <c:pt idx="76">
                  <c:v>07/28/99</c:v>
                </c:pt>
                <c:pt idx="77">
                  <c:v>07/29/99</c:v>
                </c:pt>
                <c:pt idx="78">
                  <c:v>07/30/99</c:v>
                </c:pt>
                <c:pt idx="79">
                  <c:v>08/02/99</c:v>
                </c:pt>
                <c:pt idx="80">
                  <c:v>08/03/99</c:v>
                </c:pt>
                <c:pt idx="81">
                  <c:v>08/04/99</c:v>
                </c:pt>
                <c:pt idx="82">
                  <c:v>08/05/99</c:v>
                </c:pt>
                <c:pt idx="83">
                  <c:v>08/06/99</c:v>
                </c:pt>
                <c:pt idx="84">
                  <c:v>08/09/99</c:v>
                </c:pt>
                <c:pt idx="85">
                  <c:v>08/10/99</c:v>
                </c:pt>
                <c:pt idx="86">
                  <c:v>08/11/99</c:v>
                </c:pt>
                <c:pt idx="87">
                  <c:v>08/12/99</c:v>
                </c:pt>
                <c:pt idx="88">
                  <c:v>08/13/99</c:v>
                </c:pt>
                <c:pt idx="89">
                  <c:v>08/16/99</c:v>
                </c:pt>
                <c:pt idx="90">
                  <c:v>08/17/99</c:v>
                </c:pt>
                <c:pt idx="91">
                  <c:v>08/18/99</c:v>
                </c:pt>
                <c:pt idx="92">
                  <c:v>08/19/99</c:v>
                </c:pt>
                <c:pt idx="93">
                  <c:v>08/20/99</c:v>
                </c:pt>
                <c:pt idx="94">
                  <c:v>08/23/99</c:v>
                </c:pt>
                <c:pt idx="95">
                  <c:v>08/24/99</c:v>
                </c:pt>
                <c:pt idx="96">
                  <c:v>08/25/99</c:v>
                </c:pt>
                <c:pt idx="97">
                  <c:v>08/26/99</c:v>
                </c:pt>
                <c:pt idx="98">
                  <c:v>08/27/99</c:v>
                </c:pt>
                <c:pt idx="99">
                  <c:v>08/30/99</c:v>
                </c:pt>
                <c:pt idx="100">
                  <c:v>08/31/99</c:v>
                </c:pt>
                <c:pt idx="101">
                  <c:v>09/01/99</c:v>
                </c:pt>
                <c:pt idx="102">
                  <c:v>09/02/99</c:v>
                </c:pt>
                <c:pt idx="103">
                  <c:v>09/03/99</c:v>
                </c:pt>
                <c:pt idx="104">
                  <c:v>09/07/99</c:v>
                </c:pt>
                <c:pt idx="105">
                  <c:v>09/08/99</c:v>
                </c:pt>
                <c:pt idx="106">
                  <c:v>09/09/99</c:v>
                </c:pt>
                <c:pt idx="107">
                  <c:v>09/10/99</c:v>
                </c:pt>
                <c:pt idx="108">
                  <c:v>09/13/99</c:v>
                </c:pt>
                <c:pt idx="109">
                  <c:v>09/14/99</c:v>
                </c:pt>
                <c:pt idx="110">
                  <c:v>09/15/99</c:v>
                </c:pt>
                <c:pt idx="111">
                  <c:v>09/16/99</c:v>
                </c:pt>
                <c:pt idx="112">
                  <c:v>09/17/99</c:v>
                </c:pt>
                <c:pt idx="113">
                  <c:v>09/20/99</c:v>
                </c:pt>
                <c:pt idx="114">
                  <c:v>09/21/99</c:v>
                </c:pt>
                <c:pt idx="115">
                  <c:v>09/22/99</c:v>
                </c:pt>
                <c:pt idx="116">
                  <c:v>09/23/99</c:v>
                </c:pt>
                <c:pt idx="117">
                  <c:v>09/24/99</c:v>
                </c:pt>
                <c:pt idx="118">
                  <c:v>09/27/99</c:v>
                </c:pt>
                <c:pt idx="119">
                  <c:v>09/28/99</c:v>
                </c:pt>
                <c:pt idx="120">
                  <c:v>09/29/99</c:v>
                </c:pt>
                <c:pt idx="121">
                  <c:v>09/30/99</c:v>
                </c:pt>
                <c:pt idx="122">
                  <c:v>10/01/99</c:v>
                </c:pt>
                <c:pt idx="123">
                  <c:v>10/04/99</c:v>
                </c:pt>
                <c:pt idx="124">
                  <c:v>10/05/99</c:v>
                </c:pt>
                <c:pt idx="125">
                  <c:v>10/06/99</c:v>
                </c:pt>
                <c:pt idx="126">
                  <c:v>10/07/99</c:v>
                </c:pt>
                <c:pt idx="127">
                  <c:v>10/08/99</c:v>
                </c:pt>
                <c:pt idx="128">
                  <c:v>10/11/99</c:v>
                </c:pt>
                <c:pt idx="129">
                  <c:v>10/12/99</c:v>
                </c:pt>
                <c:pt idx="130">
                  <c:v>10/13/99</c:v>
                </c:pt>
                <c:pt idx="131">
                  <c:v>10/14/99</c:v>
                </c:pt>
                <c:pt idx="132">
                  <c:v>10/15/99</c:v>
                </c:pt>
                <c:pt idx="133">
                  <c:v>10/18/99</c:v>
                </c:pt>
                <c:pt idx="134">
                  <c:v>10/19/99</c:v>
                </c:pt>
                <c:pt idx="135">
                  <c:v>10/20/99</c:v>
                </c:pt>
                <c:pt idx="136">
                  <c:v>10/21/99</c:v>
                </c:pt>
                <c:pt idx="137">
                  <c:v>10/22/99</c:v>
                </c:pt>
                <c:pt idx="138">
                  <c:v>10/25/99</c:v>
                </c:pt>
                <c:pt idx="139">
                  <c:v>10/26/99</c:v>
                </c:pt>
                <c:pt idx="140">
                  <c:v>10/27/99</c:v>
                </c:pt>
                <c:pt idx="141">
                  <c:v>10/28/99</c:v>
                </c:pt>
                <c:pt idx="142">
                  <c:v>10/29/99</c:v>
                </c:pt>
                <c:pt idx="143">
                  <c:v>11/01/99</c:v>
                </c:pt>
                <c:pt idx="144">
                  <c:v>11/02/99</c:v>
                </c:pt>
                <c:pt idx="145">
                  <c:v>11/03/99</c:v>
                </c:pt>
                <c:pt idx="146">
                  <c:v>11/04/99</c:v>
                </c:pt>
                <c:pt idx="147">
                  <c:v>11/05/99</c:v>
                </c:pt>
                <c:pt idx="148">
                  <c:v>11/08/99</c:v>
                </c:pt>
                <c:pt idx="149">
                  <c:v>11/09/99</c:v>
                </c:pt>
                <c:pt idx="150">
                  <c:v>11/10/99</c:v>
                </c:pt>
                <c:pt idx="151">
                  <c:v>11/11/99</c:v>
                </c:pt>
                <c:pt idx="152">
                  <c:v>11/12/99</c:v>
                </c:pt>
                <c:pt idx="153">
                  <c:v>11/15/99</c:v>
                </c:pt>
                <c:pt idx="154">
                  <c:v>11/16/99</c:v>
                </c:pt>
                <c:pt idx="155">
                  <c:v>11/17/99</c:v>
                </c:pt>
                <c:pt idx="156">
                  <c:v>11/18/99</c:v>
                </c:pt>
                <c:pt idx="157">
                  <c:v>11/19/99</c:v>
                </c:pt>
                <c:pt idx="158">
                  <c:v>11/22/99</c:v>
                </c:pt>
                <c:pt idx="159">
                  <c:v>11/23/99</c:v>
                </c:pt>
                <c:pt idx="160">
                  <c:v>11/24/99</c:v>
                </c:pt>
                <c:pt idx="161">
                  <c:v>11/26/99</c:v>
                </c:pt>
                <c:pt idx="162">
                  <c:v>11/29/99</c:v>
                </c:pt>
                <c:pt idx="163">
                  <c:v>11/30/99</c:v>
                </c:pt>
                <c:pt idx="164">
                  <c:v>12/01/99</c:v>
                </c:pt>
                <c:pt idx="165">
                  <c:v>12/02/99</c:v>
                </c:pt>
                <c:pt idx="166">
                  <c:v>12/03/99</c:v>
                </c:pt>
                <c:pt idx="167">
                  <c:v>12/06/99</c:v>
                </c:pt>
                <c:pt idx="168">
                  <c:v>12/07/99</c:v>
                </c:pt>
                <c:pt idx="169">
                  <c:v>12/08/99</c:v>
                </c:pt>
                <c:pt idx="170">
                  <c:v>12/09/99</c:v>
                </c:pt>
                <c:pt idx="171">
                  <c:v>12/10/99</c:v>
                </c:pt>
                <c:pt idx="172">
                  <c:v>12/13/99</c:v>
                </c:pt>
                <c:pt idx="173">
                  <c:v>12/14/99</c:v>
                </c:pt>
                <c:pt idx="174">
                  <c:v>12/15/99</c:v>
                </c:pt>
                <c:pt idx="175">
                  <c:v>12/16/99</c:v>
                </c:pt>
                <c:pt idx="176">
                  <c:v>12/17/99</c:v>
                </c:pt>
                <c:pt idx="177">
                  <c:v>12/20/99</c:v>
                </c:pt>
                <c:pt idx="178">
                  <c:v>12/21/99</c:v>
                </c:pt>
                <c:pt idx="179">
                  <c:v>12/22/99</c:v>
                </c:pt>
                <c:pt idx="180">
                  <c:v>12/23/99</c:v>
                </c:pt>
                <c:pt idx="181">
                  <c:v>12/27/99</c:v>
                </c:pt>
                <c:pt idx="182">
                  <c:v>12/28/99</c:v>
                </c:pt>
                <c:pt idx="183">
                  <c:v>12/29/99</c:v>
                </c:pt>
                <c:pt idx="184">
                  <c:v>12/30/99</c:v>
                </c:pt>
                <c:pt idx="185">
                  <c:v>12/31/99</c:v>
                </c:pt>
                <c:pt idx="186">
                  <c:v>01/03/00</c:v>
                </c:pt>
                <c:pt idx="187">
                  <c:v>01/04/00</c:v>
                </c:pt>
                <c:pt idx="188">
                  <c:v>01/05/00</c:v>
                </c:pt>
                <c:pt idx="189">
                  <c:v>01/06/00</c:v>
                </c:pt>
                <c:pt idx="190">
                  <c:v>01/07/00</c:v>
                </c:pt>
                <c:pt idx="191">
                  <c:v>01/10/00</c:v>
                </c:pt>
                <c:pt idx="192">
                  <c:v>01/11/00</c:v>
                </c:pt>
                <c:pt idx="193">
                  <c:v>01/12/00</c:v>
                </c:pt>
                <c:pt idx="194">
                  <c:v>01/13/00</c:v>
                </c:pt>
                <c:pt idx="195">
                  <c:v>01/14/00</c:v>
                </c:pt>
                <c:pt idx="196">
                  <c:v>01/18/00</c:v>
                </c:pt>
                <c:pt idx="197">
                  <c:v>01/19/00</c:v>
                </c:pt>
                <c:pt idx="198">
                  <c:v>01/20/00</c:v>
                </c:pt>
                <c:pt idx="199">
                  <c:v>01/21/00</c:v>
                </c:pt>
                <c:pt idx="200">
                  <c:v>01/24/00</c:v>
                </c:pt>
                <c:pt idx="201">
                  <c:v>01/25/00</c:v>
                </c:pt>
                <c:pt idx="202">
                  <c:v>01/26/00</c:v>
                </c:pt>
                <c:pt idx="203">
                  <c:v>01/27/00</c:v>
                </c:pt>
                <c:pt idx="204">
                  <c:v>01/28/00</c:v>
                </c:pt>
                <c:pt idx="205">
                  <c:v>01/31/00</c:v>
                </c:pt>
                <c:pt idx="206">
                  <c:v>02/01/00</c:v>
                </c:pt>
                <c:pt idx="207">
                  <c:v>02/02/00</c:v>
                </c:pt>
                <c:pt idx="208">
                  <c:v>02/03/00</c:v>
                </c:pt>
                <c:pt idx="209">
                  <c:v>02/04/00</c:v>
                </c:pt>
                <c:pt idx="210">
                  <c:v>02/07/00</c:v>
                </c:pt>
                <c:pt idx="211">
                  <c:v>02/08/00</c:v>
                </c:pt>
                <c:pt idx="212">
                  <c:v>02/09/00</c:v>
                </c:pt>
                <c:pt idx="213">
                  <c:v>02/10/00</c:v>
                </c:pt>
                <c:pt idx="214">
                  <c:v>02/11/00</c:v>
                </c:pt>
                <c:pt idx="215">
                  <c:v>02/14/00</c:v>
                </c:pt>
                <c:pt idx="216">
                  <c:v>02/15/00</c:v>
                </c:pt>
                <c:pt idx="217">
                  <c:v>02/16/00</c:v>
                </c:pt>
                <c:pt idx="218">
                  <c:v>02/17/00</c:v>
                </c:pt>
                <c:pt idx="219">
                  <c:v>02/18/00</c:v>
                </c:pt>
                <c:pt idx="220">
                  <c:v>02/22/00</c:v>
                </c:pt>
                <c:pt idx="221">
                  <c:v>02/24/00</c:v>
                </c:pt>
                <c:pt idx="222">
                  <c:v>02/25/00</c:v>
                </c:pt>
                <c:pt idx="223">
                  <c:v>02/28/00</c:v>
                </c:pt>
                <c:pt idx="224">
                  <c:v>02/29/00</c:v>
                </c:pt>
                <c:pt idx="225">
                  <c:v>03/01/00</c:v>
                </c:pt>
                <c:pt idx="226">
                  <c:v>03/02/00</c:v>
                </c:pt>
                <c:pt idx="227">
                  <c:v>03/03/00</c:v>
                </c:pt>
                <c:pt idx="228">
                  <c:v>03/06/00</c:v>
                </c:pt>
                <c:pt idx="229">
                  <c:v>03/07/00</c:v>
                </c:pt>
                <c:pt idx="230">
                  <c:v>03/08/00</c:v>
                </c:pt>
                <c:pt idx="231">
                  <c:v>03/09/00</c:v>
                </c:pt>
                <c:pt idx="232">
                  <c:v>03/10/00</c:v>
                </c:pt>
                <c:pt idx="233">
                  <c:v>03/13/00</c:v>
                </c:pt>
                <c:pt idx="234">
                  <c:v>03/14/00</c:v>
                </c:pt>
                <c:pt idx="235">
                  <c:v>03/15/00</c:v>
                </c:pt>
                <c:pt idx="236">
                  <c:v>03/16/00</c:v>
                </c:pt>
                <c:pt idx="237">
                  <c:v>03/17/00</c:v>
                </c:pt>
                <c:pt idx="238">
                  <c:v>03/20/00</c:v>
                </c:pt>
                <c:pt idx="239">
                  <c:v>03/21/00</c:v>
                </c:pt>
                <c:pt idx="240">
                  <c:v>03/22/00</c:v>
                </c:pt>
                <c:pt idx="241">
                  <c:v>03/23/00</c:v>
                </c:pt>
                <c:pt idx="242">
                  <c:v>03/24/00</c:v>
                </c:pt>
                <c:pt idx="243">
                  <c:v>03/27/00</c:v>
                </c:pt>
                <c:pt idx="244">
                  <c:v>03/28/00</c:v>
                </c:pt>
                <c:pt idx="245">
                  <c:v>03/29/00</c:v>
                </c:pt>
                <c:pt idx="246">
                  <c:v>03/30/00</c:v>
                </c:pt>
                <c:pt idx="247">
                  <c:v>03/31/00</c:v>
                </c:pt>
                <c:pt idx="248">
                  <c:v>04/03/00</c:v>
                </c:pt>
                <c:pt idx="249">
                  <c:v>04/04/00</c:v>
                </c:pt>
                <c:pt idx="250">
                  <c:v>04/05/00</c:v>
                </c:pt>
                <c:pt idx="251">
                  <c:v>04/06/00</c:v>
                </c:pt>
                <c:pt idx="252">
                  <c:v>04/07/00</c:v>
                </c:pt>
                <c:pt idx="253">
                  <c:v>04/10/00</c:v>
                </c:pt>
                <c:pt idx="254">
                  <c:v>04/11/00</c:v>
                </c:pt>
                <c:pt idx="255">
                  <c:v>04/12/00</c:v>
                </c:pt>
                <c:pt idx="256">
                  <c:v>04/13/00</c:v>
                </c:pt>
                <c:pt idx="257">
                  <c:v>04/14/00</c:v>
                </c:pt>
                <c:pt idx="258">
                  <c:v>04/17/00</c:v>
                </c:pt>
                <c:pt idx="259">
                  <c:v>04/18/00</c:v>
                </c:pt>
                <c:pt idx="260">
                  <c:v>04/19/00</c:v>
                </c:pt>
                <c:pt idx="261">
                  <c:v>04/20/00</c:v>
                </c:pt>
                <c:pt idx="262">
                  <c:v>04/24/00</c:v>
                </c:pt>
                <c:pt idx="263">
                  <c:v>04/25/00</c:v>
                </c:pt>
              </c:strCache>
            </c:strRef>
          </c:cat>
          <c:val>
            <c:numRef>
              <c:f>Summary!$L$2:$L$265</c:f>
              <c:numCache>
                <c:formatCode>_(* #,##0.00_);_(* \(#,##0.00\);_(* \-??_);_(@_)</c:formatCode>
                <c:ptCount val="264"/>
                <c:pt idx="0">
                  <c:v>100</c:v>
                </c:pt>
                <c:pt idx="1">
                  <c:v>100.470390156517</c:v>
                </c:pt>
                <c:pt idx="2">
                  <c:v>98.35303599143</c:v>
                </c:pt>
                <c:pt idx="3">
                  <c:v>95.999888287325</c:v>
                </c:pt>
                <c:pt idx="4">
                  <c:v>96.7056730090208</c:v>
                </c:pt>
                <c:pt idx="5">
                  <c:v>98.8234261479475</c:v>
                </c:pt>
                <c:pt idx="6">
                  <c:v>100.941179286874</c:v>
                </c:pt>
                <c:pt idx="7">
                  <c:v>104.470501869192</c:v>
                </c:pt>
                <c:pt idx="8">
                  <c:v>104.470501869192</c:v>
                </c:pt>
                <c:pt idx="9">
                  <c:v>101.64696400857</c:v>
                </c:pt>
                <c:pt idx="10">
                  <c:v>100.470390156517</c:v>
                </c:pt>
                <c:pt idx="11">
                  <c:v>101.882358573748</c:v>
                </c:pt>
                <c:pt idx="12">
                  <c:v>102.588143295444</c:v>
                </c:pt>
                <c:pt idx="13">
                  <c:v>104.000111712675</c:v>
                </c:pt>
                <c:pt idx="14">
                  <c:v>106.823649573297</c:v>
                </c:pt>
                <c:pt idx="15">
                  <c:v>106.588255008119</c:v>
                </c:pt>
                <c:pt idx="16">
                  <c:v>107.294039729815</c:v>
                </c:pt>
                <c:pt idx="17">
                  <c:v>107.529434294993</c:v>
                </c:pt>
                <c:pt idx="18">
                  <c:v>110.117577590437</c:v>
                </c:pt>
                <c:pt idx="19">
                  <c:v>107.764828860172</c:v>
                </c:pt>
                <c:pt idx="20">
                  <c:v>108.470613581867</c:v>
                </c:pt>
                <c:pt idx="21">
                  <c:v>108.235219016689</c:v>
                </c:pt>
                <c:pt idx="22">
                  <c:v>108.941003738385</c:v>
                </c:pt>
                <c:pt idx="23">
                  <c:v>111.086685046062</c:v>
                </c:pt>
                <c:pt idx="24">
                  <c:v>114.90087494963</c:v>
                </c:pt>
                <c:pt idx="25">
                  <c:v>113.947327473738</c:v>
                </c:pt>
                <c:pt idx="26">
                  <c:v>115.615836069629</c:v>
                </c:pt>
                <c:pt idx="27">
                  <c:v>115.615836069629</c:v>
                </c:pt>
                <c:pt idx="28">
                  <c:v>116.807570927574</c:v>
                </c:pt>
                <c:pt idx="29">
                  <c:v>115.139062331683</c:v>
                </c:pt>
                <c:pt idx="30">
                  <c:v>117.761118403466</c:v>
                </c:pt>
                <c:pt idx="31">
                  <c:v>120.860347187035</c:v>
                </c:pt>
                <c:pt idx="32">
                  <c:v>120.860347187035</c:v>
                </c:pt>
                <c:pt idx="33">
                  <c:v>118.953252235251</c:v>
                </c:pt>
                <c:pt idx="34">
                  <c:v>115.377648687576</c:v>
                </c:pt>
                <c:pt idx="35">
                  <c:v>116.330797189628</c:v>
                </c:pt>
                <c:pt idx="36">
                  <c:v>112.040232521954</c:v>
                </c:pt>
                <c:pt idx="37">
                  <c:v>113.470553735792</c:v>
                </c:pt>
                <c:pt idx="38">
                  <c:v>113.231967379899</c:v>
                </c:pt>
                <c:pt idx="39">
                  <c:v>114.662288593737</c:v>
                </c:pt>
                <c:pt idx="40">
                  <c:v>112.993779997846</c:v>
                </c:pt>
                <c:pt idx="41">
                  <c:v>112.755193641953</c:v>
                </c:pt>
                <c:pt idx="42">
                  <c:v>112.5170062599</c:v>
                </c:pt>
                <c:pt idx="43">
                  <c:v>109.179590094278</c:v>
                </c:pt>
                <c:pt idx="44">
                  <c:v>108.941003738385</c:v>
                </c:pt>
                <c:pt idx="45">
                  <c:v>109.179590094278</c:v>
                </c:pt>
                <c:pt idx="46">
                  <c:v>110.371324952223</c:v>
                </c:pt>
                <c:pt idx="47">
                  <c:v>111.801646166061</c:v>
                </c:pt>
                <c:pt idx="48">
                  <c:v>111.563458784008</c:v>
                </c:pt>
                <c:pt idx="49">
                  <c:v>108.941003738385</c:v>
                </c:pt>
                <c:pt idx="50">
                  <c:v>106.795721404548</c:v>
                </c:pt>
                <c:pt idx="51">
                  <c:v>108.702816356332</c:v>
                </c:pt>
                <c:pt idx="52">
                  <c:v>107.987456262493</c:v>
                </c:pt>
                <c:pt idx="53">
                  <c:v>107.033908786601</c:v>
                </c:pt>
                <c:pt idx="54">
                  <c:v>107.272495142494</c:v>
                </c:pt>
                <c:pt idx="55">
                  <c:v>108.226042618386</c:v>
                </c:pt>
                <c:pt idx="56">
                  <c:v>107.987456262493</c:v>
                </c:pt>
                <c:pt idx="57">
                  <c:v>105.36540019071</c:v>
                </c:pt>
                <c:pt idx="58">
                  <c:v>106.318947666602</c:v>
                </c:pt>
                <c:pt idx="59">
                  <c:v>107.033908786601</c:v>
                </c:pt>
                <c:pt idx="60">
                  <c:v>104.650040096871</c:v>
                </c:pt>
                <c:pt idx="61">
                  <c:v>104.173266358925</c:v>
                </c:pt>
                <c:pt idx="62">
                  <c:v>103.458305238925</c:v>
                </c:pt>
                <c:pt idx="63">
                  <c:v>104.411852714818</c:v>
                </c:pt>
                <c:pt idx="64">
                  <c:v>103.935078976871</c:v>
                </c:pt>
                <c:pt idx="65">
                  <c:v>103.935078976871</c:v>
                </c:pt>
                <c:pt idx="66">
                  <c:v>105.603587572763</c:v>
                </c:pt>
                <c:pt idx="67">
                  <c:v>105.36540019071</c:v>
                </c:pt>
                <c:pt idx="68">
                  <c:v>104.411852714818</c:v>
                </c:pt>
                <c:pt idx="69">
                  <c:v>103.696492620979</c:v>
                </c:pt>
                <c:pt idx="70">
                  <c:v>105.126813834817</c:v>
                </c:pt>
                <c:pt idx="71">
                  <c:v>107.033908786601</c:v>
                </c:pt>
                <c:pt idx="72">
                  <c:v>108.464230000439</c:v>
                </c:pt>
                <c:pt idx="73">
                  <c:v>108.226042618386</c:v>
                </c:pt>
                <c:pt idx="74">
                  <c:v>107.987456262493</c:v>
                </c:pt>
                <c:pt idx="75">
                  <c:v>108.226042618386</c:v>
                </c:pt>
                <c:pt idx="76">
                  <c:v>107.033908786601</c:v>
                </c:pt>
                <c:pt idx="77">
                  <c:v>104.888626452763</c:v>
                </c:pt>
                <c:pt idx="78">
                  <c:v>104.173266358925</c:v>
                </c:pt>
                <c:pt idx="79">
                  <c:v>106.080361310709</c:v>
                </c:pt>
                <c:pt idx="80">
                  <c:v>106.080361310709</c:v>
                </c:pt>
                <c:pt idx="81">
                  <c:v>105.36540019071</c:v>
                </c:pt>
                <c:pt idx="82">
                  <c:v>105.126813834817</c:v>
                </c:pt>
                <c:pt idx="83">
                  <c:v>105.36540019071</c:v>
                </c:pt>
                <c:pt idx="84">
                  <c:v>105.842173928656</c:v>
                </c:pt>
                <c:pt idx="85">
                  <c:v>103.696492620979</c:v>
                </c:pt>
                <c:pt idx="86">
                  <c:v>103.219718883033</c:v>
                </c:pt>
                <c:pt idx="87">
                  <c:v>102.253005270444</c:v>
                </c:pt>
                <c:pt idx="88">
                  <c:v>103.219718883033</c:v>
                </c:pt>
                <c:pt idx="89">
                  <c:v>102.978339710265</c:v>
                </c:pt>
                <c:pt idx="90">
                  <c:v>103.945053322854</c:v>
                </c:pt>
                <c:pt idx="91">
                  <c:v>102.978339710265</c:v>
                </c:pt>
                <c:pt idx="92">
                  <c:v>103.219718883033</c:v>
                </c:pt>
                <c:pt idx="93">
                  <c:v>106.120657668477</c:v>
                </c:pt>
                <c:pt idx="94">
                  <c:v>106.120657668477</c:v>
                </c:pt>
                <c:pt idx="95">
                  <c:v>106.845992108297</c:v>
                </c:pt>
                <c:pt idx="96">
                  <c:v>108.2962620141</c:v>
                </c:pt>
                <c:pt idx="97">
                  <c:v>107.329548401511</c:v>
                </c:pt>
                <c:pt idx="98">
                  <c:v>107.087770254904</c:v>
                </c:pt>
                <c:pt idx="99">
                  <c:v>107.087770254904</c:v>
                </c:pt>
                <c:pt idx="100">
                  <c:v>107.087770254904</c:v>
                </c:pt>
                <c:pt idx="101">
                  <c:v>107.087770254904</c:v>
                </c:pt>
                <c:pt idx="102">
                  <c:v>109.263374600527</c:v>
                </c:pt>
                <c:pt idx="103">
                  <c:v>110.71364450633</c:v>
                </c:pt>
                <c:pt idx="104">
                  <c:v>108.2962620141</c:v>
                </c:pt>
                <c:pt idx="105">
                  <c:v>107.570927574279</c:v>
                </c:pt>
                <c:pt idx="106">
                  <c:v>108.779818307314</c:v>
                </c:pt>
                <c:pt idx="107">
                  <c:v>109.746531919902</c:v>
                </c:pt>
                <c:pt idx="108">
                  <c:v>110.230088213116</c:v>
                </c:pt>
                <c:pt idx="109">
                  <c:v>108.779818307314</c:v>
                </c:pt>
                <c:pt idx="110">
                  <c:v>108.538040160707</c:v>
                </c:pt>
                <c:pt idx="111">
                  <c:v>108.538040160707</c:v>
                </c:pt>
                <c:pt idx="112">
                  <c:v>108.779818307314</c:v>
                </c:pt>
                <c:pt idx="113">
                  <c:v>108.054483867493</c:v>
                </c:pt>
                <c:pt idx="114">
                  <c:v>106.362435815084</c:v>
                </c:pt>
                <c:pt idx="115">
                  <c:v>107.812705720886</c:v>
                </c:pt>
                <c:pt idx="116">
                  <c:v>106.120657668477</c:v>
                </c:pt>
                <c:pt idx="117">
                  <c:v>104.428609616067</c:v>
                </c:pt>
                <c:pt idx="118">
                  <c:v>103.219718883033</c:v>
                </c:pt>
                <c:pt idx="119">
                  <c:v>101.769448977231</c:v>
                </c:pt>
                <c:pt idx="120">
                  <c:v>102.978339710265</c:v>
                </c:pt>
                <c:pt idx="121">
                  <c:v>104.670387762674</c:v>
                </c:pt>
                <c:pt idx="122">
                  <c:v>107.329548401511</c:v>
                </c:pt>
                <c:pt idx="123">
                  <c:v>109.988310066509</c:v>
                </c:pt>
                <c:pt idx="124">
                  <c:v>108.054483867493</c:v>
                </c:pt>
                <c:pt idx="125">
                  <c:v>107.812705720886</c:v>
                </c:pt>
                <c:pt idx="126">
                  <c:v>104.428609616067</c:v>
                </c:pt>
                <c:pt idx="127">
                  <c:v>105.637101375263</c:v>
                </c:pt>
                <c:pt idx="128">
                  <c:v>103.46149702964</c:v>
                </c:pt>
                <c:pt idx="129">
                  <c:v>103.46149702964</c:v>
                </c:pt>
                <c:pt idx="130">
                  <c:v>103.46149702964</c:v>
                </c:pt>
                <c:pt idx="131">
                  <c:v>104.186831469461</c:v>
                </c:pt>
                <c:pt idx="132">
                  <c:v>102.736561563658</c:v>
                </c:pt>
                <c:pt idx="133">
                  <c:v>103.219718883033</c:v>
                </c:pt>
                <c:pt idx="134">
                  <c:v>101.527670830624</c:v>
                </c:pt>
                <c:pt idx="135">
                  <c:v>101.769448977231</c:v>
                </c:pt>
                <c:pt idx="136">
                  <c:v>101.285892684017</c:v>
                </c:pt>
                <c:pt idx="137">
                  <c:v>101.044513511249</c:v>
                </c:pt>
                <c:pt idx="138">
                  <c:v>101.527670830624</c:v>
                </c:pt>
                <c:pt idx="139">
                  <c:v>101.044513511249</c:v>
                </c:pt>
                <c:pt idx="140">
                  <c:v>103.703275176247</c:v>
                </c:pt>
                <c:pt idx="141">
                  <c:v>105.637101375263</c:v>
                </c:pt>
                <c:pt idx="142">
                  <c:v>105.395323228656</c:v>
                </c:pt>
                <c:pt idx="143">
                  <c:v>105.87887952187</c:v>
                </c:pt>
                <c:pt idx="144">
                  <c:v>105.637101375263</c:v>
                </c:pt>
                <c:pt idx="145">
                  <c:v>106.604213961691</c:v>
                </c:pt>
                <c:pt idx="146">
                  <c:v>106.362435815084</c:v>
                </c:pt>
                <c:pt idx="147">
                  <c:v>107.570927574279</c:v>
                </c:pt>
                <c:pt idx="148">
                  <c:v>107.570927574279</c:v>
                </c:pt>
                <c:pt idx="149">
                  <c:v>105.153944055888</c:v>
                </c:pt>
                <c:pt idx="150">
                  <c:v>103.46149702964</c:v>
                </c:pt>
                <c:pt idx="151">
                  <c:v>102.494783417051</c:v>
                </c:pt>
                <c:pt idx="152">
                  <c:v>103.230491176694</c:v>
                </c:pt>
                <c:pt idx="153">
                  <c:v>101.023367897767</c:v>
                </c:pt>
                <c:pt idx="154">
                  <c:v>102.00444456857</c:v>
                </c:pt>
                <c:pt idx="155">
                  <c:v>102.494783417051</c:v>
                </c:pt>
                <c:pt idx="156">
                  <c:v>101.759075657409</c:v>
                </c:pt>
                <c:pt idx="157">
                  <c:v>100.778397960446</c:v>
                </c:pt>
                <c:pt idx="158">
                  <c:v>97.100258136074</c:v>
                </c:pt>
                <c:pt idx="159">
                  <c:v>96.1195804391106</c:v>
                </c:pt>
                <c:pt idx="160">
                  <c:v>97.100258136074</c:v>
                </c:pt>
                <c:pt idx="161">
                  <c:v>95.3838726794684</c:v>
                </c:pt>
                <c:pt idx="162">
                  <c:v>93.6674872228628</c:v>
                </c:pt>
                <c:pt idx="163">
                  <c:v>97.3456270472345</c:v>
                </c:pt>
                <c:pt idx="164">
                  <c:v>97.3456270472345</c:v>
                </c:pt>
                <c:pt idx="165">
                  <c:v>97.2841850759846</c:v>
                </c:pt>
                <c:pt idx="166">
                  <c:v>96.1195804391106</c:v>
                </c:pt>
                <c:pt idx="167">
                  <c:v>94.403194982505</c:v>
                </c:pt>
                <c:pt idx="168">
                  <c:v>93.1771483743811</c:v>
                </c:pt>
                <c:pt idx="169">
                  <c:v>91.4607629177755</c:v>
                </c:pt>
                <c:pt idx="170">
                  <c:v>90.2347163096516</c:v>
                </c:pt>
                <c:pt idx="171">
                  <c:v>91.9511017662572</c:v>
                </c:pt>
                <c:pt idx="172">
                  <c:v>90.7250551581333</c:v>
                </c:pt>
                <c:pt idx="173">
                  <c:v>90.4796862469728</c:v>
                </c:pt>
                <c:pt idx="174">
                  <c:v>92.4414406147389</c:v>
                </c:pt>
                <c:pt idx="175">
                  <c:v>91.215394006615</c:v>
                </c:pt>
                <c:pt idx="176">
                  <c:v>91.9511017662572</c:v>
                </c:pt>
                <c:pt idx="177">
                  <c:v>91.4607629177755</c:v>
                </c:pt>
                <c:pt idx="178">
                  <c:v>91.4607629177755</c:v>
                </c:pt>
                <c:pt idx="179">
                  <c:v>91.4607629177755</c:v>
                </c:pt>
                <c:pt idx="180">
                  <c:v>91.9511017662572</c:v>
                </c:pt>
                <c:pt idx="181">
                  <c:v>90.9700250954545</c:v>
                </c:pt>
                <c:pt idx="182">
                  <c:v>90.7250551581333</c:v>
                </c:pt>
                <c:pt idx="183">
                  <c:v>89.7439784873306</c:v>
                </c:pt>
                <c:pt idx="184">
                  <c:v>89.7439784873306</c:v>
                </c:pt>
                <c:pt idx="185">
                  <c:v>89.7439784873306</c:v>
                </c:pt>
                <c:pt idx="186">
                  <c:v>87.2922842449221</c:v>
                </c:pt>
                <c:pt idx="187">
                  <c:v>88.2729619418855</c:v>
                </c:pt>
                <c:pt idx="188">
                  <c:v>91.9511017662572</c:v>
                </c:pt>
                <c:pt idx="189">
                  <c:v>92.4414406147389</c:v>
                </c:pt>
                <c:pt idx="190">
                  <c:v>93.912457160184</c:v>
                </c:pt>
                <c:pt idx="191">
                  <c:v>92.6864105520601</c:v>
                </c:pt>
                <c:pt idx="192">
                  <c:v>91.9511017662572</c:v>
                </c:pt>
                <c:pt idx="193">
                  <c:v>93.4221183117023</c:v>
                </c:pt>
                <c:pt idx="194">
                  <c:v>93.1771483743811</c:v>
                </c:pt>
                <c:pt idx="195">
                  <c:v>90.7250551581333</c:v>
                </c:pt>
                <c:pt idx="196">
                  <c:v>89.9893473984911</c:v>
                </c:pt>
                <c:pt idx="197">
                  <c:v>90.7250551581333</c:v>
                </c:pt>
                <c:pt idx="198">
                  <c:v>89.7439784873306</c:v>
                </c:pt>
                <c:pt idx="199">
                  <c:v>90.4796862469728</c:v>
                </c:pt>
                <c:pt idx="200">
                  <c:v>88.027593030725</c:v>
                </c:pt>
                <c:pt idx="201">
                  <c:v>84.1044832690321</c:v>
                </c:pt>
                <c:pt idx="202">
                  <c:v>87.5372541822433</c:v>
                </c:pt>
                <c:pt idx="203">
                  <c:v>88.027593030725</c:v>
                </c:pt>
                <c:pt idx="204">
                  <c:v>87.0469153337616</c:v>
                </c:pt>
                <c:pt idx="205">
                  <c:v>89.4990085500094</c:v>
                </c:pt>
                <c:pt idx="206">
                  <c:v>87.5372541822433</c:v>
                </c:pt>
                <c:pt idx="207">
                  <c:v>88.2729619418855</c:v>
                </c:pt>
                <c:pt idx="208">
                  <c:v>94.403194982505</c:v>
                </c:pt>
                <c:pt idx="209">
                  <c:v>91.4607629177755</c:v>
                </c:pt>
                <c:pt idx="210">
                  <c:v>90.2347163096516</c:v>
                </c:pt>
                <c:pt idx="211">
                  <c:v>90.9700250954545</c:v>
                </c:pt>
                <c:pt idx="212">
                  <c:v>90.9700250954545</c:v>
                </c:pt>
                <c:pt idx="213">
                  <c:v>90.4796862469728</c:v>
                </c:pt>
                <c:pt idx="214">
                  <c:v>88.2729619418855</c:v>
                </c:pt>
                <c:pt idx="215">
                  <c:v>89.0210378905455</c:v>
                </c:pt>
                <c:pt idx="216">
                  <c:v>88.2729619418855</c:v>
                </c:pt>
                <c:pt idx="217">
                  <c:v>87.0261686941187</c:v>
                </c:pt>
                <c:pt idx="218">
                  <c:v>85.0312994976919</c:v>
                </c:pt>
                <c:pt idx="219">
                  <c:v>84.5325821985852</c:v>
                </c:pt>
                <c:pt idx="220">
                  <c:v>84.5325821985852</c:v>
                </c:pt>
                <c:pt idx="221">
                  <c:v>81.7896370534984</c:v>
                </c:pt>
                <c:pt idx="222">
                  <c:v>80.792202455285</c:v>
                </c:pt>
                <c:pt idx="223">
                  <c:v>82.7870716517118</c:v>
                </c:pt>
                <c:pt idx="224">
                  <c:v>82.0389957030518</c:v>
                </c:pt>
                <c:pt idx="225">
                  <c:v>81.5402784039451</c:v>
                </c:pt>
                <c:pt idx="226">
                  <c:v>82.5377130021585</c:v>
                </c:pt>
                <c:pt idx="227">
                  <c:v>84.0338648994785</c:v>
                </c:pt>
                <c:pt idx="228">
                  <c:v>80.2934851561783</c:v>
                </c:pt>
                <c:pt idx="229">
                  <c:v>79.2960505579649</c:v>
                </c:pt>
                <c:pt idx="230">
                  <c:v>82.0389957030518</c:v>
                </c:pt>
                <c:pt idx="231">
                  <c:v>84.2832235490319</c:v>
                </c:pt>
                <c:pt idx="232">
                  <c:v>84.2832235490319</c:v>
                </c:pt>
                <c:pt idx="233">
                  <c:v>86.7768100445654</c:v>
                </c:pt>
                <c:pt idx="234">
                  <c:v>84.7819408481386</c:v>
                </c:pt>
                <c:pt idx="235">
                  <c:v>90.5171897878656</c:v>
                </c:pt>
                <c:pt idx="236">
                  <c:v>97.249873325806</c:v>
                </c:pt>
                <c:pt idx="237">
                  <c:v>93.5094935825058</c:v>
                </c:pt>
                <c:pt idx="238">
                  <c:v>90.766548437419</c:v>
                </c:pt>
                <c:pt idx="239">
                  <c:v>92.2627003347391</c:v>
                </c:pt>
                <c:pt idx="240">
                  <c:v>88.2729619418855</c:v>
                </c:pt>
                <c:pt idx="241">
                  <c:v>89.5197551896522</c:v>
                </c:pt>
                <c:pt idx="242">
                  <c:v>88.5223205914388</c:v>
                </c:pt>
                <c:pt idx="243">
                  <c:v>89.2703965400989</c:v>
                </c:pt>
                <c:pt idx="244">
                  <c:v>86.7768100445654</c:v>
                </c:pt>
                <c:pt idx="245">
                  <c:v>88.7716792409922</c:v>
                </c:pt>
                <c:pt idx="246">
                  <c:v>90.2678311383123</c:v>
                </c:pt>
                <c:pt idx="247">
                  <c:v>94.0082108816125</c:v>
                </c:pt>
                <c:pt idx="248">
                  <c:v>91.7639830356324</c:v>
                </c:pt>
                <c:pt idx="249">
                  <c:v>95.2550041293792</c:v>
                </c:pt>
                <c:pt idx="250">
                  <c:v>96.0030800780393</c:v>
                </c:pt>
                <c:pt idx="251">
                  <c:v>91.0159070869723</c:v>
                </c:pt>
                <c:pt idx="252">
                  <c:v>90.0184724887589</c:v>
                </c:pt>
                <c:pt idx="253">
                  <c:v>95.0056454798259</c:v>
                </c:pt>
                <c:pt idx="254">
                  <c:v>97.0005146762527</c:v>
                </c:pt>
                <c:pt idx="255">
                  <c:v>102.486404966426</c:v>
                </c:pt>
                <c:pt idx="256">
                  <c:v>107.22421930794</c:v>
                </c:pt>
                <c:pt idx="257">
                  <c:v>104.2319155133</c:v>
                </c:pt>
                <c:pt idx="258">
                  <c:v>105.72806741062</c:v>
                </c:pt>
                <c:pt idx="259">
                  <c:v>103.48383956464</c:v>
                </c:pt>
                <c:pt idx="260">
                  <c:v>103.733198214193</c:v>
                </c:pt>
                <c:pt idx="261">
                  <c:v>105.72806741062</c:v>
                </c:pt>
                <c:pt idx="262">
                  <c:v>109.219088504367</c:v>
                </c:pt>
                <c:pt idx="263">
                  <c:v>109.717805803473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Summary!$M$1</c:f>
              <c:strCache>
                <c:ptCount val="1"/>
                <c:pt idx="0">
                  <c:v>DJ Utility</c:v>
                </c:pt>
              </c:strCache>
            </c:strRef>
          </c:tx>
          <c:spPr>
            <a:solidFill>
              <a:srgbClr val="00ffff"/>
            </a:solidFill>
            <a:ln w="378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Summary!$H$2:$H$265</c:f>
              <c:strCache>
                <c:ptCount val="264"/>
                <c:pt idx="0">
                  <c:v>04/09/99</c:v>
                </c:pt>
                <c:pt idx="1">
                  <c:v>04/12/99</c:v>
                </c:pt>
                <c:pt idx="2">
                  <c:v>04/13/99</c:v>
                </c:pt>
                <c:pt idx="3">
                  <c:v>04/14/99</c:v>
                </c:pt>
                <c:pt idx="4">
                  <c:v>04/15/99</c:v>
                </c:pt>
                <c:pt idx="5">
                  <c:v>04/16/99</c:v>
                </c:pt>
                <c:pt idx="6">
                  <c:v>04/19/99</c:v>
                </c:pt>
                <c:pt idx="7">
                  <c:v>04/20/99</c:v>
                </c:pt>
                <c:pt idx="8">
                  <c:v>04/21/99</c:v>
                </c:pt>
                <c:pt idx="9">
                  <c:v>04/22/99</c:v>
                </c:pt>
                <c:pt idx="10">
                  <c:v>04/23/99</c:v>
                </c:pt>
                <c:pt idx="11">
                  <c:v>04/26/99</c:v>
                </c:pt>
                <c:pt idx="12">
                  <c:v>04/27/99</c:v>
                </c:pt>
                <c:pt idx="13">
                  <c:v>04/28/99</c:v>
                </c:pt>
                <c:pt idx="14">
                  <c:v>04/29/99</c:v>
                </c:pt>
                <c:pt idx="15">
                  <c:v>04/30/99</c:v>
                </c:pt>
                <c:pt idx="16">
                  <c:v>05/03/99</c:v>
                </c:pt>
                <c:pt idx="17">
                  <c:v>05/04/99</c:v>
                </c:pt>
                <c:pt idx="18">
                  <c:v>05/05/99</c:v>
                </c:pt>
                <c:pt idx="19">
                  <c:v>05/06/99</c:v>
                </c:pt>
                <c:pt idx="20">
                  <c:v>05/07/99</c:v>
                </c:pt>
                <c:pt idx="21">
                  <c:v>05/10/99</c:v>
                </c:pt>
                <c:pt idx="22">
                  <c:v>05/11/99</c:v>
                </c:pt>
                <c:pt idx="23">
                  <c:v>05/12/99</c:v>
                </c:pt>
                <c:pt idx="24">
                  <c:v>05/13/99</c:v>
                </c:pt>
                <c:pt idx="25">
                  <c:v>05/14/99</c:v>
                </c:pt>
                <c:pt idx="26">
                  <c:v>05/17/99</c:v>
                </c:pt>
                <c:pt idx="27">
                  <c:v>05/18/99</c:v>
                </c:pt>
                <c:pt idx="28">
                  <c:v>05/19/99</c:v>
                </c:pt>
                <c:pt idx="29">
                  <c:v>05/20/99</c:v>
                </c:pt>
                <c:pt idx="30">
                  <c:v>05/21/99</c:v>
                </c:pt>
                <c:pt idx="31">
                  <c:v>05/24/99</c:v>
                </c:pt>
                <c:pt idx="32">
                  <c:v>05/25/99</c:v>
                </c:pt>
                <c:pt idx="33">
                  <c:v>05/26/99</c:v>
                </c:pt>
                <c:pt idx="34">
                  <c:v>05/27/99</c:v>
                </c:pt>
                <c:pt idx="35">
                  <c:v>05/28/99</c:v>
                </c:pt>
                <c:pt idx="36">
                  <c:v>06/01/99</c:v>
                </c:pt>
                <c:pt idx="37">
                  <c:v>06/02/99</c:v>
                </c:pt>
                <c:pt idx="38">
                  <c:v>06/03/99</c:v>
                </c:pt>
                <c:pt idx="39">
                  <c:v>06/04/99</c:v>
                </c:pt>
                <c:pt idx="40">
                  <c:v>06/07/99</c:v>
                </c:pt>
                <c:pt idx="41">
                  <c:v>06/08/99</c:v>
                </c:pt>
                <c:pt idx="42">
                  <c:v>06/09/99</c:v>
                </c:pt>
                <c:pt idx="43">
                  <c:v>06/10/99</c:v>
                </c:pt>
                <c:pt idx="44">
                  <c:v>06/11/99</c:v>
                </c:pt>
                <c:pt idx="45">
                  <c:v>06/14/99</c:v>
                </c:pt>
                <c:pt idx="46">
                  <c:v>06/15/99</c:v>
                </c:pt>
                <c:pt idx="47">
                  <c:v>06/16/99</c:v>
                </c:pt>
                <c:pt idx="48">
                  <c:v>06/17/99</c:v>
                </c:pt>
                <c:pt idx="49">
                  <c:v>06/18/99</c:v>
                </c:pt>
                <c:pt idx="50">
                  <c:v>06/21/99</c:v>
                </c:pt>
                <c:pt idx="51">
                  <c:v>06/22/99</c:v>
                </c:pt>
                <c:pt idx="52">
                  <c:v>06/23/99</c:v>
                </c:pt>
                <c:pt idx="53">
                  <c:v>06/24/99</c:v>
                </c:pt>
                <c:pt idx="54">
                  <c:v>06/25/99</c:v>
                </c:pt>
                <c:pt idx="55">
                  <c:v>06/28/99</c:v>
                </c:pt>
                <c:pt idx="56">
                  <c:v>06/29/99</c:v>
                </c:pt>
                <c:pt idx="57">
                  <c:v>06/30/99</c:v>
                </c:pt>
                <c:pt idx="58">
                  <c:v>07/01/99</c:v>
                </c:pt>
                <c:pt idx="59">
                  <c:v>07/02/99</c:v>
                </c:pt>
                <c:pt idx="60">
                  <c:v>07/06/99</c:v>
                </c:pt>
                <c:pt idx="61">
                  <c:v>07/07/99</c:v>
                </c:pt>
                <c:pt idx="62">
                  <c:v>07/08/99</c:v>
                </c:pt>
                <c:pt idx="63">
                  <c:v>07/09/99</c:v>
                </c:pt>
                <c:pt idx="64">
                  <c:v>07/12/99</c:v>
                </c:pt>
                <c:pt idx="65">
                  <c:v>07/13/99</c:v>
                </c:pt>
                <c:pt idx="66">
                  <c:v>07/14/99</c:v>
                </c:pt>
                <c:pt idx="67">
                  <c:v>07/15/99</c:v>
                </c:pt>
                <c:pt idx="68">
                  <c:v>07/16/99</c:v>
                </c:pt>
                <c:pt idx="69">
                  <c:v>07/19/99</c:v>
                </c:pt>
                <c:pt idx="70">
                  <c:v>07/20/99</c:v>
                </c:pt>
                <c:pt idx="71">
                  <c:v>07/21/99</c:v>
                </c:pt>
                <c:pt idx="72">
                  <c:v>07/22/99</c:v>
                </c:pt>
                <c:pt idx="73">
                  <c:v>07/23/99</c:v>
                </c:pt>
                <c:pt idx="74">
                  <c:v>07/26/99</c:v>
                </c:pt>
                <c:pt idx="75">
                  <c:v>07/27/99</c:v>
                </c:pt>
                <c:pt idx="76">
                  <c:v>07/28/99</c:v>
                </c:pt>
                <c:pt idx="77">
                  <c:v>07/29/99</c:v>
                </c:pt>
                <c:pt idx="78">
                  <c:v>07/30/99</c:v>
                </c:pt>
                <c:pt idx="79">
                  <c:v>08/02/99</c:v>
                </c:pt>
                <c:pt idx="80">
                  <c:v>08/03/99</c:v>
                </c:pt>
                <c:pt idx="81">
                  <c:v>08/04/99</c:v>
                </c:pt>
                <c:pt idx="82">
                  <c:v>08/05/99</c:v>
                </c:pt>
                <c:pt idx="83">
                  <c:v>08/06/99</c:v>
                </c:pt>
                <c:pt idx="84">
                  <c:v>08/09/99</c:v>
                </c:pt>
                <c:pt idx="85">
                  <c:v>08/10/99</c:v>
                </c:pt>
                <c:pt idx="86">
                  <c:v>08/11/99</c:v>
                </c:pt>
                <c:pt idx="87">
                  <c:v>08/12/99</c:v>
                </c:pt>
                <c:pt idx="88">
                  <c:v>08/13/99</c:v>
                </c:pt>
                <c:pt idx="89">
                  <c:v>08/16/99</c:v>
                </c:pt>
                <c:pt idx="90">
                  <c:v>08/17/99</c:v>
                </c:pt>
                <c:pt idx="91">
                  <c:v>08/18/99</c:v>
                </c:pt>
                <c:pt idx="92">
                  <c:v>08/19/99</c:v>
                </c:pt>
                <c:pt idx="93">
                  <c:v>08/20/99</c:v>
                </c:pt>
                <c:pt idx="94">
                  <c:v>08/23/99</c:v>
                </c:pt>
                <c:pt idx="95">
                  <c:v>08/24/99</c:v>
                </c:pt>
                <c:pt idx="96">
                  <c:v>08/25/99</c:v>
                </c:pt>
                <c:pt idx="97">
                  <c:v>08/26/99</c:v>
                </c:pt>
                <c:pt idx="98">
                  <c:v>08/27/99</c:v>
                </c:pt>
                <c:pt idx="99">
                  <c:v>08/30/99</c:v>
                </c:pt>
                <c:pt idx="100">
                  <c:v>08/31/99</c:v>
                </c:pt>
                <c:pt idx="101">
                  <c:v>09/01/99</c:v>
                </c:pt>
                <c:pt idx="102">
                  <c:v>09/02/99</c:v>
                </c:pt>
                <c:pt idx="103">
                  <c:v>09/03/99</c:v>
                </c:pt>
                <c:pt idx="104">
                  <c:v>09/07/99</c:v>
                </c:pt>
                <c:pt idx="105">
                  <c:v>09/08/99</c:v>
                </c:pt>
                <c:pt idx="106">
                  <c:v>09/09/99</c:v>
                </c:pt>
                <c:pt idx="107">
                  <c:v>09/10/99</c:v>
                </c:pt>
                <c:pt idx="108">
                  <c:v>09/13/99</c:v>
                </c:pt>
                <c:pt idx="109">
                  <c:v>09/14/99</c:v>
                </c:pt>
                <c:pt idx="110">
                  <c:v>09/15/99</c:v>
                </c:pt>
                <c:pt idx="111">
                  <c:v>09/16/99</c:v>
                </c:pt>
                <c:pt idx="112">
                  <c:v>09/17/99</c:v>
                </c:pt>
                <c:pt idx="113">
                  <c:v>09/20/99</c:v>
                </c:pt>
                <c:pt idx="114">
                  <c:v>09/21/99</c:v>
                </c:pt>
                <c:pt idx="115">
                  <c:v>09/22/99</c:v>
                </c:pt>
                <c:pt idx="116">
                  <c:v>09/23/99</c:v>
                </c:pt>
                <c:pt idx="117">
                  <c:v>09/24/99</c:v>
                </c:pt>
                <c:pt idx="118">
                  <c:v>09/27/99</c:v>
                </c:pt>
                <c:pt idx="119">
                  <c:v>09/28/99</c:v>
                </c:pt>
                <c:pt idx="120">
                  <c:v>09/29/99</c:v>
                </c:pt>
                <c:pt idx="121">
                  <c:v>09/30/99</c:v>
                </c:pt>
                <c:pt idx="122">
                  <c:v>10/01/99</c:v>
                </c:pt>
                <c:pt idx="123">
                  <c:v>10/04/99</c:v>
                </c:pt>
                <c:pt idx="124">
                  <c:v>10/05/99</c:v>
                </c:pt>
                <c:pt idx="125">
                  <c:v>10/06/99</c:v>
                </c:pt>
                <c:pt idx="126">
                  <c:v>10/07/99</c:v>
                </c:pt>
                <c:pt idx="127">
                  <c:v>10/08/99</c:v>
                </c:pt>
                <c:pt idx="128">
                  <c:v>10/11/99</c:v>
                </c:pt>
                <c:pt idx="129">
                  <c:v>10/12/99</c:v>
                </c:pt>
                <c:pt idx="130">
                  <c:v>10/13/99</c:v>
                </c:pt>
                <c:pt idx="131">
                  <c:v>10/14/99</c:v>
                </c:pt>
                <c:pt idx="132">
                  <c:v>10/15/99</c:v>
                </c:pt>
                <c:pt idx="133">
                  <c:v>10/18/99</c:v>
                </c:pt>
                <c:pt idx="134">
                  <c:v>10/19/99</c:v>
                </c:pt>
                <c:pt idx="135">
                  <c:v>10/20/99</c:v>
                </c:pt>
                <c:pt idx="136">
                  <c:v>10/21/99</c:v>
                </c:pt>
                <c:pt idx="137">
                  <c:v>10/22/99</c:v>
                </c:pt>
                <c:pt idx="138">
                  <c:v>10/25/99</c:v>
                </c:pt>
                <c:pt idx="139">
                  <c:v>10/26/99</c:v>
                </c:pt>
                <c:pt idx="140">
                  <c:v>10/27/99</c:v>
                </c:pt>
                <c:pt idx="141">
                  <c:v>10/28/99</c:v>
                </c:pt>
                <c:pt idx="142">
                  <c:v>10/29/99</c:v>
                </c:pt>
                <c:pt idx="143">
                  <c:v>11/01/99</c:v>
                </c:pt>
                <c:pt idx="144">
                  <c:v>11/02/99</c:v>
                </c:pt>
                <c:pt idx="145">
                  <c:v>11/03/99</c:v>
                </c:pt>
                <c:pt idx="146">
                  <c:v>11/04/99</c:v>
                </c:pt>
                <c:pt idx="147">
                  <c:v>11/05/99</c:v>
                </c:pt>
                <c:pt idx="148">
                  <c:v>11/08/99</c:v>
                </c:pt>
                <c:pt idx="149">
                  <c:v>11/09/99</c:v>
                </c:pt>
                <c:pt idx="150">
                  <c:v>11/10/99</c:v>
                </c:pt>
                <c:pt idx="151">
                  <c:v>11/11/99</c:v>
                </c:pt>
                <c:pt idx="152">
                  <c:v>11/12/99</c:v>
                </c:pt>
                <c:pt idx="153">
                  <c:v>11/15/99</c:v>
                </c:pt>
                <c:pt idx="154">
                  <c:v>11/16/99</c:v>
                </c:pt>
                <c:pt idx="155">
                  <c:v>11/17/99</c:v>
                </c:pt>
                <c:pt idx="156">
                  <c:v>11/18/99</c:v>
                </c:pt>
                <c:pt idx="157">
                  <c:v>11/19/99</c:v>
                </c:pt>
                <c:pt idx="158">
                  <c:v>11/22/99</c:v>
                </c:pt>
                <c:pt idx="159">
                  <c:v>11/23/99</c:v>
                </c:pt>
                <c:pt idx="160">
                  <c:v>11/24/99</c:v>
                </c:pt>
                <c:pt idx="161">
                  <c:v>11/26/99</c:v>
                </c:pt>
                <c:pt idx="162">
                  <c:v>11/29/99</c:v>
                </c:pt>
                <c:pt idx="163">
                  <c:v>11/30/99</c:v>
                </c:pt>
                <c:pt idx="164">
                  <c:v>12/01/99</c:v>
                </c:pt>
                <c:pt idx="165">
                  <c:v>12/02/99</c:v>
                </c:pt>
                <c:pt idx="166">
                  <c:v>12/03/99</c:v>
                </c:pt>
                <c:pt idx="167">
                  <c:v>12/06/99</c:v>
                </c:pt>
                <c:pt idx="168">
                  <c:v>12/07/99</c:v>
                </c:pt>
                <c:pt idx="169">
                  <c:v>12/08/99</c:v>
                </c:pt>
                <c:pt idx="170">
                  <c:v>12/09/99</c:v>
                </c:pt>
                <c:pt idx="171">
                  <c:v>12/10/99</c:v>
                </c:pt>
                <c:pt idx="172">
                  <c:v>12/13/99</c:v>
                </c:pt>
                <c:pt idx="173">
                  <c:v>12/14/99</c:v>
                </c:pt>
                <c:pt idx="174">
                  <c:v>12/15/99</c:v>
                </c:pt>
                <c:pt idx="175">
                  <c:v>12/16/99</c:v>
                </c:pt>
                <c:pt idx="176">
                  <c:v>12/17/99</c:v>
                </c:pt>
                <c:pt idx="177">
                  <c:v>12/20/99</c:v>
                </c:pt>
                <c:pt idx="178">
                  <c:v>12/21/99</c:v>
                </c:pt>
                <c:pt idx="179">
                  <c:v>12/22/99</c:v>
                </c:pt>
                <c:pt idx="180">
                  <c:v>12/23/99</c:v>
                </c:pt>
                <c:pt idx="181">
                  <c:v>12/27/99</c:v>
                </c:pt>
                <c:pt idx="182">
                  <c:v>12/28/99</c:v>
                </c:pt>
                <c:pt idx="183">
                  <c:v>12/29/99</c:v>
                </c:pt>
                <c:pt idx="184">
                  <c:v>12/30/99</c:v>
                </c:pt>
                <c:pt idx="185">
                  <c:v>12/31/99</c:v>
                </c:pt>
                <c:pt idx="186">
                  <c:v>01/03/00</c:v>
                </c:pt>
                <c:pt idx="187">
                  <c:v>01/04/00</c:v>
                </c:pt>
                <c:pt idx="188">
                  <c:v>01/05/00</c:v>
                </c:pt>
                <c:pt idx="189">
                  <c:v>01/06/00</c:v>
                </c:pt>
                <c:pt idx="190">
                  <c:v>01/07/00</c:v>
                </c:pt>
                <c:pt idx="191">
                  <c:v>01/10/00</c:v>
                </c:pt>
                <c:pt idx="192">
                  <c:v>01/11/00</c:v>
                </c:pt>
                <c:pt idx="193">
                  <c:v>01/12/00</c:v>
                </c:pt>
                <c:pt idx="194">
                  <c:v>01/13/00</c:v>
                </c:pt>
                <c:pt idx="195">
                  <c:v>01/14/00</c:v>
                </c:pt>
                <c:pt idx="196">
                  <c:v>01/18/00</c:v>
                </c:pt>
                <c:pt idx="197">
                  <c:v>01/19/00</c:v>
                </c:pt>
                <c:pt idx="198">
                  <c:v>01/20/00</c:v>
                </c:pt>
                <c:pt idx="199">
                  <c:v>01/21/00</c:v>
                </c:pt>
                <c:pt idx="200">
                  <c:v>01/24/00</c:v>
                </c:pt>
                <c:pt idx="201">
                  <c:v>01/25/00</c:v>
                </c:pt>
                <c:pt idx="202">
                  <c:v>01/26/00</c:v>
                </c:pt>
                <c:pt idx="203">
                  <c:v>01/27/00</c:v>
                </c:pt>
                <c:pt idx="204">
                  <c:v>01/28/00</c:v>
                </c:pt>
                <c:pt idx="205">
                  <c:v>01/31/00</c:v>
                </c:pt>
                <c:pt idx="206">
                  <c:v>02/01/00</c:v>
                </c:pt>
                <c:pt idx="207">
                  <c:v>02/02/00</c:v>
                </c:pt>
                <c:pt idx="208">
                  <c:v>02/03/00</c:v>
                </c:pt>
                <c:pt idx="209">
                  <c:v>02/04/00</c:v>
                </c:pt>
                <c:pt idx="210">
                  <c:v>02/07/00</c:v>
                </c:pt>
                <c:pt idx="211">
                  <c:v>02/08/00</c:v>
                </c:pt>
                <c:pt idx="212">
                  <c:v>02/09/00</c:v>
                </c:pt>
                <c:pt idx="213">
                  <c:v>02/10/00</c:v>
                </c:pt>
                <c:pt idx="214">
                  <c:v>02/11/00</c:v>
                </c:pt>
                <c:pt idx="215">
                  <c:v>02/14/00</c:v>
                </c:pt>
                <c:pt idx="216">
                  <c:v>02/15/00</c:v>
                </c:pt>
                <c:pt idx="217">
                  <c:v>02/16/00</c:v>
                </c:pt>
                <c:pt idx="218">
                  <c:v>02/17/00</c:v>
                </c:pt>
                <c:pt idx="219">
                  <c:v>02/18/00</c:v>
                </c:pt>
                <c:pt idx="220">
                  <c:v>02/22/00</c:v>
                </c:pt>
                <c:pt idx="221">
                  <c:v>02/24/00</c:v>
                </c:pt>
                <c:pt idx="222">
                  <c:v>02/25/00</c:v>
                </c:pt>
                <c:pt idx="223">
                  <c:v>02/28/00</c:v>
                </c:pt>
                <c:pt idx="224">
                  <c:v>02/29/00</c:v>
                </c:pt>
                <c:pt idx="225">
                  <c:v>03/01/00</c:v>
                </c:pt>
                <c:pt idx="226">
                  <c:v>03/02/00</c:v>
                </c:pt>
                <c:pt idx="227">
                  <c:v>03/03/00</c:v>
                </c:pt>
                <c:pt idx="228">
                  <c:v>03/06/00</c:v>
                </c:pt>
                <c:pt idx="229">
                  <c:v>03/07/00</c:v>
                </c:pt>
                <c:pt idx="230">
                  <c:v>03/08/00</c:v>
                </c:pt>
                <c:pt idx="231">
                  <c:v>03/09/00</c:v>
                </c:pt>
                <c:pt idx="232">
                  <c:v>03/10/00</c:v>
                </c:pt>
                <c:pt idx="233">
                  <c:v>03/13/00</c:v>
                </c:pt>
                <c:pt idx="234">
                  <c:v>03/14/00</c:v>
                </c:pt>
                <c:pt idx="235">
                  <c:v>03/15/00</c:v>
                </c:pt>
                <c:pt idx="236">
                  <c:v>03/16/00</c:v>
                </c:pt>
                <c:pt idx="237">
                  <c:v>03/17/00</c:v>
                </c:pt>
                <c:pt idx="238">
                  <c:v>03/20/00</c:v>
                </c:pt>
                <c:pt idx="239">
                  <c:v>03/21/00</c:v>
                </c:pt>
                <c:pt idx="240">
                  <c:v>03/22/00</c:v>
                </c:pt>
                <c:pt idx="241">
                  <c:v>03/23/00</c:v>
                </c:pt>
                <c:pt idx="242">
                  <c:v>03/24/00</c:v>
                </c:pt>
                <c:pt idx="243">
                  <c:v>03/27/00</c:v>
                </c:pt>
                <c:pt idx="244">
                  <c:v>03/28/00</c:v>
                </c:pt>
                <c:pt idx="245">
                  <c:v>03/29/00</c:v>
                </c:pt>
                <c:pt idx="246">
                  <c:v>03/30/00</c:v>
                </c:pt>
                <c:pt idx="247">
                  <c:v>03/31/00</c:v>
                </c:pt>
                <c:pt idx="248">
                  <c:v>04/03/00</c:v>
                </c:pt>
                <c:pt idx="249">
                  <c:v>04/04/00</c:v>
                </c:pt>
                <c:pt idx="250">
                  <c:v>04/05/00</c:v>
                </c:pt>
                <c:pt idx="251">
                  <c:v>04/06/00</c:v>
                </c:pt>
                <c:pt idx="252">
                  <c:v>04/07/00</c:v>
                </c:pt>
                <c:pt idx="253">
                  <c:v>04/10/00</c:v>
                </c:pt>
                <c:pt idx="254">
                  <c:v>04/11/00</c:v>
                </c:pt>
                <c:pt idx="255">
                  <c:v>04/12/00</c:v>
                </c:pt>
                <c:pt idx="256">
                  <c:v>04/13/00</c:v>
                </c:pt>
                <c:pt idx="257">
                  <c:v>04/14/00</c:v>
                </c:pt>
                <c:pt idx="258">
                  <c:v>04/17/00</c:v>
                </c:pt>
                <c:pt idx="259">
                  <c:v>04/18/00</c:v>
                </c:pt>
                <c:pt idx="260">
                  <c:v>04/19/00</c:v>
                </c:pt>
                <c:pt idx="261">
                  <c:v>04/20/00</c:v>
                </c:pt>
                <c:pt idx="262">
                  <c:v>04/24/00</c:v>
                </c:pt>
                <c:pt idx="263">
                  <c:v>04/25/00</c:v>
                </c:pt>
              </c:strCache>
            </c:strRef>
          </c:cat>
          <c:val>
            <c:numRef>
              <c:f>Summary!$M$2:$M$265</c:f>
              <c:numCache>
                <c:formatCode>_(* #,##0.00_);_(* \(#,##0.00\);_(* \-??_);_(@_)</c:formatCode>
                <c:ptCount val="264"/>
                <c:pt idx="0">
                  <c:v>100</c:v>
                </c:pt>
                <c:pt idx="1">
                  <c:v>100.816657105254</c:v>
                </c:pt>
                <c:pt idx="2">
                  <c:v>100.566935511086</c:v>
                </c:pt>
                <c:pt idx="3">
                  <c:v>98.4004319508656</c:v>
                </c:pt>
                <c:pt idx="4">
                  <c:v>99.2002159754328</c:v>
                </c:pt>
                <c:pt idx="5">
                  <c:v>99.9392569095265</c:v>
                </c:pt>
                <c:pt idx="6">
                  <c:v>100.70529477272</c:v>
                </c:pt>
                <c:pt idx="7">
                  <c:v>102.426349002801</c:v>
                </c:pt>
                <c:pt idx="8">
                  <c:v>102.031518914723</c:v>
                </c:pt>
                <c:pt idx="9">
                  <c:v>102.06189045996</c:v>
                </c:pt>
                <c:pt idx="10">
                  <c:v>101.667060371883</c:v>
                </c:pt>
                <c:pt idx="11">
                  <c:v>102.112509702021</c:v>
                </c:pt>
                <c:pt idx="12">
                  <c:v>103.165389936895</c:v>
                </c:pt>
                <c:pt idx="13">
                  <c:v>103.921303951676</c:v>
                </c:pt>
                <c:pt idx="14">
                  <c:v>105.055174973847</c:v>
                </c:pt>
                <c:pt idx="15">
                  <c:v>105.136165761145</c:v>
                </c:pt>
                <c:pt idx="16">
                  <c:v>106.752606890966</c:v>
                </c:pt>
                <c:pt idx="17">
                  <c:v>105.733472817467</c:v>
                </c:pt>
                <c:pt idx="18">
                  <c:v>106.256538318766</c:v>
                </c:pt>
                <c:pt idx="19">
                  <c:v>106.22616677353</c:v>
                </c:pt>
                <c:pt idx="20">
                  <c:v>106.620996861607</c:v>
                </c:pt>
                <c:pt idx="21">
                  <c:v>106.236290621942</c:v>
                </c:pt>
                <c:pt idx="22">
                  <c:v>106.22616677353</c:v>
                </c:pt>
                <c:pt idx="23">
                  <c:v>106.59062531637</c:v>
                </c:pt>
                <c:pt idx="24">
                  <c:v>108.119326426619</c:v>
                </c:pt>
                <c:pt idx="25">
                  <c:v>106.631120710019</c:v>
                </c:pt>
                <c:pt idx="26">
                  <c:v>107.734620186954</c:v>
                </c:pt>
                <c:pt idx="27">
                  <c:v>107.592886309182</c:v>
                </c:pt>
                <c:pt idx="28">
                  <c:v>109.421928255661</c:v>
                </c:pt>
                <c:pt idx="29">
                  <c:v>109.543414436608</c:v>
                </c:pt>
                <c:pt idx="30">
                  <c:v>109.725643708028</c:v>
                </c:pt>
                <c:pt idx="31">
                  <c:v>110.495056187359</c:v>
                </c:pt>
                <c:pt idx="32">
                  <c:v>110.849390881787</c:v>
                </c:pt>
                <c:pt idx="33">
                  <c:v>111.574933351331</c:v>
                </c:pt>
                <c:pt idx="34">
                  <c:v>109.938244524685</c:v>
                </c:pt>
                <c:pt idx="35">
                  <c:v>111.092363243681</c:v>
                </c:pt>
                <c:pt idx="36">
                  <c:v>109.816758343738</c:v>
                </c:pt>
                <c:pt idx="37">
                  <c:v>109.472547497722</c:v>
                </c:pt>
                <c:pt idx="38">
                  <c:v>110.171093038167</c:v>
                </c:pt>
                <c:pt idx="39">
                  <c:v>111.605304896568</c:v>
                </c:pt>
                <c:pt idx="40">
                  <c:v>112.465832011609</c:v>
                </c:pt>
                <c:pt idx="41">
                  <c:v>112.162116559241</c:v>
                </c:pt>
                <c:pt idx="42">
                  <c:v>111.990011136233</c:v>
                </c:pt>
                <c:pt idx="43">
                  <c:v>110.687409307191</c:v>
                </c:pt>
                <c:pt idx="44">
                  <c:v>110.930381669085</c:v>
                </c:pt>
                <c:pt idx="45">
                  <c:v>111.736914925927</c:v>
                </c:pt>
                <c:pt idx="46">
                  <c:v>112.071001923531</c:v>
                </c:pt>
                <c:pt idx="47">
                  <c:v>112.526575102082</c:v>
                </c:pt>
                <c:pt idx="48">
                  <c:v>112.344345830662</c:v>
                </c:pt>
                <c:pt idx="49">
                  <c:v>111.396078696048</c:v>
                </c:pt>
                <c:pt idx="50">
                  <c:v>110.272331522289</c:v>
                </c:pt>
                <c:pt idx="51">
                  <c:v>110.81901933655</c:v>
                </c:pt>
                <c:pt idx="52">
                  <c:v>110.241959977053</c:v>
                </c:pt>
                <c:pt idx="53">
                  <c:v>109.594033678669</c:v>
                </c:pt>
                <c:pt idx="54">
                  <c:v>108.676138089292</c:v>
                </c:pt>
                <c:pt idx="55">
                  <c:v>109.097965106469</c:v>
                </c:pt>
                <c:pt idx="56">
                  <c:v>108.814497350926</c:v>
                </c:pt>
                <c:pt idx="57">
                  <c:v>106.914588465562</c:v>
                </c:pt>
                <c:pt idx="58">
                  <c:v>107.420780886174</c:v>
                </c:pt>
                <c:pt idx="59">
                  <c:v>108.099078729795</c:v>
                </c:pt>
                <c:pt idx="60">
                  <c:v>108.453413424223</c:v>
                </c:pt>
                <c:pt idx="61">
                  <c:v>108.372422636925</c:v>
                </c:pt>
                <c:pt idx="62">
                  <c:v>108.220564910741</c:v>
                </c:pt>
                <c:pt idx="63">
                  <c:v>108.564775756758</c:v>
                </c:pt>
                <c:pt idx="64">
                  <c:v>108.088954881382</c:v>
                </c:pt>
                <c:pt idx="65">
                  <c:v>108.088954881382</c:v>
                </c:pt>
                <c:pt idx="66">
                  <c:v>108.109202578207</c:v>
                </c:pt>
                <c:pt idx="67">
                  <c:v>108.180069517092</c:v>
                </c:pt>
                <c:pt idx="68">
                  <c:v>108.068707184558</c:v>
                </c:pt>
                <c:pt idx="69">
                  <c:v>108.463537272635</c:v>
                </c:pt>
                <c:pt idx="70">
                  <c:v>108.433165727399</c:v>
                </c:pt>
                <c:pt idx="71">
                  <c:v>108.554651908345</c:v>
                </c:pt>
                <c:pt idx="72">
                  <c:v>108.402794182162</c:v>
                </c:pt>
                <c:pt idx="73">
                  <c:v>108.321803394864</c:v>
                </c:pt>
                <c:pt idx="74">
                  <c:v>108.301555698039</c:v>
                </c:pt>
                <c:pt idx="75">
                  <c:v>107.856106367901</c:v>
                </c:pt>
                <c:pt idx="76">
                  <c:v>107.036074646509</c:v>
                </c:pt>
                <c:pt idx="77">
                  <c:v>105.70310127223</c:v>
                </c:pt>
                <c:pt idx="78">
                  <c:v>106.185671379881</c:v>
                </c:pt>
                <c:pt idx="79">
                  <c:v>106.529882225897</c:v>
                </c:pt>
                <c:pt idx="80">
                  <c:v>106.924712313974</c:v>
                </c:pt>
                <c:pt idx="81">
                  <c:v>106.853845375089</c:v>
                </c:pt>
                <c:pt idx="82">
                  <c:v>107.218303917929</c:v>
                </c:pt>
                <c:pt idx="83">
                  <c:v>107.441028582999</c:v>
                </c:pt>
                <c:pt idx="84">
                  <c:v>107.633381702831</c:v>
                </c:pt>
                <c:pt idx="85">
                  <c:v>107.208180069517</c:v>
                </c:pt>
                <c:pt idx="86">
                  <c:v>107.056322343333</c:v>
                </c:pt>
                <c:pt idx="87">
                  <c:v>105.490500455573</c:v>
                </c:pt>
                <c:pt idx="88">
                  <c:v>106.09455674417</c:v>
                </c:pt>
                <c:pt idx="89">
                  <c:v>105.483751223298</c:v>
                </c:pt>
                <c:pt idx="90">
                  <c:v>105.645732797894</c:v>
                </c:pt>
                <c:pt idx="91">
                  <c:v>105.061924206122</c:v>
                </c:pt>
                <c:pt idx="92">
                  <c:v>106.253163702629</c:v>
                </c:pt>
                <c:pt idx="93">
                  <c:v>107.866230216313</c:v>
                </c:pt>
                <c:pt idx="94">
                  <c:v>107.845982519488</c:v>
                </c:pt>
                <c:pt idx="95">
                  <c:v>108.409543414437</c:v>
                </c:pt>
                <c:pt idx="96">
                  <c:v>109.742516788715</c:v>
                </c:pt>
                <c:pt idx="97">
                  <c:v>108.571524989033</c:v>
                </c:pt>
                <c:pt idx="98">
                  <c:v>108.301555698039</c:v>
                </c:pt>
                <c:pt idx="99">
                  <c:v>107.012452333547</c:v>
                </c:pt>
                <c:pt idx="100">
                  <c:v>106.59062531637</c:v>
                </c:pt>
                <c:pt idx="101">
                  <c:v>106.958458475348</c:v>
                </c:pt>
                <c:pt idx="102">
                  <c:v>106.165423683056</c:v>
                </c:pt>
                <c:pt idx="103">
                  <c:v>107.856106367901</c:v>
                </c:pt>
                <c:pt idx="104">
                  <c:v>106.165423683056</c:v>
                </c:pt>
                <c:pt idx="105">
                  <c:v>105.503998920123</c:v>
                </c:pt>
                <c:pt idx="106">
                  <c:v>106.00344210846</c:v>
                </c:pt>
                <c:pt idx="107">
                  <c:v>106.620996861607</c:v>
                </c:pt>
                <c:pt idx="108">
                  <c:v>105.80771437249</c:v>
                </c:pt>
                <c:pt idx="109">
                  <c:v>104.92019032835</c:v>
                </c:pt>
                <c:pt idx="110">
                  <c:v>104.943812641312</c:v>
                </c:pt>
                <c:pt idx="111">
                  <c:v>104.282387878379</c:v>
                </c:pt>
                <c:pt idx="112">
                  <c:v>104.876320318564</c:v>
                </c:pt>
                <c:pt idx="113">
                  <c:v>104.160901697432</c:v>
                </c:pt>
                <c:pt idx="114">
                  <c:v>101.994398137212</c:v>
                </c:pt>
                <c:pt idx="115">
                  <c:v>101.400465697027</c:v>
                </c:pt>
                <c:pt idx="116">
                  <c:v>99.5039314278001</c:v>
                </c:pt>
                <c:pt idx="117">
                  <c:v>99.4600614180137</c:v>
                </c:pt>
                <c:pt idx="118">
                  <c:v>99.1225998042723</c:v>
                </c:pt>
                <c:pt idx="119">
                  <c:v>98.4611750413391</c:v>
                </c:pt>
                <c:pt idx="120">
                  <c:v>99.4600614180137</c:v>
                </c:pt>
                <c:pt idx="121">
                  <c:v>100.651300914521</c:v>
                </c:pt>
                <c:pt idx="122">
                  <c:v>101.758175007593</c:v>
                </c:pt>
                <c:pt idx="123">
                  <c:v>103.219383795093</c:v>
                </c:pt>
                <c:pt idx="124">
                  <c:v>102.385853609152</c:v>
                </c:pt>
                <c:pt idx="125">
                  <c:v>102.395977457564</c:v>
                </c:pt>
                <c:pt idx="126">
                  <c:v>100.685047075895</c:v>
                </c:pt>
                <c:pt idx="127">
                  <c:v>101.127121789896</c:v>
                </c:pt>
                <c:pt idx="128">
                  <c:v>99.7941484156177</c:v>
                </c:pt>
                <c:pt idx="129">
                  <c:v>99.7502784058313</c:v>
                </c:pt>
                <c:pt idx="130">
                  <c:v>100.053993858199</c:v>
                </c:pt>
                <c:pt idx="131">
                  <c:v>101.029257921911</c:v>
                </c:pt>
                <c:pt idx="132">
                  <c:v>99.4600614180137</c:v>
                </c:pt>
                <c:pt idx="133">
                  <c:v>100.739040934094</c:v>
                </c:pt>
                <c:pt idx="134">
                  <c:v>99.5781729828232</c:v>
                </c:pt>
                <c:pt idx="135">
                  <c:v>99.4364391050518</c:v>
                </c:pt>
                <c:pt idx="136">
                  <c:v>99.0686059460737</c:v>
                </c:pt>
                <c:pt idx="137">
                  <c:v>99.4600614180137</c:v>
                </c:pt>
                <c:pt idx="138">
                  <c:v>99.372321398441</c:v>
                </c:pt>
                <c:pt idx="139">
                  <c:v>99.6321668410218</c:v>
                </c:pt>
                <c:pt idx="140">
                  <c:v>102.038268146998</c:v>
                </c:pt>
                <c:pt idx="141">
                  <c:v>103.350993824452</c:v>
                </c:pt>
                <c:pt idx="142">
                  <c:v>103.469105389262</c:v>
                </c:pt>
                <c:pt idx="143">
                  <c:v>102.993284513887</c:v>
                </c:pt>
                <c:pt idx="144">
                  <c:v>103.489353086086</c:v>
                </c:pt>
                <c:pt idx="145">
                  <c:v>103.479229237674</c:v>
                </c:pt>
                <c:pt idx="146">
                  <c:v>102.591705193534</c:v>
                </c:pt>
                <c:pt idx="147">
                  <c:v>102.341983599366</c:v>
                </c:pt>
                <c:pt idx="148">
                  <c:v>101.974150440387</c:v>
                </c:pt>
                <c:pt idx="149">
                  <c:v>101.063004083286</c:v>
                </c:pt>
                <c:pt idx="150">
                  <c:v>100.337461613741</c:v>
                </c:pt>
                <c:pt idx="151">
                  <c:v>101.019134073499</c:v>
                </c:pt>
                <c:pt idx="152">
                  <c:v>101.343097222691</c:v>
                </c:pt>
                <c:pt idx="153">
                  <c:v>100.607430904735</c:v>
                </c:pt>
                <c:pt idx="154">
                  <c:v>100.553437046536</c:v>
                </c:pt>
                <c:pt idx="155">
                  <c:v>99.9696284547633</c:v>
                </c:pt>
                <c:pt idx="156">
                  <c:v>99.2305875206695</c:v>
                </c:pt>
                <c:pt idx="157">
                  <c:v>98.4409273445146</c:v>
                </c:pt>
                <c:pt idx="158">
                  <c:v>96.5443930752877</c:v>
                </c:pt>
                <c:pt idx="159">
                  <c:v>95.015691965039</c:v>
                </c:pt>
                <c:pt idx="160">
                  <c:v>95.5691290115749</c:v>
                </c:pt>
                <c:pt idx="161">
                  <c:v>94.9515742584281</c:v>
                </c:pt>
                <c:pt idx="162">
                  <c:v>93.4566193095536</c:v>
                </c:pt>
                <c:pt idx="163">
                  <c:v>95.0055681166267</c:v>
                </c:pt>
                <c:pt idx="164">
                  <c:v>94.4757533830527</c:v>
                </c:pt>
                <c:pt idx="165">
                  <c:v>94.9718219552526</c:v>
                </c:pt>
                <c:pt idx="166">
                  <c:v>95.5590051631627</c:v>
                </c:pt>
                <c:pt idx="167">
                  <c:v>94.9313265616036</c:v>
                </c:pt>
                <c:pt idx="168">
                  <c:v>93.1090338473999</c:v>
                </c:pt>
                <c:pt idx="169">
                  <c:v>92.3632436810313</c:v>
                </c:pt>
                <c:pt idx="170">
                  <c:v>92.6129652752</c:v>
                </c:pt>
                <c:pt idx="171">
                  <c:v>92.1877636418857</c:v>
                </c:pt>
                <c:pt idx="172">
                  <c:v>90.976276448554</c:v>
                </c:pt>
                <c:pt idx="173">
                  <c:v>90.8446664191948</c:v>
                </c:pt>
                <c:pt idx="174">
                  <c:v>91.8536766442817</c:v>
                </c:pt>
                <c:pt idx="175">
                  <c:v>91.2901157493335</c:v>
                </c:pt>
                <c:pt idx="176">
                  <c:v>92.5555968008639</c:v>
                </c:pt>
                <c:pt idx="177">
                  <c:v>92.4071136908177</c:v>
                </c:pt>
                <c:pt idx="178">
                  <c:v>93.5106131677522</c:v>
                </c:pt>
                <c:pt idx="179">
                  <c:v>93.6186008841494</c:v>
                </c:pt>
                <c:pt idx="180">
                  <c:v>94.8975804002295</c:v>
                </c:pt>
                <c:pt idx="181">
                  <c:v>95.3531535787804</c:v>
                </c:pt>
                <c:pt idx="182">
                  <c:v>95.5050113049641</c:v>
                </c:pt>
                <c:pt idx="183">
                  <c:v>95.0291904295887</c:v>
                </c:pt>
                <c:pt idx="184">
                  <c:v>95.7108628893463</c:v>
                </c:pt>
                <c:pt idx="185">
                  <c:v>95.6231228697736</c:v>
                </c:pt>
                <c:pt idx="186">
                  <c:v>93.379003138393</c:v>
                </c:pt>
                <c:pt idx="187">
                  <c:v>93.9864340431276</c:v>
                </c:pt>
                <c:pt idx="188">
                  <c:v>97.5635271487868</c:v>
                </c:pt>
                <c:pt idx="189">
                  <c:v>98.7547666452941</c:v>
                </c:pt>
                <c:pt idx="190">
                  <c:v>100.489319339925</c:v>
                </c:pt>
                <c:pt idx="191">
                  <c:v>100.01349846455</c:v>
                </c:pt>
                <c:pt idx="192">
                  <c:v>99.3385752370668</c:v>
                </c:pt>
                <c:pt idx="193">
                  <c:v>100.641177066109</c:v>
                </c:pt>
                <c:pt idx="194">
                  <c:v>101.170991799683</c:v>
                </c:pt>
                <c:pt idx="195">
                  <c:v>101.994398137212</c:v>
                </c:pt>
                <c:pt idx="196">
                  <c:v>100.998886376675</c:v>
                </c:pt>
                <c:pt idx="197">
                  <c:v>101.758175007593</c:v>
                </c:pt>
                <c:pt idx="198">
                  <c:v>104.214895555631</c:v>
                </c:pt>
                <c:pt idx="199">
                  <c:v>106.330779873789</c:v>
                </c:pt>
                <c:pt idx="200">
                  <c:v>105.375763506901</c:v>
                </c:pt>
                <c:pt idx="201">
                  <c:v>103.219383795093</c:v>
                </c:pt>
                <c:pt idx="202">
                  <c:v>104.72446259238</c:v>
                </c:pt>
                <c:pt idx="203">
                  <c:v>104.886444166976</c:v>
                </c:pt>
                <c:pt idx="204">
                  <c:v>103.45898154085</c:v>
                </c:pt>
                <c:pt idx="205">
                  <c:v>106.347652954476</c:v>
                </c:pt>
                <c:pt idx="206">
                  <c:v>105.608612020383</c:v>
                </c:pt>
                <c:pt idx="207">
                  <c:v>105.088921135221</c:v>
                </c:pt>
                <c:pt idx="208">
                  <c:v>106.506259912935</c:v>
                </c:pt>
                <c:pt idx="209">
                  <c:v>104.376877130226</c:v>
                </c:pt>
                <c:pt idx="210">
                  <c:v>103.570343873384</c:v>
                </c:pt>
                <c:pt idx="211">
                  <c:v>105.055174973847</c:v>
                </c:pt>
                <c:pt idx="212">
                  <c:v>104.420747140013</c:v>
                </c:pt>
                <c:pt idx="213">
                  <c:v>103.968548577599</c:v>
                </c:pt>
                <c:pt idx="214">
                  <c:v>103.253129956467</c:v>
                </c:pt>
                <c:pt idx="215">
                  <c:v>103.617588499308</c:v>
                </c:pt>
                <c:pt idx="216">
                  <c:v>103.742449296393</c:v>
                </c:pt>
                <c:pt idx="217">
                  <c:v>103.300374582391</c:v>
                </c:pt>
                <c:pt idx="218">
                  <c:v>102.584955961259</c:v>
                </c:pt>
                <c:pt idx="219">
                  <c:v>100.853777882766</c:v>
                </c:pt>
                <c:pt idx="220">
                  <c:v>99.8548915060912</c:v>
                </c:pt>
                <c:pt idx="221">
                  <c:v>96.3554145715925</c:v>
                </c:pt>
                <c:pt idx="222">
                  <c:v>94.4858772314649</c:v>
                </c:pt>
                <c:pt idx="223">
                  <c:v>97.2395639995951</c:v>
                </c:pt>
                <c:pt idx="224">
                  <c:v>97.3509263321297</c:v>
                </c:pt>
                <c:pt idx="225">
                  <c:v>96.9797185570141</c:v>
                </c:pt>
                <c:pt idx="226">
                  <c:v>97.182195525259</c:v>
                </c:pt>
                <c:pt idx="227">
                  <c:v>97.931360307765</c:v>
                </c:pt>
                <c:pt idx="228">
                  <c:v>94.7592211385955</c:v>
                </c:pt>
                <c:pt idx="229">
                  <c:v>94.4858772314649</c:v>
                </c:pt>
                <c:pt idx="230">
                  <c:v>93.2980123510951</c:v>
                </c:pt>
                <c:pt idx="231">
                  <c:v>93.0347922923768</c:v>
                </c:pt>
                <c:pt idx="232">
                  <c:v>93.7265886005467</c:v>
                </c:pt>
                <c:pt idx="233">
                  <c:v>93.3317585124692</c:v>
                </c:pt>
                <c:pt idx="234">
                  <c:v>92.5049775588027</c:v>
                </c:pt>
                <c:pt idx="235">
                  <c:v>95.8458475348429</c:v>
                </c:pt>
                <c:pt idx="236">
                  <c:v>99.8110214963048</c:v>
                </c:pt>
                <c:pt idx="237">
                  <c:v>97.8402456720548</c:v>
                </c:pt>
                <c:pt idx="238">
                  <c:v>97.2058178382209</c:v>
                </c:pt>
                <c:pt idx="239">
                  <c:v>97.7491310363446</c:v>
                </c:pt>
                <c:pt idx="240">
                  <c:v>96.8548577599298</c:v>
                </c:pt>
                <c:pt idx="241">
                  <c:v>97.5095332905882</c:v>
                </c:pt>
                <c:pt idx="242">
                  <c:v>96.9425977795026</c:v>
                </c:pt>
                <c:pt idx="243">
                  <c:v>98.1000911146357</c:v>
                </c:pt>
                <c:pt idx="244">
                  <c:v>95.9572098673776</c:v>
                </c:pt>
                <c:pt idx="245">
                  <c:v>98.1237134275976</c:v>
                </c:pt>
                <c:pt idx="246">
                  <c:v>97.7828771977188</c:v>
                </c:pt>
                <c:pt idx="247">
                  <c:v>98.4611750413391</c:v>
                </c:pt>
                <c:pt idx="248">
                  <c:v>98.9369959167145</c:v>
                </c:pt>
                <c:pt idx="249">
                  <c:v>99.1091013397226</c:v>
                </c:pt>
                <c:pt idx="250">
                  <c:v>99.5039314278001</c:v>
                </c:pt>
                <c:pt idx="251">
                  <c:v>98.7581412614315</c:v>
                </c:pt>
                <c:pt idx="252">
                  <c:v>98.9032497553403</c:v>
                </c:pt>
                <c:pt idx="253">
                  <c:v>100.988762528262</c:v>
                </c:pt>
                <c:pt idx="254">
                  <c:v>101.258731819256</c:v>
                </c:pt>
                <c:pt idx="255">
                  <c:v>103.195761482131</c:v>
                </c:pt>
                <c:pt idx="256">
                  <c:v>106.10805520872</c:v>
                </c:pt>
                <c:pt idx="257">
                  <c:v>102.541085951473</c:v>
                </c:pt>
                <c:pt idx="258">
                  <c:v>103.286876117842</c:v>
                </c:pt>
                <c:pt idx="259">
                  <c:v>102.76718523268</c:v>
                </c:pt>
                <c:pt idx="260">
                  <c:v>103.479229237674</c:v>
                </c:pt>
                <c:pt idx="261">
                  <c:v>104.886444166976</c:v>
                </c:pt>
                <c:pt idx="262">
                  <c:v>106.70873688118</c:v>
                </c:pt>
                <c:pt idx="263">
                  <c:v>109.573785981845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764139"/>
        <c:axId val="63327370"/>
      </c:lineChart>
      <c:catAx>
        <c:axId val="2776413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27370"/>
        <c:crossesAt val="0"/>
        <c:auto val="1"/>
        <c:lblAlgn val="ctr"/>
        <c:lblOffset val="100"/>
        <c:noMultiLvlLbl val="0"/>
      </c:catAx>
      <c:valAx>
        <c:axId val="633273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Relative Performance (Base 100, April 9, 1999)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764139"/>
        <c:crossesAt val="1"/>
        <c:crossBetween val="midCat"/>
        <c:majorUnit val="1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5234356524618"/>
          <c:y val="0.9391690411503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66"/>
  <sheetViews>
    <sheetView showFormulas="false" showGridLines="true" showRowColHeaders="true" showZeros="true" rightToLeft="false" tabSelected="false" showOutlineSymbols="true" defaultGridColor="true" view="normal" topLeftCell="C261" colorId="64" zoomScale="100" zoomScaleNormal="100" zoomScalePageLayoutView="100" workbookViewId="0">
      <selection pane="topLeft" activeCell="N312" activeCellId="0" sqref="N31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tr">
        <f aca="false">ene!A1</f>
        <v>Date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H1" s="2" t="str">
        <f aca="false">A1</f>
        <v>Date</v>
      </c>
      <c r="I1" s="2" t="str">
        <f aca="false">B1</f>
        <v>Enron</v>
      </c>
      <c r="J1" s="2" t="str">
        <f aca="false">C1</f>
        <v>Calpine</v>
      </c>
      <c r="K1" s="2" t="str">
        <f aca="false">D1</f>
        <v>AES</v>
      </c>
      <c r="L1" s="2" t="str">
        <f aca="false">E1</f>
        <v>REI</v>
      </c>
      <c r="M1" s="2" t="str">
        <f aca="false">F1</f>
        <v>DJ Utility</v>
      </c>
    </row>
    <row r="2" customFormat="false" ht="12.75" hidden="false" customHeight="false" outlineLevel="0" collapsed="false">
      <c r="A2" s="1" t="n">
        <f aca="false">ene!A2</f>
        <v>36641</v>
      </c>
      <c r="B2" s="2" t="n">
        <f aca="false">ene!E2</f>
        <v>73.75</v>
      </c>
      <c r="C2" s="2" t="n">
        <f aca="false">cpn!E2</f>
        <v>84.625</v>
      </c>
      <c r="D2" s="2" t="n">
        <f aca="false">aes!E2</f>
        <v>83.1875</v>
      </c>
      <c r="E2" s="2" t="n">
        <f aca="false">rei!E2</f>
        <v>27.5</v>
      </c>
      <c r="F2" s="2" t="n">
        <f aca="false">dju!E2</f>
        <v>324.7</v>
      </c>
      <c r="H2" s="1" t="n">
        <f aca="false">INDEX(A$2:A$265,COUNT($A$2:$A$265)-COUNT(A$2:A2)+1,1)</f>
        <v>36259</v>
      </c>
      <c r="I2" s="3" t="n">
        <f aca="false">INDEX(B$2:B$265,COUNT($A$2:$A$265)-COUNT(A$2:A2)+1,1)/B$265*100</f>
        <v>100</v>
      </c>
      <c r="J2" s="3" t="n">
        <f aca="false">INDEX(C$2:C$265,COUNT($A$2:$A$265)-COUNT(B$2:B2)+1,1)/C$265*100</f>
        <v>100</v>
      </c>
      <c r="K2" s="3" t="n">
        <f aca="false">INDEX(D$2:D$265,COUNT($A$2:$A$265)-COUNT(C$2:C2)+1,1)/D$265*100</f>
        <v>100</v>
      </c>
      <c r="L2" s="3" t="n">
        <f aca="false">INDEX(E$2:E$265,COUNT($A$2:$A$265)-COUNT(D$2:D2)+1,1)/E$265*100</f>
        <v>100</v>
      </c>
      <c r="M2" s="3" t="n">
        <f aca="false">INDEX(F$2:F$265,COUNT($A$2:$A$265)-COUNT(E$2:E2)+1,1)/F$265*100</f>
        <v>100</v>
      </c>
    </row>
    <row r="3" customFormat="false" ht="12.75" hidden="false" customHeight="false" outlineLevel="0" collapsed="false">
      <c r="A3" s="1" t="n">
        <f aca="false">ene!A3</f>
        <v>36640</v>
      </c>
      <c r="B3" s="2" t="n">
        <f aca="false">ene!E3</f>
        <v>70.5</v>
      </c>
      <c r="C3" s="2" t="n">
        <f aca="false">cpn!E3</f>
        <v>84.625</v>
      </c>
      <c r="D3" s="2" t="n">
        <f aca="false">aes!E3</f>
        <v>83.8125</v>
      </c>
      <c r="E3" s="2" t="n">
        <f aca="false">rei!E3</f>
        <v>27.375</v>
      </c>
      <c r="F3" s="2" t="n">
        <f aca="false">dju!E3</f>
        <v>316.21</v>
      </c>
      <c r="H3" s="1" t="n">
        <f aca="false">INDEX(A$2:A$265,COUNT($A$2:$A$265)-COUNT(A$2:A3)+1,1)</f>
        <v>36262</v>
      </c>
      <c r="I3" s="3" t="n">
        <f aca="false">INDEX(B$2:B$265,COUNT($A$2:$A$265)-COUNT(A$2:A3)+1,1)/B$265*100</f>
        <v>96.7803269575764</v>
      </c>
      <c r="J3" s="3" t="n">
        <f aca="false">INDEX(C$2:C$265,COUNT($A$2:$A$265)-COUNT(B$2:B3)+1,1)/C$265*100</f>
        <v>101.217109656738</v>
      </c>
      <c r="K3" s="3" t="n">
        <f aca="false">INDEX(D$2:D$265,COUNT($A$2:$A$265)-COUNT(C$2:C3)+1,1)/D$265*100</f>
        <v>106.733524355301</v>
      </c>
      <c r="L3" s="3" t="n">
        <f aca="false">INDEX(E$2:E$265,COUNT($A$2:$A$265)-COUNT(D$2:D3)+1,1)/E$265*100</f>
        <v>100.470390156517</v>
      </c>
      <c r="M3" s="3" t="n">
        <f aca="false">INDEX(F$2:F$265,COUNT($A$2:$A$265)-COUNT(E$2:E3)+1,1)/F$265*100</f>
        <v>100.816657105254</v>
      </c>
    </row>
    <row r="4" customFormat="false" ht="12.75" hidden="false" customHeight="false" outlineLevel="0" collapsed="false">
      <c r="A4" s="1" t="n">
        <f aca="false">ene!A4</f>
        <v>36636</v>
      </c>
      <c r="B4" s="2" t="n">
        <f aca="false">ene!E4</f>
        <v>71</v>
      </c>
      <c r="C4" s="2" t="n">
        <f aca="false">cpn!E4</f>
        <v>85.375</v>
      </c>
      <c r="D4" s="2" t="n">
        <f aca="false">aes!E4</f>
        <v>86.125</v>
      </c>
      <c r="E4" s="2" t="n">
        <f aca="false">rei!E4</f>
        <v>26.5</v>
      </c>
      <c r="F4" s="2" t="n">
        <f aca="false">dju!E4</f>
        <v>310.81</v>
      </c>
      <c r="H4" s="1" t="n">
        <f aca="false">INDEX(A$2:A$265,COUNT($A$2:$A$265)-COUNT(A$2:A4)+1,1)</f>
        <v>36263</v>
      </c>
      <c r="I4" s="3" t="n">
        <f aca="false">INDEX(B$2:B$265,COUNT($A$2:$A$265)-COUNT(A$2:A4)+1,1)/B$265*100</f>
        <v>102.926889354928</v>
      </c>
      <c r="J4" s="3" t="n">
        <f aca="false">INDEX(C$2:C$265,COUNT($A$2:$A$265)-COUNT(B$2:B4)+1,1)/C$265*100</f>
        <v>102.782600952763</v>
      </c>
      <c r="K4" s="3" t="n">
        <f aca="false">INDEX(D$2:D$265,COUNT($A$2:$A$265)-COUNT(C$2:C4)+1,1)/D$265*100</f>
        <v>104.58452722063</v>
      </c>
      <c r="L4" s="3" t="n">
        <f aca="false">INDEX(E$2:E$265,COUNT($A$2:$A$265)-COUNT(D$2:D4)+1,1)/E$265*100</f>
        <v>98.35303599143</v>
      </c>
      <c r="M4" s="3" t="n">
        <f aca="false">INDEX(F$2:F$265,COUNT($A$2:$A$265)-COUNT(E$2:E4)+1,1)/F$265*100</f>
        <v>100.566935511086</v>
      </c>
    </row>
    <row r="5" customFormat="false" ht="12.75" hidden="false" customHeight="false" outlineLevel="0" collapsed="false">
      <c r="A5" s="1" t="n">
        <f aca="false">ene!A5</f>
        <v>36635</v>
      </c>
      <c r="B5" s="2" t="n">
        <f aca="false">ene!E5</f>
        <v>70.5</v>
      </c>
      <c r="C5" s="2" t="n">
        <f aca="false">cpn!E5</f>
        <v>80.75</v>
      </c>
      <c r="D5" s="2" t="n">
        <f aca="false">aes!E5</f>
        <v>79.4375</v>
      </c>
      <c r="E5" s="2" t="n">
        <f aca="false">rei!E5</f>
        <v>26</v>
      </c>
      <c r="F5" s="2" t="n">
        <f aca="false">dju!E5</f>
        <v>306.64</v>
      </c>
      <c r="H5" s="1" t="n">
        <f aca="false">INDEX(A$2:A$265,COUNT($A$2:$A$265)-COUNT(A$2:A5)+1,1)</f>
        <v>36264</v>
      </c>
      <c r="I5" s="3" t="n">
        <f aca="false">INDEX(B$2:B$265,COUNT($A$2:$A$265)-COUNT(A$2:A5)+1,1)/B$265*100</f>
        <v>105.170616772368</v>
      </c>
      <c r="J5" s="3" t="n">
        <f aca="false">INDEX(C$2:C$265,COUNT($A$2:$A$265)-COUNT(B$2:B5)+1,1)/C$265*100</f>
        <v>101.912759894929</v>
      </c>
      <c r="K5" s="3" t="n">
        <f aca="false">INDEX(D$2:D$265,COUNT($A$2:$A$265)-COUNT(C$2:C5)+1,1)/D$265*100</f>
        <v>109.74212034384</v>
      </c>
      <c r="L5" s="3" t="n">
        <f aca="false">INDEX(E$2:E$265,COUNT($A$2:$A$265)-COUNT(D$2:D5)+1,1)/E$265*100</f>
        <v>95.999888287325</v>
      </c>
      <c r="M5" s="3" t="n">
        <f aca="false">INDEX(F$2:F$265,COUNT($A$2:$A$265)-COUNT(E$2:E5)+1,1)/F$265*100</f>
        <v>98.4004319508656</v>
      </c>
    </row>
    <row r="6" customFormat="false" ht="12.75" hidden="false" customHeight="false" outlineLevel="0" collapsed="false">
      <c r="A6" s="1" t="n">
        <f aca="false">ene!A6</f>
        <v>36634</v>
      </c>
      <c r="B6" s="2" t="n">
        <f aca="false">ene!E6</f>
        <v>68</v>
      </c>
      <c r="C6" s="2" t="n">
        <f aca="false">cpn!E6</f>
        <v>78.8125</v>
      </c>
      <c r="D6" s="2" t="n">
        <f aca="false">aes!E6</f>
        <v>77</v>
      </c>
      <c r="E6" s="2" t="n">
        <f aca="false">rei!E6</f>
        <v>25.9375</v>
      </c>
      <c r="F6" s="2" t="n">
        <f aca="false">dju!E6</f>
        <v>304.53</v>
      </c>
      <c r="H6" s="1" t="n">
        <f aca="false">INDEX(A$2:A$265,COUNT($A$2:$A$265)-COUNT(A$2:A6)+1,1)</f>
        <v>36265</v>
      </c>
      <c r="I6" s="3" t="n">
        <f aca="false">INDEX(B$2:B$265,COUNT($A$2:$A$265)-COUNT(A$2:A6)+1,1)/B$265*100</f>
        <v>107.707127877302</v>
      </c>
      <c r="J6" s="3" t="n">
        <f aca="false">INDEX(C$2:C$265,COUNT($A$2:$A$265)-COUNT(B$2:B6)+1,1)/C$265*100</f>
        <v>104.347535728596</v>
      </c>
      <c r="K6" s="3" t="n">
        <f aca="false">INDEX(D$2:D$265,COUNT($A$2:$A$265)-COUNT(C$2:C6)+1,1)/D$265*100</f>
        <v>109.45558739255</v>
      </c>
      <c r="L6" s="3" t="n">
        <f aca="false">INDEX(E$2:E$265,COUNT($A$2:$A$265)-COUNT(D$2:D6)+1,1)/E$265*100</f>
        <v>96.7056730090208</v>
      </c>
      <c r="M6" s="3" t="n">
        <f aca="false">INDEX(F$2:F$265,COUNT($A$2:$A$265)-COUNT(E$2:E6)+1,1)/F$265*100</f>
        <v>99.2002159754328</v>
      </c>
    </row>
    <row r="7" customFormat="false" ht="12.75" hidden="false" customHeight="false" outlineLevel="0" collapsed="false">
      <c r="A7" s="1" t="n">
        <f aca="false">ene!A7</f>
        <v>36633</v>
      </c>
      <c r="B7" s="2" t="n">
        <f aca="false">ene!E7</f>
        <v>66.75</v>
      </c>
      <c r="C7" s="2" t="n">
        <f aca="false">cpn!E7</f>
        <v>75.5</v>
      </c>
      <c r="D7" s="2" t="n">
        <f aca="false">aes!E7</f>
        <v>74.3125</v>
      </c>
      <c r="E7" s="2" t="n">
        <f aca="false">rei!E7</f>
        <v>26.5</v>
      </c>
      <c r="F7" s="2" t="n">
        <f aca="false">dju!E7</f>
        <v>306.07</v>
      </c>
      <c r="H7" s="1" t="n">
        <f aca="false">INDEX(A$2:A$265,COUNT($A$2:$A$265)-COUNT(A$2:A7)+1,1)</f>
        <v>36266</v>
      </c>
      <c r="I7" s="3" t="n">
        <f aca="false">INDEX(B$2:B$265,COUNT($A$2:$A$265)-COUNT(A$2:A7)+1,1)/B$265*100</f>
        <v>108.48788437729</v>
      </c>
      <c r="J7" s="3" t="n">
        <f aca="false">INDEX(C$2:C$265,COUNT($A$2:$A$265)-COUNT(B$2:B7)+1,1)/C$265*100</f>
        <v>107.825786919549</v>
      </c>
      <c r="K7" s="3" t="n">
        <f aca="false">INDEX(D$2:D$265,COUNT($A$2:$A$265)-COUNT(C$2:C7)+1,1)/D$265*100</f>
        <v>115.472779369628</v>
      </c>
      <c r="L7" s="3" t="n">
        <f aca="false">INDEX(E$2:E$265,COUNT($A$2:$A$265)-COUNT(D$2:D7)+1,1)/E$265*100</f>
        <v>98.8234261479475</v>
      </c>
      <c r="M7" s="3" t="n">
        <f aca="false">INDEX(F$2:F$265,COUNT($A$2:$A$265)-COUNT(E$2:E7)+1,1)/F$265*100</f>
        <v>99.9392569095265</v>
      </c>
    </row>
    <row r="8" customFormat="false" ht="12.75" hidden="false" customHeight="false" outlineLevel="0" collapsed="false">
      <c r="A8" s="1" t="n">
        <f aca="false">ene!A8</f>
        <v>36630</v>
      </c>
      <c r="B8" s="2" t="n">
        <f aca="false">ene!E8</f>
        <v>69.75</v>
      </c>
      <c r="C8" s="2" t="n">
        <f aca="false">cpn!E8</f>
        <v>75</v>
      </c>
      <c r="D8" s="2" t="n">
        <f aca="false">aes!E8</f>
        <v>73.875</v>
      </c>
      <c r="E8" s="2" t="n">
        <f aca="false">rei!E8</f>
        <v>26.125</v>
      </c>
      <c r="F8" s="2" t="n">
        <f aca="false">dju!E8</f>
        <v>303.86</v>
      </c>
      <c r="H8" s="1" t="n">
        <f aca="false">INDEX(A$2:A$265,COUNT($A$2:$A$265)-COUNT(A$2:A8)+1,1)</f>
        <v>36269</v>
      </c>
      <c r="I8" s="3" t="n">
        <f aca="false">INDEX(B$2:B$265,COUNT($A$2:$A$265)-COUNT(A$2:A8)+1,1)/B$265*100</f>
        <v>106.146246557344</v>
      </c>
      <c r="J8" s="3" t="n">
        <f aca="false">INDEX(C$2:C$265,COUNT($A$2:$A$265)-COUNT(B$2:B8)+1,1)/C$265*100</f>
        <v>111.304038110503</v>
      </c>
      <c r="K8" s="3" t="n">
        <f aca="false">INDEX(D$2:D$265,COUNT($A$2:$A$265)-COUNT(C$2:C8)+1,1)/D$265*100</f>
        <v>117.048710601719</v>
      </c>
      <c r="L8" s="3" t="n">
        <f aca="false">INDEX(E$2:E$265,COUNT($A$2:$A$265)-COUNT(D$2:D8)+1,1)/E$265*100</f>
        <v>100.941179286874</v>
      </c>
      <c r="M8" s="3" t="n">
        <f aca="false">INDEX(F$2:F$265,COUNT($A$2:$A$265)-COUNT(E$2:E8)+1,1)/F$265*100</f>
        <v>100.70529477272</v>
      </c>
    </row>
    <row r="9" customFormat="false" ht="12.75" hidden="false" customHeight="false" outlineLevel="0" collapsed="false">
      <c r="A9" s="1" t="n">
        <f aca="false">ene!A9</f>
        <v>36629</v>
      </c>
      <c r="B9" s="2" t="n">
        <f aca="false">ene!E9</f>
        <v>73.8125</v>
      </c>
      <c r="C9" s="2" t="n">
        <f aca="false">cpn!E9</f>
        <v>79.875</v>
      </c>
      <c r="D9" s="2" t="n">
        <f aca="false">aes!E9</f>
        <v>76.4375</v>
      </c>
      <c r="E9" s="2" t="n">
        <f aca="false">rei!E9</f>
        <v>26.875</v>
      </c>
      <c r="F9" s="2" t="n">
        <f aca="false">dju!E9</f>
        <v>314.43</v>
      </c>
      <c r="H9" s="1" t="n">
        <f aca="false">INDEX(A$2:A$265,COUNT($A$2:$A$265)-COUNT(A$2:A9)+1,1)</f>
        <v>36270</v>
      </c>
      <c r="I9" s="3" t="n">
        <f aca="false">INDEX(B$2:B$265,COUNT($A$2:$A$265)-COUNT(A$2:A9)+1,1)/B$265*100</f>
        <v>103.999797862395</v>
      </c>
      <c r="J9" s="3" t="n">
        <f aca="false">INDEX(C$2:C$265,COUNT($A$2:$A$265)-COUNT(B$2:B9)+1,1)/C$265*100</f>
        <v>109.390721695383</v>
      </c>
      <c r="K9" s="3" t="n">
        <f aca="false">INDEX(D$2:D$265,COUNT($A$2:$A$265)-COUNT(C$2:C9)+1,1)/D$265*100</f>
        <v>116.332378223496</v>
      </c>
      <c r="L9" s="3" t="n">
        <f aca="false">INDEX(E$2:E$265,COUNT($A$2:$A$265)-COUNT(D$2:D9)+1,1)/E$265*100</f>
        <v>104.470501869192</v>
      </c>
      <c r="M9" s="3" t="n">
        <f aca="false">INDEX(F$2:F$265,COUNT($A$2:$A$265)-COUNT(E$2:E9)+1,1)/F$265*100</f>
        <v>102.426349002801</v>
      </c>
    </row>
    <row r="10" customFormat="false" ht="12.75" hidden="false" customHeight="false" outlineLevel="0" collapsed="false">
      <c r="A10" s="1" t="n">
        <f aca="false">ene!A10</f>
        <v>36628</v>
      </c>
      <c r="B10" s="2" t="n">
        <f aca="false">ene!E10</f>
        <v>71.125</v>
      </c>
      <c r="C10" s="2" t="n">
        <f aca="false">cpn!E10</f>
        <v>76</v>
      </c>
      <c r="D10" s="2" t="n">
        <f aca="false">aes!E10</f>
        <v>76.5625</v>
      </c>
      <c r="E10" s="2" t="n">
        <f aca="false">rei!E10</f>
        <v>25.6875</v>
      </c>
      <c r="F10" s="2" t="n">
        <f aca="false">dju!E10</f>
        <v>305.8</v>
      </c>
      <c r="H10" s="1" t="n">
        <f aca="false">INDEX(A$2:A$265,COUNT($A$2:$A$265)-COUNT(A$2:A10)+1,1)</f>
        <v>36271</v>
      </c>
      <c r="I10" s="3" t="n">
        <f aca="false">INDEX(B$2:B$265,COUNT($A$2:$A$265)-COUNT(A$2:A10)+1,1)/B$265*100</f>
        <v>104.097392424893</v>
      </c>
      <c r="J10" s="3" t="n">
        <f aca="false">INDEX(C$2:C$265,COUNT($A$2:$A$265)-COUNT(B$2:B10)+1,1)/C$265*100</f>
        <v>109.564912515026</v>
      </c>
      <c r="K10" s="3" t="n">
        <f aca="false">INDEX(D$2:D$265,COUNT($A$2:$A$265)-COUNT(C$2:C10)+1,1)/D$265*100</f>
        <v>111.747851002865</v>
      </c>
      <c r="L10" s="3" t="n">
        <f aca="false">INDEX(E$2:E$265,COUNT($A$2:$A$265)-COUNT(D$2:D10)+1,1)/E$265*100</f>
        <v>104.470501869192</v>
      </c>
      <c r="M10" s="3" t="n">
        <f aca="false">INDEX(F$2:F$265,COUNT($A$2:$A$265)-COUNT(E$2:E10)+1,1)/F$265*100</f>
        <v>102.031518914723</v>
      </c>
    </row>
    <row r="11" customFormat="false" ht="12.75" hidden="false" customHeight="false" outlineLevel="0" collapsed="false">
      <c r="A11" s="1" t="n">
        <f aca="false">ene!A11</f>
        <v>36627</v>
      </c>
      <c r="B11" s="2" t="n">
        <f aca="false">ene!E11</f>
        <v>69.125</v>
      </c>
      <c r="C11" s="2" t="n">
        <f aca="false">cpn!E11</f>
        <v>84.5</v>
      </c>
      <c r="D11" s="2" t="n">
        <f aca="false">aes!E11</f>
        <v>78</v>
      </c>
      <c r="E11" s="2" t="n">
        <f aca="false">rei!E11</f>
        <v>24.3125</v>
      </c>
      <c r="F11" s="2" t="n">
        <f aca="false">dju!E11</f>
        <v>300.06</v>
      </c>
      <c r="H11" s="1" t="n">
        <f aca="false">INDEX(A$2:A$265,COUNT($A$2:$A$265)-COUNT(A$2:A11)+1,1)</f>
        <v>36272</v>
      </c>
      <c r="I11" s="3" t="n">
        <f aca="false">INDEX(B$2:B$265,COUNT($A$2:$A$265)-COUNT(A$2:A11)+1,1)/B$265*100</f>
        <v>107.317065467317</v>
      </c>
      <c r="J11" s="3" t="n">
        <f aca="false">INDEX(C$2:C$265,COUNT($A$2:$A$265)-COUNT(B$2:B11)+1,1)/C$265*100</f>
        <v>107.999421219002</v>
      </c>
      <c r="K11" s="3" t="n">
        <f aca="false">INDEX(D$2:D$265,COUNT($A$2:$A$265)-COUNT(C$2:C11)+1,1)/D$265*100</f>
        <v>109.169054441261</v>
      </c>
      <c r="L11" s="3" t="n">
        <f aca="false">INDEX(E$2:E$265,COUNT($A$2:$A$265)-COUNT(D$2:D11)+1,1)/E$265*100</f>
        <v>101.64696400857</v>
      </c>
      <c r="M11" s="3" t="n">
        <f aca="false">INDEX(F$2:F$265,COUNT($A$2:$A$265)-COUNT(E$2:E11)+1,1)/F$265*100</f>
        <v>102.06189045996</v>
      </c>
    </row>
    <row r="12" customFormat="false" ht="12.75" hidden="false" customHeight="false" outlineLevel="0" collapsed="false">
      <c r="A12" s="1" t="n">
        <f aca="false">ene!A12</f>
        <v>36626</v>
      </c>
      <c r="B12" s="2" t="n">
        <f aca="false">ene!E12</f>
        <v>70.25</v>
      </c>
      <c r="C12" s="2" t="n">
        <f aca="false">cpn!E12</f>
        <v>86.125</v>
      </c>
      <c r="D12" s="2" t="n">
        <f aca="false">aes!E12</f>
        <v>79.4375</v>
      </c>
      <c r="E12" s="2" t="n">
        <f aca="false">rei!E12</f>
        <v>23.8125</v>
      </c>
      <c r="F12" s="2" t="n">
        <f aca="false">dju!E12</f>
        <v>299.26</v>
      </c>
      <c r="H12" s="1" t="n">
        <f aca="false">INDEX(A$2:A$265,COUNT($A$2:$A$265)-COUNT(A$2:A12)+1,1)</f>
        <v>36273</v>
      </c>
      <c r="I12" s="3" t="n">
        <f aca="false">INDEX(B$2:B$265,COUNT($A$2:$A$265)-COUNT(A$2:A12)+1,1)/B$265*100</f>
        <v>107.707127877302</v>
      </c>
      <c r="J12" s="3" t="n">
        <f aca="false">INDEX(C$2:C$265,COUNT($A$2:$A$265)-COUNT(B$2:B12)+1,1)/C$265*100</f>
        <v>107.130136681359</v>
      </c>
      <c r="K12" s="3" t="n">
        <f aca="false">INDEX(D$2:D$265,COUNT($A$2:$A$265)-COUNT(C$2:C12)+1,1)/D$265*100</f>
        <v>110.028653295129</v>
      </c>
      <c r="L12" s="3" t="n">
        <f aca="false">INDEX(E$2:E$265,COUNT($A$2:$A$265)-COUNT(D$2:D12)+1,1)/E$265*100</f>
        <v>100.470390156517</v>
      </c>
      <c r="M12" s="3" t="n">
        <f aca="false">INDEX(F$2:F$265,COUNT($A$2:$A$265)-COUNT(E$2:E12)+1,1)/F$265*100</f>
        <v>101.667060371883</v>
      </c>
    </row>
    <row r="13" customFormat="false" ht="12.75" hidden="false" customHeight="false" outlineLevel="0" collapsed="false">
      <c r="A13" s="1" t="n">
        <f aca="false">ene!A13</f>
        <v>36623</v>
      </c>
      <c r="B13" s="2" t="n">
        <f aca="false">ene!E13</f>
        <v>69.9375</v>
      </c>
      <c r="C13" s="2" t="n">
        <f aca="false">cpn!E13</f>
        <v>83.875</v>
      </c>
      <c r="D13" s="2" t="n">
        <f aca="false">aes!E13</f>
        <v>77</v>
      </c>
      <c r="E13" s="2" t="n">
        <f aca="false">rei!E13</f>
        <v>22.5625</v>
      </c>
      <c r="F13" s="2" t="n">
        <f aca="false">dju!E13</f>
        <v>293.08</v>
      </c>
      <c r="H13" s="1" t="n">
        <f aca="false">INDEX(A$2:A$265,COUNT($A$2:$A$265)-COUNT(A$2:A13)+1,1)</f>
        <v>36276</v>
      </c>
      <c r="I13" s="3" t="n">
        <f aca="false">INDEX(B$2:B$265,COUNT($A$2:$A$265)-COUNT(A$2:A13)+1,1)/B$265*100</f>
        <v>107.12187634232</v>
      </c>
      <c r="J13" s="3" t="n">
        <f aca="false">INDEX(C$2:C$265,COUNT($A$2:$A$265)-COUNT(B$2:B13)+1,1)/C$265*100</f>
        <v>105.391011085882</v>
      </c>
      <c r="K13" s="3" t="n">
        <f aca="false">INDEX(D$2:D$265,COUNT($A$2:$A$265)-COUNT(C$2:C13)+1,1)/D$265*100</f>
        <v>114.32664756447</v>
      </c>
      <c r="L13" s="3" t="n">
        <f aca="false">INDEX(E$2:E$265,COUNT($A$2:$A$265)-COUNT(D$2:D13)+1,1)/E$265*100</f>
        <v>101.882358573748</v>
      </c>
      <c r="M13" s="3" t="n">
        <f aca="false">INDEX(F$2:F$265,COUNT($A$2:$A$265)-COUNT(E$2:E13)+1,1)/F$265*100</f>
        <v>102.112509702021</v>
      </c>
    </row>
    <row r="14" customFormat="false" ht="12.75" hidden="false" customHeight="false" outlineLevel="0" collapsed="false">
      <c r="A14" s="1" t="n">
        <f aca="false">ene!A14</f>
        <v>36622</v>
      </c>
      <c r="B14" s="2" t="n">
        <f aca="false">ene!E14</f>
        <v>67.9375</v>
      </c>
      <c r="C14" s="2" t="n">
        <f aca="false">cpn!E14</f>
        <v>85</v>
      </c>
      <c r="D14" s="2" t="n">
        <f aca="false">aes!E14</f>
        <v>75.625</v>
      </c>
      <c r="E14" s="2" t="n">
        <f aca="false">rei!E14</f>
        <v>22.8125</v>
      </c>
      <c r="F14" s="2" t="n">
        <f aca="false">dju!E14</f>
        <v>292.65</v>
      </c>
      <c r="H14" s="1" t="n">
        <f aca="false">INDEX(A$2:A$265,COUNT($A$2:$A$265)-COUNT(A$2:A14)+1,1)</f>
        <v>36277</v>
      </c>
      <c r="I14" s="3" t="n">
        <f aca="false">INDEX(B$2:B$265,COUNT($A$2:$A$265)-COUNT(A$2:A14)+1,1)/B$265*100</f>
        <v>109.268325037269</v>
      </c>
      <c r="J14" s="3" t="n">
        <f aca="false">INDEX(C$2:C$265,COUNT($A$2:$A$265)-COUNT(B$2:B14)+1,1)/C$265*100</f>
        <v>115.825764658742</v>
      </c>
      <c r="K14" s="3" t="n">
        <f aca="false">INDEX(D$2:D$265,COUNT($A$2:$A$265)-COUNT(C$2:C14)+1,1)/D$265*100</f>
        <v>116.905444126075</v>
      </c>
      <c r="L14" s="3" t="n">
        <f aca="false">INDEX(E$2:E$265,COUNT($A$2:$A$265)-COUNT(D$2:D14)+1,1)/E$265*100</f>
        <v>102.588143295444</v>
      </c>
      <c r="M14" s="3" t="n">
        <f aca="false">INDEX(F$2:F$265,COUNT($A$2:$A$265)-COUNT(E$2:E14)+1,1)/F$265*100</f>
        <v>103.165389936895</v>
      </c>
    </row>
    <row r="15" customFormat="false" ht="12.75" hidden="false" customHeight="false" outlineLevel="0" collapsed="false">
      <c r="A15" s="1" t="n">
        <f aca="false">ene!A15</f>
        <v>36621</v>
      </c>
      <c r="B15" s="2" t="n">
        <f aca="false">ene!E15</f>
        <v>66.5625</v>
      </c>
      <c r="C15" s="2" t="n">
        <f aca="false">cpn!E15</f>
        <v>81.75</v>
      </c>
      <c r="D15" s="2" t="n">
        <f aca="false">aes!E15</f>
        <v>75.5625</v>
      </c>
      <c r="E15" s="2" t="n">
        <f aca="false">rei!E15</f>
        <v>24.0625</v>
      </c>
      <c r="F15" s="2" t="n">
        <f aca="false">dju!E15</f>
        <v>294.86</v>
      </c>
      <c r="H15" s="1" t="n">
        <f aca="false">INDEX(A$2:A$265,COUNT($A$2:$A$265)-COUNT(A$2:A15)+1,1)</f>
        <v>36278</v>
      </c>
      <c r="I15" s="3" t="n">
        <f aca="false">INDEX(B$2:B$265,COUNT($A$2:$A$265)-COUNT(A$2:A15)+1,1)/B$265*100</f>
        <v>112.390087677186</v>
      </c>
      <c r="J15" s="3" t="n">
        <f aca="false">INDEX(C$2:C$265,COUNT($A$2:$A$265)-COUNT(B$2:B15)+1,1)/C$265*100</f>
        <v>118.9561907306</v>
      </c>
      <c r="K15" s="3" t="n">
        <f aca="false">INDEX(D$2:D$265,COUNT($A$2:$A$265)-COUNT(C$2:C15)+1,1)/D$265*100</f>
        <v>114.613180515759</v>
      </c>
      <c r="L15" s="3" t="n">
        <f aca="false">INDEX(E$2:E$265,COUNT($A$2:$A$265)-COUNT(D$2:D15)+1,1)/E$265*100</f>
        <v>104.000111712675</v>
      </c>
      <c r="M15" s="3" t="n">
        <f aca="false">INDEX(F$2:F$265,COUNT($A$2:$A$265)-COUNT(E$2:E15)+1,1)/F$265*100</f>
        <v>103.921303951676</v>
      </c>
    </row>
    <row r="16" customFormat="false" ht="12.75" hidden="false" customHeight="false" outlineLevel="0" collapsed="false">
      <c r="A16" s="1" t="n">
        <f aca="false">ene!A16</f>
        <v>36620</v>
      </c>
      <c r="B16" s="2" t="n">
        <f aca="false">ene!E16</f>
        <v>65.4375</v>
      </c>
      <c r="C16" s="2" t="n">
        <f aca="false">cpn!E16</f>
        <v>82.5</v>
      </c>
      <c r="D16" s="2" t="n">
        <f aca="false">aes!E16</f>
        <v>74.3125</v>
      </c>
      <c r="E16" s="2" t="n">
        <f aca="false">rei!E16</f>
        <v>23.875</v>
      </c>
      <c r="F16" s="2" t="n">
        <f aca="false">dju!E16</f>
        <v>293.69</v>
      </c>
      <c r="H16" s="1" t="n">
        <f aca="false">INDEX(A$2:A$265,COUNT($A$2:$A$265)-COUNT(A$2:A16)+1,1)</f>
        <v>36279</v>
      </c>
      <c r="I16" s="3" t="n">
        <f aca="false">INDEX(B$2:B$265,COUNT($A$2:$A$265)-COUNT(A$2:A16)+1,1)/B$265*100</f>
        <v>115.512166157111</v>
      </c>
      <c r="J16" s="3" t="n">
        <f aca="false">INDEX(C$2:C$265,COUNT($A$2:$A$265)-COUNT(B$2:B16)+1,1)/C$265*100</f>
        <v>119.999666087886</v>
      </c>
      <c r="K16" s="3" t="n">
        <f aca="false">INDEX(D$2:D$265,COUNT($A$2:$A$265)-COUNT(C$2:C16)+1,1)/D$265*100</f>
        <v>116.332378223496</v>
      </c>
      <c r="L16" s="3" t="n">
        <f aca="false">INDEX(E$2:E$265,COUNT($A$2:$A$265)-COUNT(D$2:D16)+1,1)/E$265*100</f>
        <v>106.823649573297</v>
      </c>
      <c r="M16" s="3" t="n">
        <f aca="false">INDEX(F$2:F$265,COUNT($A$2:$A$265)-COUNT(E$2:E16)+1,1)/F$265*100</f>
        <v>105.055174973847</v>
      </c>
    </row>
    <row r="17" customFormat="false" ht="12.75" hidden="false" customHeight="false" outlineLevel="0" collapsed="false">
      <c r="A17" s="1" t="n">
        <f aca="false">ene!A17</f>
        <v>36619</v>
      </c>
      <c r="B17" s="2" t="n">
        <f aca="false">ene!E17</f>
        <v>73.5625</v>
      </c>
      <c r="C17" s="2" t="n">
        <f aca="false">cpn!E17</f>
        <v>87.375</v>
      </c>
      <c r="D17" s="2" t="n">
        <f aca="false">aes!E17</f>
        <v>77.875</v>
      </c>
      <c r="E17" s="2" t="n">
        <f aca="false">rei!E17</f>
        <v>23</v>
      </c>
      <c r="F17" s="2" t="n">
        <f aca="false">dju!E17</f>
        <v>293.18</v>
      </c>
      <c r="H17" s="1" t="n">
        <f aca="false">INDEX(A$2:A$265,COUNT($A$2:$A$265)-COUNT(A$2:A17)+1,1)</f>
        <v>36280</v>
      </c>
      <c r="I17" s="3" t="n">
        <f aca="false">INDEX(B$2:B$265,COUNT($A$2:$A$265)-COUNT(A$2:A17)+1,1)/B$265*100</f>
        <v>117.463425727064</v>
      </c>
      <c r="J17" s="3" t="n">
        <f aca="false">INDEX(C$2:C$265,COUNT($A$2:$A$265)-COUNT(B$2:B17)+1,1)/C$265*100</f>
        <v>118.608365611504</v>
      </c>
      <c r="K17" s="3" t="n">
        <f aca="false">INDEX(D$2:D$265,COUNT($A$2:$A$265)-COUNT(C$2:C17)+1,1)/D$265*100</f>
        <v>114.613180515759</v>
      </c>
      <c r="L17" s="3" t="n">
        <f aca="false">INDEX(E$2:E$265,COUNT($A$2:$A$265)-COUNT(D$2:D17)+1,1)/E$265*100</f>
        <v>106.588255008119</v>
      </c>
      <c r="M17" s="3" t="n">
        <f aca="false">INDEX(F$2:F$265,COUNT($A$2:$A$265)-COUNT(E$2:E17)+1,1)/F$265*100</f>
        <v>105.136165761145</v>
      </c>
    </row>
    <row r="18" customFormat="false" ht="12.75" hidden="false" customHeight="false" outlineLevel="0" collapsed="false">
      <c r="A18" s="1" t="n">
        <f aca="false">ene!A18</f>
        <v>36616</v>
      </c>
      <c r="B18" s="2" t="n">
        <f aca="false">ene!E18</f>
        <v>74.875</v>
      </c>
      <c r="C18" s="2" t="n">
        <f aca="false">cpn!E18</f>
        <v>94</v>
      </c>
      <c r="D18" s="2" t="n">
        <f aca="false">aes!E18</f>
        <v>78.75</v>
      </c>
      <c r="E18" s="2" t="n">
        <f aca="false">rei!E18</f>
        <v>23.5625</v>
      </c>
      <c r="F18" s="2" t="n">
        <f aca="false">dju!E18</f>
        <v>291.77</v>
      </c>
      <c r="H18" s="1" t="n">
        <f aca="false">INDEX(A$2:A$265,COUNT($A$2:$A$265)-COUNT(A$2:A18)+1,1)</f>
        <v>36283</v>
      </c>
      <c r="I18" s="3" t="n">
        <f aca="false">INDEX(B$2:B$265,COUNT($A$2:$A$265)-COUNT(A$2:A18)+1,1)/B$265*100</f>
        <v>118.146271824545</v>
      </c>
      <c r="J18" s="3" t="n">
        <f aca="false">INDEX(C$2:C$265,COUNT($A$2:$A$265)-COUNT(B$2:B18)+1,1)/C$265*100</f>
        <v>120.173856907529</v>
      </c>
      <c r="K18" s="3" t="n">
        <f aca="false">INDEX(D$2:D$265,COUNT($A$2:$A$265)-COUNT(C$2:C18)+1,1)/D$265*100</f>
        <v>116.47564469914</v>
      </c>
      <c r="L18" s="3" t="n">
        <f aca="false">INDEX(E$2:E$265,COUNT($A$2:$A$265)-COUNT(D$2:D18)+1,1)/E$265*100</f>
        <v>107.294039729815</v>
      </c>
      <c r="M18" s="3" t="n">
        <f aca="false">INDEX(F$2:F$265,COUNT($A$2:$A$265)-COUNT(E$2:E18)+1,1)/F$265*100</f>
        <v>106.752606890966</v>
      </c>
    </row>
    <row r="19" customFormat="false" ht="12.75" hidden="false" customHeight="false" outlineLevel="0" collapsed="false">
      <c r="A19" s="1" t="n">
        <f aca="false">ene!A19</f>
        <v>36615</v>
      </c>
      <c r="B19" s="2" t="n">
        <f aca="false">ene!E19</f>
        <v>72.0625</v>
      </c>
      <c r="C19" s="2" t="n">
        <f aca="false">cpn!E19</f>
        <v>99.1875</v>
      </c>
      <c r="D19" s="2" t="n">
        <f aca="false">aes!E19</f>
        <v>79.625</v>
      </c>
      <c r="E19" s="2" t="n">
        <f aca="false">rei!E19</f>
        <v>22.625</v>
      </c>
      <c r="F19" s="2" t="n">
        <f aca="false">dju!E19</f>
        <v>289.76</v>
      </c>
      <c r="H19" s="1" t="n">
        <f aca="false">INDEX(A$2:A$265,COUNT($A$2:$A$265)-COUNT(A$2:A19)+1,1)</f>
        <v>36284</v>
      </c>
      <c r="I19" s="3" t="n">
        <f aca="false">INDEX(B$2:B$265,COUNT($A$2:$A$265)-COUNT(A$2:A19)+1,1)/B$265*100</f>
        <v>118.926712484524</v>
      </c>
      <c r="J19" s="3" t="n">
        <f aca="false">INDEX(C$2:C$265,COUNT($A$2:$A$265)-COUNT(B$2:B19)+1,1)/C$265*100</f>
        <v>121.043141445172</v>
      </c>
      <c r="K19" s="3" t="n">
        <f aca="false">INDEX(D$2:D$265,COUNT($A$2:$A$265)-COUNT(C$2:C19)+1,1)/D$265*100</f>
        <v>115.472779369628</v>
      </c>
      <c r="L19" s="3" t="n">
        <f aca="false">INDEX(E$2:E$265,COUNT($A$2:$A$265)-COUNT(D$2:D19)+1,1)/E$265*100</f>
        <v>107.529434294993</v>
      </c>
      <c r="M19" s="3" t="n">
        <f aca="false">INDEX(F$2:F$265,COUNT($A$2:$A$265)-COUNT(E$2:E19)+1,1)/F$265*100</f>
        <v>105.733472817467</v>
      </c>
    </row>
    <row r="20" customFormat="false" ht="12.75" hidden="false" customHeight="false" outlineLevel="0" collapsed="false">
      <c r="A20" s="1" t="n">
        <f aca="false">ene!A20</f>
        <v>36614</v>
      </c>
      <c r="B20" s="2" t="n">
        <f aca="false">ene!E20</f>
        <v>76.5</v>
      </c>
      <c r="C20" s="2" t="n">
        <f aca="false">cpn!E20</f>
        <v>92</v>
      </c>
      <c r="D20" s="2" t="n">
        <f aca="false">aes!E20</f>
        <v>75.375</v>
      </c>
      <c r="E20" s="2" t="n">
        <f aca="false">rei!E20</f>
        <v>22.25</v>
      </c>
      <c r="F20" s="2" t="n">
        <f aca="false">dju!E20</f>
        <v>290.77</v>
      </c>
      <c r="H20" s="1" t="n">
        <f aca="false">INDEX(A$2:A$265,COUNT($A$2:$A$265)-COUNT(A$2:A20)+1,1)</f>
        <v>36285</v>
      </c>
      <c r="I20" s="3" t="n">
        <f aca="false">INDEX(B$2:B$265,COUNT($A$2:$A$265)-COUNT(A$2:A20)+1,1)/B$265*100</f>
        <v>120.097531394497</v>
      </c>
      <c r="J20" s="3" t="n">
        <f aca="false">INDEX(C$2:C$265,COUNT($A$2:$A$265)-COUNT(B$2:B20)+1,1)/C$265*100</f>
        <v>124.17356751703</v>
      </c>
      <c r="K20" s="3" t="n">
        <f aca="false">INDEX(D$2:D$265,COUNT($A$2:$A$265)-COUNT(C$2:C20)+1,1)/D$265*100</f>
        <v>116.47564469914</v>
      </c>
      <c r="L20" s="3" t="n">
        <f aca="false">INDEX(E$2:E$265,COUNT($A$2:$A$265)-COUNT(D$2:D20)+1,1)/E$265*100</f>
        <v>110.117577590437</v>
      </c>
      <c r="M20" s="3" t="n">
        <f aca="false">INDEX(F$2:F$265,COUNT($A$2:$A$265)-COUNT(E$2:E20)+1,1)/F$265*100</f>
        <v>106.256538318766</v>
      </c>
    </row>
    <row r="21" customFormat="false" ht="12.75" hidden="false" customHeight="false" outlineLevel="0" collapsed="false">
      <c r="A21" s="1" t="n">
        <f aca="false">ene!A21</f>
        <v>36613</v>
      </c>
      <c r="B21" s="2" t="n">
        <f aca="false">ene!E21</f>
        <v>72.8125</v>
      </c>
      <c r="C21" s="2" t="n">
        <f aca="false">cpn!E21</f>
        <v>85.0625</v>
      </c>
      <c r="D21" s="2" t="n">
        <f aca="false">aes!E21</f>
        <v>72.8125</v>
      </c>
      <c r="E21" s="2" t="n">
        <f aca="false">rei!E21</f>
        <v>21.75</v>
      </c>
      <c r="F21" s="2" t="n">
        <f aca="false">dju!E21</f>
        <v>284.35</v>
      </c>
      <c r="H21" s="1" t="n">
        <f aca="false">INDEX(A$2:A$265,COUNT($A$2:$A$265)-COUNT(A$2:A21)+1,1)</f>
        <v>36286</v>
      </c>
      <c r="I21" s="3" t="n">
        <f aca="false">INDEX(B$2:B$265,COUNT($A$2:$A$265)-COUNT(A$2:A21)+1,1)/B$265*100</f>
        <v>118.633928797029</v>
      </c>
      <c r="J21" s="3" t="n">
        <f aca="false">INDEX(C$2:C$265,COUNT($A$2:$A$265)-COUNT(B$2:B21)+1,1)/C$265*100</f>
        <v>130.955879079293</v>
      </c>
      <c r="K21" s="3" t="n">
        <f aca="false">INDEX(D$2:D$265,COUNT($A$2:$A$265)-COUNT(C$2:C21)+1,1)/D$265*100</f>
        <v>116.76217765043</v>
      </c>
      <c r="L21" s="3" t="n">
        <f aca="false">INDEX(E$2:E$265,COUNT($A$2:$A$265)-COUNT(D$2:D21)+1,1)/E$265*100</f>
        <v>107.764828860172</v>
      </c>
      <c r="M21" s="3" t="n">
        <f aca="false">INDEX(F$2:F$265,COUNT($A$2:$A$265)-COUNT(E$2:E21)+1,1)/F$265*100</f>
        <v>106.22616677353</v>
      </c>
    </row>
    <row r="22" customFormat="false" ht="12.75" hidden="false" customHeight="false" outlineLevel="0" collapsed="false">
      <c r="A22" s="1" t="n">
        <f aca="false">ene!A22</f>
        <v>36612</v>
      </c>
      <c r="B22" s="2" t="n">
        <f aca="false">ene!E22</f>
        <v>75.3125</v>
      </c>
      <c r="C22" s="2" t="n">
        <f aca="false">cpn!E22</f>
        <v>81</v>
      </c>
      <c r="D22" s="2" t="n">
        <f aca="false">aes!E22</f>
        <v>74.3125</v>
      </c>
      <c r="E22" s="2" t="n">
        <f aca="false">rei!E22</f>
        <v>22.375</v>
      </c>
      <c r="F22" s="2" t="n">
        <f aca="false">dju!E22</f>
        <v>290.7</v>
      </c>
      <c r="H22" s="1" t="n">
        <f aca="false">INDEX(A$2:A$265,COUNT($A$2:$A$265)-COUNT(A$2:A22)+1,1)</f>
        <v>36287</v>
      </c>
      <c r="I22" s="3" t="n">
        <f aca="false">INDEX(B$2:B$265,COUNT($A$2:$A$265)-COUNT(A$2:A22)+1,1)/B$265*100</f>
        <v>119.024307047022</v>
      </c>
      <c r="J22" s="3" t="n">
        <f aca="false">INDEX(C$2:C$265,COUNT($A$2:$A$265)-COUNT(B$2:B22)+1,1)/C$265*100</f>
        <v>126.434709051244</v>
      </c>
      <c r="K22" s="3" t="n">
        <f aca="false">INDEX(D$2:D$265,COUNT($A$2:$A$265)-COUNT(C$2:C22)+1,1)/D$265*100</f>
        <v>115.042979942693</v>
      </c>
      <c r="L22" s="3" t="n">
        <f aca="false">INDEX(E$2:E$265,COUNT($A$2:$A$265)-COUNT(D$2:D22)+1,1)/E$265*100</f>
        <v>108.470613581867</v>
      </c>
      <c r="M22" s="3" t="n">
        <f aca="false">INDEX(F$2:F$265,COUNT($A$2:$A$265)-COUNT(E$2:E22)+1,1)/F$265*100</f>
        <v>106.620996861607</v>
      </c>
    </row>
    <row r="23" customFormat="false" ht="12.75" hidden="false" customHeight="false" outlineLevel="0" collapsed="false">
      <c r="A23" s="1" t="n">
        <f aca="false">ene!A23</f>
        <v>36609</v>
      </c>
      <c r="B23" s="2" t="n">
        <f aca="false">ene!E23</f>
        <v>72</v>
      </c>
      <c r="C23" s="2" t="n">
        <f aca="false">cpn!E23</f>
        <v>89.75</v>
      </c>
      <c r="D23" s="2" t="n">
        <f aca="false">aes!E23</f>
        <v>75.75</v>
      </c>
      <c r="E23" s="2" t="n">
        <f aca="false">rei!E23</f>
        <v>22.1875</v>
      </c>
      <c r="F23" s="2" t="n">
        <f aca="false">dju!E23</f>
        <v>287.27</v>
      </c>
      <c r="H23" s="1" t="n">
        <f aca="false">INDEX(A$2:A$265,COUNT($A$2:$A$265)-COUNT(A$2:A23)+1,1)</f>
        <v>36290</v>
      </c>
      <c r="I23" s="3" t="n">
        <f aca="false">INDEX(B$2:B$265,COUNT($A$2:$A$265)-COUNT(A$2:A23)+1,1)/B$265*100</f>
        <v>117.365831164565</v>
      </c>
      <c r="J23" s="3" t="n">
        <f aca="false">INDEX(C$2:C$265,COUNT($A$2:$A$265)-COUNT(B$2:B23)+1,1)/C$265*100</f>
        <v>127.303993588887</v>
      </c>
      <c r="K23" s="3" t="n">
        <f aca="false">INDEX(D$2:D$265,COUNT($A$2:$A$265)-COUNT(C$2:C23)+1,1)/D$265*100</f>
        <v>117.335243553009</v>
      </c>
      <c r="L23" s="3" t="n">
        <f aca="false">INDEX(E$2:E$265,COUNT($A$2:$A$265)-COUNT(D$2:D23)+1,1)/E$265*100</f>
        <v>108.235219016689</v>
      </c>
      <c r="M23" s="3" t="n">
        <f aca="false">INDEX(F$2:F$265,COUNT($A$2:$A$265)-COUNT(E$2:E23)+1,1)/F$265*100</f>
        <v>106.236290621942</v>
      </c>
    </row>
    <row r="24" customFormat="false" ht="12.75" hidden="false" customHeight="false" outlineLevel="0" collapsed="false">
      <c r="A24" s="1" t="n">
        <f aca="false">ene!A24</f>
        <v>36608</v>
      </c>
      <c r="B24" s="2" t="n">
        <f aca="false">ene!E24</f>
        <v>73</v>
      </c>
      <c r="C24" s="2" t="n">
        <f aca="false">cpn!E24</f>
        <v>108.562</v>
      </c>
      <c r="D24" s="2" t="n">
        <f aca="false">aes!E24</f>
        <v>73.8125</v>
      </c>
      <c r="E24" s="2" t="n">
        <f aca="false">rei!E24</f>
        <v>22.4375</v>
      </c>
      <c r="F24" s="2" t="n">
        <f aca="false">dju!E24</f>
        <v>288.95</v>
      </c>
      <c r="H24" s="1" t="n">
        <f aca="false">INDEX(A$2:A$265,COUNT($A$2:$A$265)-COUNT(A$2:A24)+1,1)</f>
        <v>36291</v>
      </c>
      <c r="I24" s="3" t="n">
        <f aca="false">INDEX(B$2:B$265,COUNT($A$2:$A$265)-COUNT(A$2:A24)+1,1)/B$265*100</f>
        <v>117.268236602067</v>
      </c>
      <c r="J24" s="3" t="n">
        <f aca="false">INDEX(C$2:C$265,COUNT($A$2:$A$265)-COUNT(B$2:B24)+1,1)/C$265*100</f>
        <v>128.17327812653</v>
      </c>
      <c r="K24" s="3" t="n">
        <f aca="false">INDEX(D$2:D$265,COUNT($A$2:$A$265)-COUNT(C$2:C24)+1,1)/D$265*100</f>
        <v>118.481375358166</v>
      </c>
      <c r="L24" s="3" t="n">
        <f aca="false">INDEX(E$2:E$265,COUNT($A$2:$A$265)-COUNT(D$2:D24)+1,1)/E$265*100</f>
        <v>108.941003738385</v>
      </c>
      <c r="M24" s="3" t="n">
        <f aca="false">INDEX(F$2:F$265,COUNT($A$2:$A$265)-COUNT(E$2:E24)+1,1)/F$265*100</f>
        <v>106.22616677353</v>
      </c>
    </row>
    <row r="25" customFormat="false" ht="12.75" hidden="false" customHeight="false" outlineLevel="0" collapsed="false">
      <c r="A25" s="1" t="n">
        <f aca="false">ene!A25</f>
        <v>36607</v>
      </c>
      <c r="B25" s="2" t="n">
        <f aca="false">ene!E25</f>
        <v>75.0625</v>
      </c>
      <c r="C25" s="2" t="n">
        <f aca="false">cpn!E25</f>
        <v>109.812</v>
      </c>
      <c r="D25" s="2" t="n">
        <f aca="false">aes!E25</f>
        <v>72.1875</v>
      </c>
      <c r="E25" s="2" t="n">
        <f aca="false">rei!E25</f>
        <v>22.125</v>
      </c>
      <c r="F25" s="2" t="n">
        <f aca="false">dju!E25</f>
        <v>287.01</v>
      </c>
      <c r="H25" s="1" t="n">
        <f aca="false">INDEX(A$2:A$265,COUNT($A$2:$A$265)-COUNT(A$2:A25)+1,1)</f>
        <v>36292</v>
      </c>
      <c r="I25" s="3" t="n">
        <f aca="false">INDEX(B$2:B$265,COUNT($A$2:$A$265)-COUNT(A$2:A25)+1,1)/B$265*100</f>
        <v>116.292606817091</v>
      </c>
      <c r="J25" s="3" t="n">
        <f aca="false">INDEX(C$2:C$265,COUNT($A$2:$A$265)-COUNT(B$2:B25)+1,1)/C$265*100</f>
        <v>130.08659454165</v>
      </c>
      <c r="K25" s="3" t="n">
        <f aca="false">INDEX(D$2:D$265,COUNT($A$2:$A$265)-COUNT(C$2:C25)+1,1)/D$265*100</f>
        <v>118.9111747851</v>
      </c>
      <c r="L25" s="3" t="n">
        <f aca="false">INDEX(E$2:E$265,COUNT($A$2:$A$265)-COUNT(D$2:D25)+1,1)/E$265*100</f>
        <v>111.086685046062</v>
      </c>
      <c r="M25" s="3" t="n">
        <f aca="false">INDEX(F$2:F$265,COUNT($A$2:$A$265)-COUNT(E$2:E25)+1,1)/F$265*100</f>
        <v>106.59062531637</v>
      </c>
    </row>
    <row r="26" customFormat="false" ht="12.75" hidden="false" customHeight="false" outlineLevel="0" collapsed="false">
      <c r="A26" s="1" t="n">
        <f aca="false">ene!A26</f>
        <v>36606</v>
      </c>
      <c r="B26" s="2" t="n">
        <f aca="false">ene!E26</f>
        <v>71.75</v>
      </c>
      <c r="C26" s="2" t="n">
        <f aca="false">cpn!E26</f>
        <v>119.75</v>
      </c>
      <c r="D26" s="2" t="n">
        <f aca="false">aes!E26</f>
        <v>74.625</v>
      </c>
      <c r="E26" s="2" t="n">
        <f aca="false">rei!E26</f>
        <v>23.125</v>
      </c>
      <c r="F26" s="2" t="n">
        <f aca="false">dju!E26</f>
        <v>289.66</v>
      </c>
      <c r="H26" s="1" t="n">
        <f aca="false">INDEX(A$2:A$265,COUNT($A$2:$A$265)-COUNT(A$2:A26)+1,1)</f>
        <v>36293</v>
      </c>
      <c r="I26" s="3" t="n">
        <f aca="false">INDEX(B$2:B$265,COUNT($A$2:$A$265)-COUNT(A$2:A26)+1,1)/B$265*100</f>
        <v>116.390201379589</v>
      </c>
      <c r="J26" s="3" t="n">
        <f aca="false">INDEX(C$2:C$265,COUNT($A$2:$A$265)-COUNT(B$2:B26)+1,1)/C$265*100</f>
        <v>145.564534081296</v>
      </c>
      <c r="K26" s="3" t="n">
        <f aca="false">INDEX(D$2:D$265,COUNT($A$2:$A$265)-COUNT(C$2:C26)+1,1)/D$265*100</f>
        <v>118.624641833811</v>
      </c>
      <c r="L26" s="3" t="n">
        <f aca="false">INDEX(E$2:E$265,COUNT($A$2:$A$265)-COUNT(D$2:D26)+1,1)/E$265*100</f>
        <v>114.90087494963</v>
      </c>
      <c r="M26" s="3" t="n">
        <f aca="false">INDEX(F$2:F$265,COUNT($A$2:$A$265)-COUNT(E$2:E26)+1,1)/F$265*100</f>
        <v>108.119326426619</v>
      </c>
    </row>
    <row r="27" customFormat="false" ht="12.75" hidden="false" customHeight="false" outlineLevel="0" collapsed="false">
      <c r="A27" s="1" t="n">
        <f aca="false">ene!A27</f>
        <v>36605</v>
      </c>
      <c r="B27" s="2" t="n">
        <f aca="false">ene!E27</f>
        <v>68.5625</v>
      </c>
      <c r="C27" s="2" t="n">
        <f aca="false">cpn!E27</f>
        <v>113.062</v>
      </c>
      <c r="D27" s="2" t="n">
        <f aca="false">aes!E27</f>
        <v>76.875</v>
      </c>
      <c r="E27" s="2" t="n">
        <f aca="false">rei!E27</f>
        <v>22.75</v>
      </c>
      <c r="F27" s="2" t="n">
        <f aca="false">dju!E27</f>
        <v>288.05</v>
      </c>
      <c r="H27" s="1" t="n">
        <f aca="false">INDEX(A$2:A$265,COUNT($A$2:$A$265)-COUNT(A$2:A27)+1,1)</f>
        <v>36294</v>
      </c>
      <c r="I27" s="3" t="n">
        <f aca="false">INDEX(B$2:B$265,COUNT($A$2:$A$265)-COUNT(A$2:A27)+1,1)/B$265*100</f>
        <v>113.560906587159</v>
      </c>
      <c r="J27" s="3" t="n">
        <f aca="false">INDEX(C$2:C$265,COUNT($A$2:$A$265)-COUNT(B$2:B27)+1,1)/C$265*100</f>
        <v>143.303949067272</v>
      </c>
      <c r="K27" s="3" t="n">
        <f aca="false">INDEX(D$2:D$265,COUNT($A$2:$A$265)-COUNT(C$2:C27)+1,1)/D$265*100</f>
        <v>114.613180515759</v>
      </c>
      <c r="L27" s="3" t="n">
        <f aca="false">INDEX(E$2:E$265,COUNT($A$2:$A$265)-COUNT(D$2:D27)+1,1)/E$265*100</f>
        <v>113.947327473738</v>
      </c>
      <c r="M27" s="3" t="n">
        <f aca="false">INDEX(F$2:F$265,COUNT($A$2:$A$265)-COUNT(E$2:E27)+1,1)/F$265*100</f>
        <v>106.631120710019</v>
      </c>
    </row>
    <row r="28" customFormat="false" ht="12.75" hidden="false" customHeight="false" outlineLevel="0" collapsed="false">
      <c r="A28" s="1" t="n">
        <f aca="false">ene!A28</f>
        <v>36602</v>
      </c>
      <c r="B28" s="2" t="n">
        <f aca="false">ene!E28</f>
        <v>69.25</v>
      </c>
      <c r="C28" s="2" t="n">
        <f aca="false">cpn!E28</f>
        <v>106.812</v>
      </c>
      <c r="D28" s="2" t="n">
        <f aca="false">aes!E28</f>
        <v>77.875</v>
      </c>
      <c r="E28" s="2" t="n">
        <f aca="false">rei!E28</f>
        <v>23.4375</v>
      </c>
      <c r="F28" s="2" t="n">
        <f aca="false">dju!E28</f>
        <v>289.93</v>
      </c>
      <c r="H28" s="1" t="n">
        <f aca="false">INDEX(A$2:A$265,COUNT($A$2:$A$265)-COUNT(A$2:A28)+1,1)</f>
        <v>36297</v>
      </c>
      <c r="I28" s="3" t="n">
        <f aca="false">INDEX(B$2:B$265,COUNT($A$2:$A$265)-COUNT(A$2:A28)+1,1)/B$265*100</f>
        <v>114.731725497132</v>
      </c>
      <c r="J28" s="3" t="n">
        <f aca="false">INDEX(C$2:C$265,COUNT($A$2:$A$265)-COUNT(B$2:B28)+1,1)/C$265*100</f>
        <v>145.043074662749</v>
      </c>
      <c r="K28" s="3" t="n">
        <f aca="false">INDEX(D$2:D$265,COUNT($A$2:$A$265)-COUNT(C$2:C28)+1,1)/D$265*100</f>
        <v>115.186246418338</v>
      </c>
      <c r="L28" s="3" t="n">
        <f aca="false">INDEX(E$2:E$265,COUNT($A$2:$A$265)-COUNT(D$2:D28)+1,1)/E$265*100</f>
        <v>115.615836069629</v>
      </c>
      <c r="M28" s="3" t="n">
        <f aca="false">INDEX(F$2:F$265,COUNT($A$2:$A$265)-COUNT(E$2:E28)+1,1)/F$265*100</f>
        <v>107.734620186954</v>
      </c>
    </row>
    <row r="29" customFormat="false" ht="12.75" hidden="false" customHeight="false" outlineLevel="0" collapsed="false">
      <c r="A29" s="1" t="n">
        <f aca="false">ene!A29</f>
        <v>36601</v>
      </c>
      <c r="B29" s="2" t="n">
        <f aca="false">ene!E29</f>
        <v>69.4375</v>
      </c>
      <c r="C29" s="2" t="n">
        <f aca="false">cpn!E29</f>
        <v>103.5</v>
      </c>
      <c r="D29" s="2" t="n">
        <f aca="false">aes!E29</f>
        <v>80.125</v>
      </c>
      <c r="E29" s="2" t="n">
        <f aca="false">rei!E29</f>
        <v>24.375</v>
      </c>
      <c r="F29" s="2" t="n">
        <f aca="false">dju!E29</f>
        <v>295.77</v>
      </c>
      <c r="H29" s="1" t="n">
        <f aca="false">INDEX(A$2:A$265,COUNT($A$2:$A$265)-COUNT(A$2:A29)+1,1)</f>
        <v>36298</v>
      </c>
      <c r="I29" s="3" t="n">
        <f aca="false">INDEX(B$2:B$265,COUNT($A$2:$A$265)-COUNT(A$2:A29)+1,1)/B$265*100</f>
        <v>113.268122899664</v>
      </c>
      <c r="J29" s="3" t="n">
        <f aca="false">INDEX(C$2:C$265,COUNT($A$2:$A$265)-COUNT(B$2:B29)+1,1)/C$265*100</f>
        <v>144.695249543653</v>
      </c>
      <c r="K29" s="3" t="n">
        <f aca="false">INDEX(D$2:D$265,COUNT($A$2:$A$265)-COUNT(C$2:C29)+1,1)/D$265*100</f>
        <v>116.332378223496</v>
      </c>
      <c r="L29" s="3" t="n">
        <f aca="false">INDEX(E$2:E$265,COUNT($A$2:$A$265)-COUNT(D$2:D29)+1,1)/E$265*100</f>
        <v>115.615836069629</v>
      </c>
      <c r="M29" s="3" t="n">
        <f aca="false">INDEX(F$2:F$265,COUNT($A$2:$A$265)-COUNT(E$2:E29)+1,1)/F$265*100</f>
        <v>107.592886309182</v>
      </c>
    </row>
    <row r="30" customFormat="false" ht="12.75" hidden="false" customHeight="false" outlineLevel="0" collapsed="false">
      <c r="A30" s="1" t="n">
        <f aca="false">ene!A30</f>
        <v>36600</v>
      </c>
      <c r="B30" s="2" t="n">
        <f aca="false">ene!E30</f>
        <v>68.4375</v>
      </c>
      <c r="C30" s="2" t="n">
        <f aca="false">cpn!E30</f>
        <v>102.25</v>
      </c>
      <c r="D30" s="2" t="n">
        <f aca="false">aes!E30</f>
        <v>74.375</v>
      </c>
      <c r="E30" s="2" t="n">
        <f aca="false">rei!E30</f>
        <v>22.6875</v>
      </c>
      <c r="F30" s="2" t="n">
        <f aca="false">dju!E30</f>
        <v>284.02</v>
      </c>
      <c r="H30" s="1" t="n">
        <f aca="false">INDEX(A$2:A$265,COUNT($A$2:$A$265)-COUNT(A$2:A30)+1,1)</f>
        <v>36299</v>
      </c>
      <c r="I30" s="3" t="n">
        <f aca="false">INDEX(B$2:B$265,COUNT($A$2:$A$265)-COUNT(A$2:A30)+1,1)/B$265*100</f>
        <v>113.951284837153</v>
      </c>
      <c r="J30" s="3" t="n">
        <f aca="false">INDEX(C$2:C$265,COUNT($A$2:$A$265)-COUNT(B$2:B30)+1,1)/C$265*100</f>
        <v>150.782467387917</v>
      </c>
      <c r="K30" s="3" t="n">
        <f aca="false">INDEX(D$2:D$265,COUNT($A$2:$A$265)-COUNT(C$2:C30)+1,1)/D$265*100</f>
        <v>120.343839541547</v>
      </c>
      <c r="L30" s="3" t="n">
        <f aca="false">INDEX(E$2:E$265,COUNT($A$2:$A$265)-COUNT(D$2:D30)+1,1)/E$265*100</f>
        <v>116.807570927574</v>
      </c>
      <c r="M30" s="3" t="n">
        <f aca="false">INDEX(F$2:F$265,COUNT($A$2:$A$265)-COUNT(E$2:E30)+1,1)/F$265*100</f>
        <v>109.421928255661</v>
      </c>
    </row>
    <row r="31" customFormat="false" ht="12.75" hidden="false" customHeight="false" outlineLevel="0" collapsed="false">
      <c r="A31" s="1" t="n">
        <f aca="false">ene!A31</f>
        <v>36599</v>
      </c>
      <c r="B31" s="2" t="n">
        <f aca="false">ene!E31</f>
        <v>65.1875</v>
      </c>
      <c r="C31" s="2" t="n">
        <f aca="false">cpn!E31</f>
        <v>99.75</v>
      </c>
      <c r="D31" s="2" t="n">
        <f aca="false">aes!E31</f>
        <v>71.875</v>
      </c>
      <c r="E31" s="2" t="n">
        <f aca="false">rei!E31</f>
        <v>21.25</v>
      </c>
      <c r="F31" s="2" t="n">
        <f aca="false">dju!E31</f>
        <v>274.12</v>
      </c>
      <c r="H31" s="1" t="n">
        <f aca="false">INDEX(A$2:A$265,COUNT($A$2:$A$265)-COUNT(A$2:A31)+1,1)</f>
        <v>36300</v>
      </c>
      <c r="I31" s="3" t="n">
        <f aca="false">INDEX(B$2:B$265,COUNT($A$2:$A$265)-COUNT(A$2:A31)+1,1)/B$265*100</f>
        <v>115.60976071961</v>
      </c>
      <c r="J31" s="3" t="n">
        <f aca="false">INDEX(C$2:C$265,COUNT($A$2:$A$265)-COUNT(B$2:B31)+1,1)/C$265*100</f>
        <v>159.477538845109</v>
      </c>
      <c r="K31" s="3" t="n">
        <f aca="false">INDEX(D$2:D$265,COUNT($A$2:$A$265)-COUNT(C$2:C31)+1,1)/D$265*100</f>
        <v>121.489971346705</v>
      </c>
      <c r="L31" s="3" t="n">
        <f aca="false">INDEX(E$2:E$265,COUNT($A$2:$A$265)-COUNT(D$2:D31)+1,1)/E$265*100</f>
        <v>115.139062331683</v>
      </c>
      <c r="M31" s="3" t="n">
        <f aca="false">INDEX(F$2:F$265,COUNT($A$2:$A$265)-COUNT(E$2:E31)+1,1)/F$265*100</f>
        <v>109.543414436608</v>
      </c>
    </row>
    <row r="32" customFormat="false" ht="12.75" hidden="false" customHeight="false" outlineLevel="0" collapsed="false">
      <c r="A32" s="1" t="n">
        <f aca="false">ene!A32</f>
        <v>36598</v>
      </c>
      <c r="B32" s="2" t="n">
        <f aca="false">ene!E32</f>
        <v>66</v>
      </c>
      <c r="C32" s="2" t="n">
        <f aca="false">cpn!E32</f>
        <v>105</v>
      </c>
      <c r="D32" s="2" t="n">
        <f aca="false">aes!E32</f>
        <v>73</v>
      </c>
      <c r="E32" s="2" t="n">
        <f aca="false">rei!E32</f>
        <v>21.75</v>
      </c>
      <c r="F32" s="2" t="n">
        <f aca="false">dju!E32</f>
        <v>276.57</v>
      </c>
      <c r="H32" s="1" t="n">
        <f aca="false">INDEX(A$2:A$265,COUNT($A$2:$A$265)-COUNT(A$2:A32)+1,1)</f>
        <v>36301</v>
      </c>
      <c r="I32" s="3" t="n">
        <f aca="false">INDEX(B$2:B$265,COUNT($A$2:$A$265)-COUNT(A$2:A32)+1,1)/B$265*100</f>
        <v>114.438941809637</v>
      </c>
      <c r="J32" s="3" t="n">
        <f aca="false">INDEX(C$2:C$265,COUNT($A$2:$A$265)-COUNT(B$2:B32)+1,1)/C$265*100</f>
        <v>153.738702640132</v>
      </c>
      <c r="K32" s="3" t="n">
        <f aca="false">INDEX(D$2:D$265,COUNT($A$2:$A$265)-COUNT(C$2:C32)+1,1)/D$265*100</f>
        <v>121.34670487106</v>
      </c>
      <c r="L32" s="3" t="n">
        <f aca="false">INDEX(E$2:E$265,COUNT($A$2:$A$265)-COUNT(D$2:D32)+1,1)/E$265*100</f>
        <v>117.761118403466</v>
      </c>
      <c r="M32" s="3" t="n">
        <f aca="false">INDEX(F$2:F$265,COUNT($A$2:$A$265)-COUNT(E$2:E32)+1,1)/F$265*100</f>
        <v>109.725643708028</v>
      </c>
    </row>
    <row r="33" customFormat="false" ht="12.75" hidden="false" customHeight="false" outlineLevel="0" collapsed="false">
      <c r="A33" s="1" t="n">
        <f aca="false">ene!A33</f>
        <v>36595</v>
      </c>
      <c r="B33" s="2" t="n">
        <f aca="false">ene!E33</f>
        <v>68.125</v>
      </c>
      <c r="C33" s="2" t="n">
        <f aca="false">cpn!E33</f>
        <v>111</v>
      </c>
      <c r="D33" s="2" t="n">
        <f aca="false">aes!E33</f>
        <v>73</v>
      </c>
      <c r="E33" s="2" t="n">
        <f aca="false">rei!E33</f>
        <v>21.125</v>
      </c>
      <c r="F33" s="2" t="n">
        <f aca="false">dju!E33</f>
        <v>277.74</v>
      </c>
      <c r="H33" s="1" t="n">
        <f aca="false">INDEX(A$2:A$265,COUNT($A$2:$A$265)-COUNT(A$2:A33)+1,1)</f>
        <v>36304</v>
      </c>
      <c r="I33" s="3" t="n">
        <f aca="false">INDEX(B$2:B$265,COUNT($A$2:$A$265)-COUNT(A$2:A33)+1,1)/B$265*100</f>
        <v>112.585276802183</v>
      </c>
      <c r="J33" s="3" t="n">
        <f aca="false">INDEX(C$2:C$265,COUNT($A$2:$A$265)-COUNT(B$2:B33)+1,1)/C$265*100</f>
        <v>153.565068340679</v>
      </c>
      <c r="K33" s="3" t="n">
        <f aca="false">INDEX(D$2:D$265,COUNT($A$2:$A$265)-COUNT(C$2:C33)+1,1)/D$265*100</f>
        <v>121.489971346705</v>
      </c>
      <c r="L33" s="3" t="n">
        <f aca="false">INDEX(E$2:E$265,COUNT($A$2:$A$265)-COUNT(D$2:D33)+1,1)/E$265*100</f>
        <v>120.860347187035</v>
      </c>
      <c r="M33" s="3" t="n">
        <f aca="false">INDEX(F$2:F$265,COUNT($A$2:$A$265)-COUNT(E$2:E33)+1,1)/F$265*100</f>
        <v>110.495056187359</v>
      </c>
    </row>
    <row r="34" customFormat="false" ht="12.75" hidden="false" customHeight="false" outlineLevel="0" collapsed="false">
      <c r="A34" s="1" t="n">
        <f aca="false">ene!A34</f>
        <v>36594</v>
      </c>
      <c r="B34" s="2" t="n">
        <f aca="false">ene!E34</f>
        <v>65.9375</v>
      </c>
      <c r="C34" s="2" t="n">
        <f aca="false">cpn!E34</f>
        <v>108</v>
      </c>
      <c r="D34" s="2" t="n">
        <f aca="false">aes!E34</f>
        <v>75.5625</v>
      </c>
      <c r="E34" s="2" t="n">
        <f aca="false">rei!E34</f>
        <v>21.125</v>
      </c>
      <c r="F34" s="2" t="n">
        <f aca="false">dju!E34</f>
        <v>275.69</v>
      </c>
      <c r="H34" s="1" t="n">
        <f aca="false">INDEX(A$2:A$265,COUNT($A$2:$A$265)-COUNT(A$2:A34)+1,1)</f>
        <v>36305</v>
      </c>
      <c r="I34" s="3" t="n">
        <f aca="false">INDEX(B$2:B$265,COUNT($A$2:$A$265)-COUNT(A$2:A34)+1,1)/B$265*100</f>
        <v>113.756095712156</v>
      </c>
      <c r="J34" s="3" t="n">
        <f aca="false">INDEX(C$2:C$265,COUNT($A$2:$A$265)-COUNT(B$2:B34)+1,1)/C$265*100</f>
        <v>151.65175192556</v>
      </c>
      <c r="K34" s="3" t="n">
        <f aca="false">INDEX(D$2:D$265,COUNT($A$2:$A$265)-COUNT(C$2:C34)+1,1)/D$265*100</f>
        <v>118.194842406877</v>
      </c>
      <c r="L34" s="3" t="n">
        <f aca="false">INDEX(E$2:E$265,COUNT($A$2:$A$265)-COUNT(D$2:D34)+1,1)/E$265*100</f>
        <v>120.860347187035</v>
      </c>
      <c r="M34" s="3" t="n">
        <f aca="false">INDEX(F$2:F$265,COUNT($A$2:$A$265)-COUNT(E$2:E34)+1,1)/F$265*100</f>
        <v>110.849390881787</v>
      </c>
    </row>
    <row r="35" customFormat="false" ht="12.75" hidden="false" customHeight="false" outlineLevel="0" collapsed="false">
      <c r="A35" s="1" t="n">
        <f aca="false">ene!A35</f>
        <v>36593</v>
      </c>
      <c r="B35" s="2" t="n">
        <f aca="false">ene!E35</f>
        <v>67.1875</v>
      </c>
      <c r="C35" s="2" t="n">
        <f aca="false">cpn!E35</f>
        <v>105.375</v>
      </c>
      <c r="D35" s="2" t="n">
        <f aca="false">aes!E35</f>
        <v>78.25</v>
      </c>
      <c r="E35" s="2" t="n">
        <f aca="false">rei!E35</f>
        <v>20.5625</v>
      </c>
      <c r="F35" s="2" t="n">
        <f aca="false">dju!E35</f>
        <v>276.47</v>
      </c>
      <c r="H35" s="1" t="n">
        <f aca="false">INDEX(A$2:A$265,COUNT($A$2:$A$265)-COUNT(A$2:A35)+1,1)</f>
        <v>36306</v>
      </c>
      <c r="I35" s="3" t="n">
        <f aca="false">INDEX(B$2:B$265,COUNT($A$2:$A$265)-COUNT(A$2:A35)+1,1)/B$265*100</f>
        <v>113.951284837153</v>
      </c>
      <c r="J35" s="3" t="n">
        <f aca="false">INDEX(C$2:C$265,COUNT($A$2:$A$265)-COUNT(B$2:B35)+1,1)/C$265*100</f>
        <v>153.565068340679</v>
      </c>
      <c r="K35" s="3" t="n">
        <f aca="false">INDEX(D$2:D$265,COUNT($A$2:$A$265)-COUNT(C$2:C35)+1,1)/D$265*100</f>
        <v>119.627507163324</v>
      </c>
      <c r="L35" s="3" t="n">
        <f aca="false">INDEX(E$2:E$265,COUNT($A$2:$A$265)-COUNT(D$2:D35)+1,1)/E$265*100</f>
        <v>118.953252235251</v>
      </c>
      <c r="M35" s="3" t="n">
        <f aca="false">INDEX(F$2:F$265,COUNT($A$2:$A$265)-COUNT(E$2:E35)+1,1)/F$265*100</f>
        <v>111.574933351331</v>
      </c>
    </row>
    <row r="36" customFormat="false" ht="12.75" hidden="false" customHeight="false" outlineLevel="0" collapsed="false">
      <c r="A36" s="1" t="n">
        <f aca="false">ene!A36</f>
        <v>36592</v>
      </c>
      <c r="B36" s="2" t="n">
        <f aca="false">ene!E36</f>
        <v>71.3125</v>
      </c>
      <c r="C36" s="2" t="n">
        <f aca="false">cpn!E36</f>
        <v>102.75</v>
      </c>
      <c r="D36" s="2" t="n">
        <f aca="false">aes!E36</f>
        <v>79.625</v>
      </c>
      <c r="E36" s="2" t="n">
        <f aca="false">rei!E36</f>
        <v>19.875</v>
      </c>
      <c r="F36" s="2" t="n">
        <f aca="false">dju!E36</f>
        <v>279.99</v>
      </c>
      <c r="H36" s="1" t="n">
        <f aca="false">INDEX(A$2:A$265,COUNT($A$2:$A$265)-COUNT(A$2:A36)+1,1)</f>
        <v>36307</v>
      </c>
      <c r="I36" s="3" t="n">
        <f aca="false">INDEX(B$2:B$265,COUNT($A$2:$A$265)-COUNT(A$2:A36)+1,1)/B$265*100</f>
        <v>110.426826186927</v>
      </c>
      <c r="J36" s="3" t="n">
        <f aca="false">INDEX(C$2:C$265,COUNT($A$2:$A$265)-COUNT(B$2:B36)+1,1)/C$265*100</f>
        <v>154.26071857887</v>
      </c>
      <c r="K36" s="3" t="n">
        <f aca="false">INDEX(D$2:D$265,COUNT($A$2:$A$265)-COUNT(C$2:C36)+1,1)/D$265*100</f>
        <v>114.613180515759</v>
      </c>
      <c r="L36" s="3" t="n">
        <f aca="false">INDEX(E$2:E$265,COUNT($A$2:$A$265)-COUNT(D$2:D36)+1,1)/E$265*100</f>
        <v>115.377648687576</v>
      </c>
      <c r="M36" s="3" t="n">
        <f aca="false">INDEX(F$2:F$265,COUNT($A$2:$A$265)-COUNT(E$2:E36)+1,1)/F$265*100</f>
        <v>109.938244524685</v>
      </c>
    </row>
    <row r="37" customFormat="false" ht="12.75" hidden="false" customHeight="false" outlineLevel="0" collapsed="false">
      <c r="A37" s="1" t="n">
        <f aca="false">ene!A37</f>
        <v>36591</v>
      </c>
      <c r="B37" s="2" t="n">
        <f aca="false">ene!E37</f>
        <v>68.75</v>
      </c>
      <c r="C37" s="2" t="n">
        <f aca="false">cpn!E37</f>
        <v>99</v>
      </c>
      <c r="D37" s="2" t="n">
        <f aca="false">aes!E37</f>
        <v>81.375</v>
      </c>
      <c r="E37" s="2" t="n">
        <f aca="false">rei!E37</f>
        <v>20.125</v>
      </c>
      <c r="F37" s="2" t="n">
        <f aca="false">dju!E37</f>
        <v>280.8</v>
      </c>
      <c r="H37" s="1" t="n">
        <f aca="false">INDEX(A$2:A$265,COUNT($A$2:$A$265)-COUNT(A$2:A37)+1,1)</f>
        <v>36308</v>
      </c>
      <c r="I37" s="3" t="n">
        <f aca="false">INDEX(B$2:B$265,COUNT($A$2:$A$265)-COUNT(A$2:A37)+1,1)/B$265*100</f>
        <v>111.797571822018</v>
      </c>
      <c r="J37" s="3" t="n">
        <f aca="false">INDEX(C$2:C$265,COUNT($A$2:$A$265)-COUNT(B$2:B37)+1,1)/C$265*100</f>
        <v>150.782467387917</v>
      </c>
      <c r="K37" s="3" t="n">
        <f aca="false">INDEX(D$2:D$265,COUNT($A$2:$A$265)-COUNT(C$2:C37)+1,1)/D$265*100</f>
        <v>113.896848137536</v>
      </c>
      <c r="L37" s="3" t="n">
        <f aca="false">INDEX(E$2:E$265,COUNT($A$2:$A$265)-COUNT(D$2:D37)+1,1)/E$265*100</f>
        <v>116.330797189628</v>
      </c>
      <c r="M37" s="3" t="n">
        <f aca="false">INDEX(F$2:F$265,COUNT($A$2:$A$265)-COUNT(E$2:E37)+1,1)/F$265*100</f>
        <v>111.092363243681</v>
      </c>
    </row>
    <row r="38" customFormat="false" ht="12.75" hidden="false" customHeight="false" outlineLevel="0" collapsed="false">
      <c r="A38" s="1" t="n">
        <f aca="false">ene!A38</f>
        <v>36588</v>
      </c>
      <c r="B38" s="2" t="n">
        <f aca="false">ene!E38</f>
        <v>68.5</v>
      </c>
      <c r="C38" s="2" t="n">
        <f aca="false">cpn!E38</f>
        <v>95.5</v>
      </c>
      <c r="D38" s="2" t="n">
        <f aca="false">aes!E38</f>
        <v>86.9375</v>
      </c>
      <c r="E38" s="2" t="n">
        <f aca="false">rei!E38</f>
        <v>21.0625</v>
      </c>
      <c r="F38" s="2" t="n">
        <f aca="false">dju!E38</f>
        <v>290.2</v>
      </c>
      <c r="H38" s="1" t="n">
        <f aca="false">INDEX(A$2:A$265,COUNT($A$2:$A$265)-COUNT(A$2:A38)+1,1)</f>
        <v>36312</v>
      </c>
      <c r="I38" s="3" t="n">
        <f aca="false">INDEX(B$2:B$265,COUNT($A$2:$A$265)-COUNT(A$2:A38)+1,1)/B$265*100</f>
        <v>113.559643227127</v>
      </c>
      <c r="J38" s="3" t="n">
        <f aca="false">INDEX(C$2:C$265,COUNT($A$2:$A$265)-COUNT(B$2:B38)+1,1)/C$265*100</f>
        <v>150.782467387917</v>
      </c>
      <c r="K38" s="3" t="n">
        <f aca="false">INDEX(D$2:D$265,COUNT($A$2:$A$265)-COUNT(C$2:C38)+1,1)/D$265*100</f>
        <v>114.613180515759</v>
      </c>
      <c r="L38" s="3" t="n">
        <f aca="false">INDEX(E$2:E$265,COUNT($A$2:$A$265)-COUNT(D$2:D38)+1,1)/E$265*100</f>
        <v>112.040232521954</v>
      </c>
      <c r="M38" s="3" t="n">
        <f aca="false">INDEX(F$2:F$265,COUNT($A$2:$A$265)-COUNT(E$2:E38)+1,1)/F$265*100</f>
        <v>109.816758343738</v>
      </c>
    </row>
    <row r="39" customFormat="false" ht="12.75" hidden="false" customHeight="false" outlineLevel="0" collapsed="false">
      <c r="A39" s="1" t="n">
        <f aca="false">ene!A39</f>
        <v>36587</v>
      </c>
      <c r="B39" s="2" t="n">
        <f aca="false">ene!E39</f>
        <v>68.375</v>
      </c>
      <c r="C39" s="2" t="n">
        <f aca="false">cpn!E39</f>
        <v>94</v>
      </c>
      <c r="D39" s="2" t="n">
        <f aca="false">aes!E39</f>
        <v>87.125</v>
      </c>
      <c r="E39" s="2" t="n">
        <f aca="false">rei!E39</f>
        <v>20.6875</v>
      </c>
      <c r="F39" s="2" t="n">
        <f aca="false">dju!E39</f>
        <v>287.98</v>
      </c>
      <c r="H39" s="1" t="n">
        <f aca="false">INDEX(A$2:A$265,COUNT($A$2:$A$265)-COUNT(A$2:A39)+1,1)</f>
        <v>36313</v>
      </c>
      <c r="I39" s="3" t="n">
        <f aca="false">INDEX(B$2:B$265,COUNT($A$2:$A$265)-COUNT(A$2:A39)+1,1)/B$265*100</f>
        <v>117.279606842358</v>
      </c>
      <c r="J39" s="3" t="n">
        <f aca="false">INDEX(C$2:C$265,COUNT($A$2:$A$265)-COUNT(B$2:B39)+1,1)/C$265*100</f>
        <v>149.73843551044</v>
      </c>
      <c r="K39" s="3" t="n">
        <f aca="false">INDEX(D$2:D$265,COUNT($A$2:$A$265)-COUNT(C$2:C39)+1,1)/D$265*100</f>
        <v>113.610315186246</v>
      </c>
      <c r="L39" s="3" t="n">
        <f aca="false">INDEX(E$2:E$265,COUNT($A$2:$A$265)-COUNT(D$2:D39)+1,1)/E$265*100</f>
        <v>113.470553735792</v>
      </c>
      <c r="M39" s="3" t="n">
        <f aca="false">INDEX(F$2:F$265,COUNT($A$2:$A$265)-COUNT(E$2:E39)+1,1)/F$265*100</f>
        <v>109.472547497722</v>
      </c>
    </row>
    <row r="40" customFormat="false" ht="12.75" hidden="false" customHeight="false" outlineLevel="0" collapsed="false">
      <c r="A40" s="1" t="n">
        <f aca="false">ene!A40</f>
        <v>36586</v>
      </c>
      <c r="B40" s="2" t="n">
        <f aca="false">ene!E40</f>
        <v>69</v>
      </c>
      <c r="C40" s="2" t="n">
        <f aca="false">cpn!E40</f>
        <v>92.8125</v>
      </c>
      <c r="D40" s="2" t="n">
        <f aca="false">aes!E40</f>
        <v>81.9375</v>
      </c>
      <c r="E40" s="2" t="n">
        <f aca="false">rei!E40</f>
        <v>20.4375</v>
      </c>
      <c r="F40" s="2" t="n">
        <f aca="false">dju!E40</f>
        <v>287.38</v>
      </c>
      <c r="H40" s="1" t="n">
        <f aca="false">INDEX(A$2:A$265,COUNT($A$2:$A$265)-COUNT(A$2:A40)+1,1)</f>
        <v>36314</v>
      </c>
      <c r="I40" s="3" t="n">
        <f aca="false">INDEX(B$2:B$265,COUNT($A$2:$A$265)-COUNT(A$2:A40)+1,1)/B$265*100</f>
        <v>119.727051065013</v>
      </c>
      <c r="J40" s="3" t="n">
        <f aca="false">INDEX(C$2:C$265,COUNT($A$2:$A$265)-COUNT(B$2:B40)+1,1)/C$265*100</f>
        <v>149.73843551044</v>
      </c>
      <c r="K40" s="3" t="n">
        <f aca="false">INDEX(D$2:D$265,COUNT($A$2:$A$265)-COUNT(C$2:C40)+1,1)/D$265*100</f>
        <v>112.177650429799</v>
      </c>
      <c r="L40" s="3" t="n">
        <f aca="false">INDEX(E$2:E$265,COUNT($A$2:$A$265)-COUNT(D$2:D40)+1,1)/E$265*100</f>
        <v>113.231967379899</v>
      </c>
      <c r="M40" s="3" t="n">
        <f aca="false">INDEX(F$2:F$265,COUNT($A$2:$A$265)-COUNT(E$2:E40)+1,1)/F$265*100</f>
        <v>110.171093038167</v>
      </c>
    </row>
    <row r="41" customFormat="false" ht="12.75" hidden="false" customHeight="false" outlineLevel="0" collapsed="false">
      <c r="A41" s="1" t="n">
        <f aca="false">ene!A41</f>
        <v>36585</v>
      </c>
      <c r="B41" s="2" t="n">
        <f aca="false">ene!E41</f>
        <v>68.75</v>
      </c>
      <c r="C41" s="2" t="n">
        <f aca="false">cpn!E41</f>
        <v>91.5</v>
      </c>
      <c r="D41" s="2" t="n">
        <f aca="false">aes!E41</f>
        <v>83.8125</v>
      </c>
      <c r="E41" s="2" t="n">
        <f aca="false">rei!E41</f>
        <v>20.5625</v>
      </c>
      <c r="F41" s="2" t="n">
        <f aca="false">dju!E41</f>
        <v>288.48</v>
      </c>
      <c r="H41" s="1" t="n">
        <f aca="false">INDEX(A$2:A$265,COUNT($A$2:$A$265)-COUNT(A$2:A41)+1,1)</f>
        <v>36315</v>
      </c>
      <c r="I41" s="3" t="n">
        <f aca="false">INDEX(B$2:B$265,COUNT($A$2:$A$265)-COUNT(A$2:A41)+1,1)/B$265*100</f>
        <v>123.642835485257</v>
      </c>
      <c r="J41" s="3" t="n">
        <f aca="false">INDEX(C$2:C$265,COUNT($A$2:$A$265)-COUNT(B$2:B41)+1,1)/C$265*100</f>
        <v>149.564801210988</v>
      </c>
      <c r="K41" s="3" t="n">
        <f aca="false">INDEX(D$2:D$265,COUNT($A$2:$A$265)-COUNT(C$2:C41)+1,1)/D$265*100</f>
        <v>114.040114613181</v>
      </c>
      <c r="L41" s="3" t="n">
        <f aca="false">INDEX(E$2:E$265,COUNT($A$2:$A$265)-COUNT(D$2:D41)+1,1)/E$265*100</f>
        <v>114.662288593737</v>
      </c>
      <c r="M41" s="3" t="n">
        <f aca="false">INDEX(F$2:F$265,COUNT($A$2:$A$265)-COUNT(E$2:E41)+1,1)/F$265*100</f>
        <v>111.605304896568</v>
      </c>
    </row>
    <row r="42" customFormat="false" ht="12.75" hidden="false" customHeight="false" outlineLevel="0" collapsed="false">
      <c r="A42" s="1" t="n">
        <f aca="false">ene!A42</f>
        <v>36584</v>
      </c>
      <c r="B42" s="2" t="n">
        <f aca="false">ene!E42</f>
        <v>64.8125</v>
      </c>
      <c r="C42" s="2" t="n">
        <f aca="false">cpn!E42</f>
        <v>92.75</v>
      </c>
      <c r="D42" s="2" t="n">
        <f aca="false">aes!E42</f>
        <v>85.8125</v>
      </c>
      <c r="E42" s="2" t="n">
        <f aca="false">rei!E42</f>
        <v>20.75</v>
      </c>
      <c r="F42" s="2" t="n">
        <f aca="false">dju!E42</f>
        <v>288.15</v>
      </c>
      <c r="H42" s="1" t="n">
        <f aca="false">INDEX(A$2:A$265,COUNT($A$2:$A$265)-COUNT(A$2:A42)+1,1)</f>
        <v>36318</v>
      </c>
      <c r="I42" s="3" t="n">
        <f aca="false">INDEX(B$2:B$265,COUNT($A$2:$A$265)-COUNT(A$2:A42)+1,1)/B$265*100</f>
        <v>122.076584885161</v>
      </c>
      <c r="J42" s="3" t="n">
        <f aca="false">INDEX(C$2:C$265,COUNT($A$2:$A$265)-COUNT(B$2:B42)+1,1)/C$265*100</f>
        <v>152.347402163751</v>
      </c>
      <c r="K42" s="3" t="n">
        <f aca="false">INDEX(D$2:D$265,COUNT($A$2:$A$265)-COUNT(C$2:C42)+1,1)/D$265*100</f>
        <v>113.610315186246</v>
      </c>
      <c r="L42" s="3" t="n">
        <f aca="false">INDEX(E$2:E$265,COUNT($A$2:$A$265)-COUNT(D$2:D42)+1,1)/E$265*100</f>
        <v>112.993779997846</v>
      </c>
      <c r="M42" s="3" t="n">
        <f aca="false">INDEX(F$2:F$265,COUNT($A$2:$A$265)-COUNT(E$2:E42)+1,1)/F$265*100</f>
        <v>112.465832011609</v>
      </c>
    </row>
    <row r="43" customFormat="false" ht="12.75" hidden="false" customHeight="false" outlineLevel="0" collapsed="false">
      <c r="A43" s="1" t="n">
        <f aca="false">ene!A43</f>
        <v>36581</v>
      </c>
      <c r="B43" s="2" t="n">
        <f aca="false">ene!E43</f>
        <v>65.5</v>
      </c>
      <c r="C43" s="2" t="n">
        <f aca="false">cpn!E43</f>
        <v>90.125</v>
      </c>
      <c r="D43" s="2" t="n">
        <f aca="false">aes!E43</f>
        <v>84.5</v>
      </c>
      <c r="E43" s="2" t="n">
        <f aca="false">rei!E43</f>
        <v>20.25</v>
      </c>
      <c r="F43" s="2" t="n">
        <f aca="false">dju!E43</f>
        <v>279.99</v>
      </c>
      <c r="H43" s="1" t="n">
        <f aca="false">INDEX(A$2:A$265,COUNT($A$2:$A$265)-COUNT(A$2:A43)+1,1)</f>
        <v>36319</v>
      </c>
      <c r="I43" s="3" t="n">
        <f aca="false">INDEX(B$2:B$265,COUNT($A$2:$A$265)-COUNT(A$2:A43)+1,1)/B$265*100</f>
        <v>121.097480860096</v>
      </c>
      <c r="J43" s="3" t="n">
        <f aca="false">INDEX(C$2:C$265,COUNT($A$2:$A$265)-COUNT(B$2:B43)+1,1)/C$265*100</f>
        <v>154.825586572281</v>
      </c>
      <c r="K43" s="3" t="n">
        <f aca="false">INDEX(D$2:D$265,COUNT($A$2:$A$265)-COUNT(C$2:C43)+1,1)/D$265*100</f>
        <v>114.613180515759</v>
      </c>
      <c r="L43" s="3" t="n">
        <f aca="false">INDEX(E$2:E$265,COUNT($A$2:$A$265)-COUNT(D$2:D43)+1,1)/E$265*100</f>
        <v>112.755193641953</v>
      </c>
      <c r="M43" s="3" t="n">
        <f aca="false">INDEX(F$2:F$265,COUNT($A$2:$A$265)-COUNT(E$2:E43)+1,1)/F$265*100</f>
        <v>112.162116559241</v>
      </c>
    </row>
    <row r="44" customFormat="false" ht="12.75" hidden="false" customHeight="false" outlineLevel="0" collapsed="false">
      <c r="A44" s="1" t="n">
        <f aca="false">ene!A44</f>
        <v>36580</v>
      </c>
      <c r="B44" s="2" t="n">
        <f aca="false">ene!E44</f>
        <v>65.4376</v>
      </c>
      <c r="C44" s="2" t="n">
        <f aca="false">cpn!E44</f>
        <v>88.625</v>
      </c>
      <c r="D44" s="2" t="n">
        <f aca="false">aes!E44</f>
        <v>84.875</v>
      </c>
      <c r="E44" s="2" t="n">
        <f aca="false">rei!E44</f>
        <v>20.5</v>
      </c>
      <c r="F44" s="2" t="n">
        <f aca="false">dju!E44</f>
        <v>285.53</v>
      </c>
      <c r="H44" s="1" t="n">
        <f aca="false">INDEX(A$2:A$265,COUNT($A$2:$A$265)-COUNT(A$2:A44)+1,1)</f>
        <v>36320</v>
      </c>
      <c r="I44" s="3" t="n">
        <f aca="false">INDEX(B$2:B$265,COUNT($A$2:$A$265)-COUNT(A$2:A44)+1,1)/B$265*100</f>
        <v>122.6640473002</v>
      </c>
      <c r="J44" s="3" t="n">
        <f aca="false">INDEX(C$2:C$265,COUNT($A$2:$A$265)-COUNT(B$2:B44)+1,1)/C$265*100</f>
        <v>155.652019055251</v>
      </c>
      <c r="K44" s="3" t="n">
        <f aca="false">INDEX(D$2:D$265,COUNT($A$2:$A$265)-COUNT(C$2:C44)+1,1)/D$265*100</f>
        <v>117.621776504298</v>
      </c>
      <c r="L44" s="3" t="n">
        <f aca="false">INDEX(E$2:E$265,COUNT($A$2:$A$265)-COUNT(D$2:D44)+1,1)/E$265*100</f>
        <v>112.5170062599</v>
      </c>
      <c r="M44" s="3" t="n">
        <f aca="false">INDEX(F$2:F$265,COUNT($A$2:$A$265)-COUNT(E$2:E44)+1,1)/F$265*100</f>
        <v>111.990011136233</v>
      </c>
    </row>
    <row r="45" customFormat="false" ht="12.75" hidden="false" customHeight="false" outlineLevel="0" collapsed="false">
      <c r="A45" s="1" t="n">
        <f aca="false">ene!A45</f>
        <v>36578</v>
      </c>
      <c r="B45" s="2" t="n">
        <f aca="false">ene!E45</f>
        <v>65.8743</v>
      </c>
      <c r="C45" s="2" t="n">
        <f aca="false">cpn!E45</f>
        <v>87.25</v>
      </c>
      <c r="D45" s="2" t="n">
        <f aca="false">aes!E45</f>
        <v>85.9375</v>
      </c>
      <c r="E45" s="2" t="n">
        <f aca="false">rei!E45</f>
        <v>21.1875</v>
      </c>
      <c r="F45" s="2" t="n">
        <f aca="false">dju!E45</f>
        <v>295.9</v>
      </c>
      <c r="H45" s="1" t="n">
        <f aca="false">INDEX(A$2:A$265,COUNT($A$2:$A$265)-COUNT(A$2:A45)+1,1)</f>
        <v>36321</v>
      </c>
      <c r="I45" s="3" t="n">
        <f aca="false">INDEX(B$2:B$265,COUNT($A$2:$A$265)-COUNT(A$2:A45)+1,1)/B$265*100</f>
        <v>123.055373070218</v>
      </c>
      <c r="J45" s="3" t="n">
        <f aca="false">INDEX(C$2:C$265,COUNT($A$2:$A$265)-COUNT(B$2:B45)+1,1)/C$265*100</f>
        <v>152.173767864298</v>
      </c>
      <c r="K45" s="3" t="n">
        <f aca="false">INDEX(D$2:D$265,COUNT($A$2:$A$265)-COUNT(C$2:C45)+1,1)/D$265*100</f>
        <v>115.759312320917</v>
      </c>
      <c r="L45" s="3" t="n">
        <f aca="false">INDEX(E$2:E$265,COUNT($A$2:$A$265)-COUNT(D$2:D45)+1,1)/E$265*100</f>
        <v>109.179590094278</v>
      </c>
      <c r="M45" s="3" t="n">
        <f aca="false">INDEX(F$2:F$265,COUNT($A$2:$A$265)-COUNT(E$2:E45)+1,1)/F$265*100</f>
        <v>110.687409307191</v>
      </c>
    </row>
    <row r="46" customFormat="false" ht="12.75" hidden="false" customHeight="false" outlineLevel="0" collapsed="false">
      <c r="A46" s="1" t="n">
        <f aca="false">ene!A46</f>
        <v>36574</v>
      </c>
      <c r="B46" s="2" t="n">
        <f aca="false">ene!E46</f>
        <v>69.0557</v>
      </c>
      <c r="C46" s="2" t="n">
        <f aca="false">cpn!E46</f>
        <v>87.375</v>
      </c>
      <c r="D46" s="2" t="n">
        <f aca="false">aes!E46</f>
        <v>88</v>
      </c>
      <c r="E46" s="2" t="n">
        <f aca="false">rei!E46</f>
        <v>21.1875</v>
      </c>
      <c r="F46" s="2" t="n">
        <f aca="false">dju!E46</f>
        <v>298.86</v>
      </c>
      <c r="H46" s="1" t="n">
        <f aca="false">INDEX(A$2:A$265,COUNT($A$2:$A$265)-COUNT(A$2:A46)+1,1)</f>
        <v>36322</v>
      </c>
      <c r="I46" s="3" t="n">
        <f aca="false">INDEX(B$2:B$265,COUNT($A$2:$A$265)-COUNT(A$2:A46)+1,1)/B$265*100</f>
        <v>126.67774212295</v>
      </c>
      <c r="J46" s="3" t="n">
        <f aca="false">INDEX(C$2:C$265,COUNT($A$2:$A$265)-COUNT(B$2:B46)+1,1)/C$265*100</f>
        <v>150.608276568274</v>
      </c>
      <c r="K46" s="3" t="n">
        <f aca="false">INDEX(D$2:D$265,COUNT($A$2:$A$265)-COUNT(C$2:C46)+1,1)/D$265*100</f>
        <v>116.189111747851</v>
      </c>
      <c r="L46" s="3" t="n">
        <f aca="false">INDEX(E$2:E$265,COUNT($A$2:$A$265)-COUNT(D$2:D46)+1,1)/E$265*100</f>
        <v>108.941003738385</v>
      </c>
      <c r="M46" s="3" t="n">
        <f aca="false">INDEX(F$2:F$265,COUNT($A$2:$A$265)-COUNT(E$2:E46)+1,1)/F$265*100</f>
        <v>110.930381669085</v>
      </c>
    </row>
    <row r="47" customFormat="false" ht="12.75" hidden="false" customHeight="false" outlineLevel="0" collapsed="false">
      <c r="A47" s="1" t="n">
        <f aca="false">ene!A47</f>
        <v>36573</v>
      </c>
      <c r="B47" s="2" t="n">
        <f aca="false">ene!E47</f>
        <v>70.1786</v>
      </c>
      <c r="C47" s="2" t="n">
        <f aca="false">cpn!E47</f>
        <v>85.375</v>
      </c>
      <c r="D47" s="2" t="n">
        <f aca="false">aes!E47</f>
        <v>87.9375</v>
      </c>
      <c r="E47" s="2" t="n">
        <f aca="false">rei!E47</f>
        <v>21.3125</v>
      </c>
      <c r="F47" s="2" t="n">
        <f aca="false">dju!E47</f>
        <v>303.99</v>
      </c>
      <c r="H47" s="1" t="n">
        <f aca="false">INDEX(A$2:A$265,COUNT($A$2:$A$265)-COUNT(A$2:A47)+1,1)</f>
        <v>36325</v>
      </c>
      <c r="I47" s="3" t="n">
        <f aca="false">INDEX(B$2:B$265,COUNT($A$2:$A$265)-COUNT(A$2:A47)+1,1)/B$265*100</f>
        <v>128.733544735579</v>
      </c>
      <c r="J47" s="3" t="n">
        <f aca="false">INDEX(C$2:C$265,COUNT($A$2:$A$265)-COUNT(B$2:B47)+1,1)/C$265*100</f>
        <v>147.825675615511</v>
      </c>
      <c r="K47" s="3" t="n">
        <f aca="false">INDEX(D$2:D$265,COUNT($A$2:$A$265)-COUNT(C$2:C47)+1,1)/D$265*100</f>
        <v>116.76217765043</v>
      </c>
      <c r="L47" s="3" t="n">
        <f aca="false">INDEX(E$2:E$265,COUNT($A$2:$A$265)-COUNT(D$2:D47)+1,1)/E$265*100</f>
        <v>109.179590094278</v>
      </c>
      <c r="M47" s="3" t="n">
        <f aca="false">INDEX(F$2:F$265,COUNT($A$2:$A$265)-COUNT(E$2:E47)+1,1)/F$265*100</f>
        <v>111.736914925927</v>
      </c>
    </row>
    <row r="48" customFormat="false" ht="12.75" hidden="false" customHeight="false" outlineLevel="0" collapsed="false">
      <c r="A48" s="1" t="n">
        <f aca="false">ene!A48</f>
        <v>36572</v>
      </c>
      <c r="B48" s="2" t="n">
        <f aca="false">ene!E48</f>
        <v>69.7419</v>
      </c>
      <c r="C48" s="2" t="n">
        <f aca="false">cpn!E48</f>
        <v>83.375</v>
      </c>
      <c r="D48" s="2" t="n">
        <f aca="false">aes!E48</f>
        <v>88.1875</v>
      </c>
      <c r="E48" s="2" t="n">
        <f aca="false">rei!E48</f>
        <v>21.8125</v>
      </c>
      <c r="F48" s="2" t="n">
        <f aca="false">dju!E48</f>
        <v>306.11</v>
      </c>
      <c r="H48" s="1" t="n">
        <f aca="false">INDEX(A$2:A$265,COUNT($A$2:$A$265)-COUNT(A$2:A48)+1,1)</f>
        <v>36326</v>
      </c>
      <c r="I48" s="3" t="n">
        <f aca="false">INDEX(B$2:B$265,COUNT($A$2:$A$265)-COUNT(A$2:A48)+1,1)/B$265*100</f>
        <v>124.426118705309</v>
      </c>
      <c r="J48" s="3" t="n">
        <f aca="false">INDEX(C$2:C$265,COUNT($A$2:$A$265)-COUNT(B$2:B48)+1,1)/C$265*100</f>
        <v>147.130025377321</v>
      </c>
      <c r="K48" s="3" t="n">
        <f aca="false">INDEX(D$2:D$265,COUNT($A$2:$A$265)-COUNT(C$2:C48)+1,1)/D$265*100</f>
        <v>116.76217765043</v>
      </c>
      <c r="L48" s="3" t="n">
        <f aca="false">INDEX(E$2:E$265,COUNT($A$2:$A$265)-COUNT(D$2:D48)+1,1)/E$265*100</f>
        <v>110.371324952223</v>
      </c>
      <c r="M48" s="3" t="n">
        <f aca="false">INDEX(F$2:F$265,COUNT($A$2:$A$265)-COUNT(E$2:E48)+1,1)/F$265*100</f>
        <v>112.071001923531</v>
      </c>
    </row>
    <row r="49" customFormat="false" ht="12.75" hidden="false" customHeight="false" outlineLevel="0" collapsed="false">
      <c r="A49" s="1" t="n">
        <f aca="false">ene!A49</f>
        <v>36571</v>
      </c>
      <c r="B49" s="2" t="n">
        <f aca="false">ene!E49</f>
        <v>68.8062</v>
      </c>
      <c r="C49" s="2" t="n">
        <f aca="false">cpn!E49</f>
        <v>84.0625</v>
      </c>
      <c r="D49" s="2" t="n">
        <f aca="false">aes!E49</f>
        <v>86.375</v>
      </c>
      <c r="E49" s="2" t="n">
        <f aca="false">rei!E49</f>
        <v>22.125</v>
      </c>
      <c r="F49" s="2" t="n">
        <f aca="false">dju!E49</f>
        <v>307.42</v>
      </c>
      <c r="H49" s="1" t="n">
        <f aca="false">INDEX(A$2:A$265,COUNT($A$2:$A$265)-COUNT(A$2:A49)+1,1)</f>
        <v>36327</v>
      </c>
      <c r="I49" s="3" t="n">
        <f aca="false">INDEX(B$2:B$265,COUNT($A$2:$A$265)-COUNT(A$2:A49)+1,1)/B$265*100</f>
        <v>122.761641862698</v>
      </c>
      <c r="J49" s="3" t="n">
        <f aca="false">INDEX(C$2:C$265,COUNT($A$2:$A$265)-COUNT(B$2:B49)+1,1)/C$265*100</f>
        <v>147.130025377321</v>
      </c>
      <c r="K49" s="3" t="n">
        <f aca="false">INDEX(D$2:D$265,COUNT($A$2:$A$265)-COUNT(C$2:C49)+1,1)/D$265*100</f>
        <v>119.914040114613</v>
      </c>
      <c r="L49" s="3" t="n">
        <f aca="false">INDEX(E$2:E$265,COUNT($A$2:$A$265)-COUNT(D$2:D49)+1,1)/E$265*100</f>
        <v>111.801646166061</v>
      </c>
      <c r="M49" s="3" t="n">
        <f aca="false">INDEX(F$2:F$265,COUNT($A$2:$A$265)-COUNT(E$2:E49)+1,1)/F$265*100</f>
        <v>112.526575102082</v>
      </c>
    </row>
    <row r="50" customFormat="false" ht="12.75" hidden="false" customHeight="false" outlineLevel="0" collapsed="false">
      <c r="A50" s="1" t="n">
        <f aca="false">ene!A50</f>
        <v>36570</v>
      </c>
      <c r="B50" s="2" t="n">
        <f aca="false">ene!E50</f>
        <v>67.6833</v>
      </c>
      <c r="C50" s="2" t="n">
        <f aca="false">cpn!E50</f>
        <v>76.875</v>
      </c>
      <c r="D50" s="2" t="n">
        <f aca="false">aes!E50</f>
        <v>85.5</v>
      </c>
      <c r="E50" s="2" t="n">
        <f aca="false">rei!E50</f>
        <v>22.3125</v>
      </c>
      <c r="F50" s="2" t="n">
        <f aca="false">dju!E50</f>
        <v>307.05</v>
      </c>
      <c r="H50" s="1" t="n">
        <f aca="false">INDEX(A$2:A$265,COUNT($A$2:$A$265)-COUNT(A$2:A50)+1,1)</f>
        <v>36328</v>
      </c>
      <c r="I50" s="3" t="n">
        <f aca="false">INDEX(B$2:B$265,COUNT($A$2:$A$265)-COUNT(A$2:A50)+1,1)/B$265*100</f>
        <v>124.034477095283</v>
      </c>
      <c r="J50" s="3" t="n">
        <f aca="false">INDEX(C$2:C$265,COUNT($A$2:$A$265)-COUNT(B$2:B50)+1,1)/C$265*100</f>
        <v>145.043074662749</v>
      </c>
      <c r="K50" s="3" t="n">
        <f aca="false">INDEX(D$2:D$265,COUNT($A$2:$A$265)-COUNT(C$2:C50)+1,1)/D$265*100</f>
        <v>123.209169054441</v>
      </c>
      <c r="L50" s="3" t="n">
        <f aca="false">INDEX(E$2:E$265,COUNT($A$2:$A$265)-COUNT(D$2:D50)+1,1)/E$265*100</f>
        <v>111.563458784008</v>
      </c>
      <c r="M50" s="3" t="n">
        <f aca="false">INDEX(F$2:F$265,COUNT($A$2:$A$265)-COUNT(E$2:E50)+1,1)/F$265*100</f>
        <v>112.344345830662</v>
      </c>
    </row>
    <row r="51" customFormat="false" ht="12.75" hidden="false" customHeight="false" outlineLevel="0" collapsed="false">
      <c r="A51" s="1" t="n">
        <f aca="false">ene!A51</f>
        <v>36567</v>
      </c>
      <c r="B51" s="2" t="n">
        <f aca="false">ene!E51</f>
        <v>65.7495</v>
      </c>
      <c r="C51" s="2" t="n">
        <f aca="false">cpn!E51</f>
        <v>77.375</v>
      </c>
      <c r="D51" s="2" t="n">
        <f aca="false">aes!E51</f>
        <v>82</v>
      </c>
      <c r="E51" s="2" t="n">
        <f aca="false">rei!E51</f>
        <v>22.125</v>
      </c>
      <c r="F51" s="2" t="n">
        <f aca="false">dju!E51</f>
        <v>305.97</v>
      </c>
      <c r="H51" s="1" t="n">
        <f aca="false">INDEX(A$2:A$265,COUNT($A$2:$A$265)-COUNT(A$2:A51)+1,1)</f>
        <v>36329</v>
      </c>
      <c r="I51" s="3" t="n">
        <f aca="false">INDEX(B$2:B$265,COUNT($A$2:$A$265)-COUNT(A$2:A51)+1,1)/B$265*100</f>
        <v>121.978674482654</v>
      </c>
      <c r="J51" s="3" t="n">
        <f aca="false">INDEX(C$2:C$265,COUNT($A$2:$A$265)-COUNT(B$2:B51)+1,1)/C$265*100</f>
        <v>143.477583366725</v>
      </c>
      <c r="K51" s="3" t="n">
        <f aca="false">INDEX(D$2:D$265,COUNT($A$2:$A$265)-COUNT(C$2:C51)+1,1)/D$265*100</f>
        <v>126.647564469914</v>
      </c>
      <c r="L51" s="3" t="n">
        <f aca="false">INDEX(E$2:E$265,COUNT($A$2:$A$265)-COUNT(D$2:D51)+1,1)/E$265*100</f>
        <v>108.941003738385</v>
      </c>
      <c r="M51" s="3" t="n">
        <f aca="false">INDEX(F$2:F$265,COUNT($A$2:$A$265)-COUNT(E$2:E51)+1,1)/F$265*100</f>
        <v>111.396078696048</v>
      </c>
    </row>
    <row r="52" customFormat="false" ht="12.75" hidden="false" customHeight="false" outlineLevel="0" collapsed="false">
      <c r="A52" s="1" t="n">
        <f aca="false">ene!A52</f>
        <v>36566</v>
      </c>
      <c r="B52" s="2" t="n">
        <f aca="false">ene!E52</f>
        <v>67.4962</v>
      </c>
      <c r="C52" s="2" t="n">
        <f aca="false">cpn!E52</f>
        <v>79.625</v>
      </c>
      <c r="D52" s="2" t="n">
        <f aca="false">aes!E52</f>
        <v>82.875</v>
      </c>
      <c r="E52" s="2" t="n">
        <f aca="false">rei!E52</f>
        <v>22.6781</v>
      </c>
      <c r="F52" s="2" t="n">
        <f aca="false">dju!E52</f>
        <v>308.09</v>
      </c>
      <c r="H52" s="1" t="n">
        <f aca="false">INDEX(A$2:A$265,COUNT($A$2:$A$265)-COUNT(A$2:A52)+1,1)</f>
        <v>36332</v>
      </c>
      <c r="I52" s="3" t="n">
        <f aca="false">INDEX(B$2:B$265,COUNT($A$2:$A$265)-COUNT(A$2:A52)+1,1)/B$265*100</f>
        <v>120.020782272532</v>
      </c>
      <c r="J52" s="3" t="n">
        <f aca="false">INDEX(C$2:C$265,COUNT($A$2:$A$265)-COUNT(B$2:B52)+1,1)/C$265*100</f>
        <v>137.390922042652</v>
      </c>
      <c r="K52" s="3" t="n">
        <f aca="false">INDEX(D$2:D$265,COUNT($A$2:$A$265)-COUNT(C$2:C52)+1,1)/D$265*100</f>
        <v>128.223495702006</v>
      </c>
      <c r="L52" s="3" t="n">
        <f aca="false">INDEX(E$2:E$265,COUNT($A$2:$A$265)-COUNT(D$2:D52)+1,1)/E$265*100</f>
        <v>106.795721404548</v>
      </c>
      <c r="M52" s="3" t="n">
        <f aca="false">INDEX(F$2:F$265,COUNT($A$2:$A$265)-COUNT(E$2:E52)+1,1)/F$265*100</f>
        <v>110.272331522289</v>
      </c>
    </row>
    <row r="53" customFormat="false" ht="12.75" hidden="false" customHeight="false" outlineLevel="0" collapsed="false">
      <c r="A53" s="1" t="n">
        <f aca="false">ene!A53</f>
        <v>36565</v>
      </c>
      <c r="B53" s="2" t="n">
        <f aca="false">ene!E53</f>
        <v>66.311</v>
      </c>
      <c r="C53" s="2" t="n">
        <f aca="false">cpn!E53</f>
        <v>75.5</v>
      </c>
      <c r="D53" s="2" t="n">
        <f aca="false">aes!E53</f>
        <v>85.875</v>
      </c>
      <c r="E53" s="2" t="n">
        <f aca="false">rei!E53</f>
        <v>22.801</v>
      </c>
      <c r="F53" s="2" t="n">
        <f aca="false">dju!E53</f>
        <v>309.43</v>
      </c>
      <c r="H53" s="1" t="n">
        <f aca="false">INDEX(A$2:A$265,COUNT($A$2:$A$265)-COUNT(A$2:A53)+1,1)</f>
        <v>36333</v>
      </c>
      <c r="I53" s="3" t="n">
        <f aca="false">INDEX(B$2:B$265,COUNT($A$2:$A$265)-COUNT(A$2:A53)+1,1)/B$265*100</f>
        <v>120.607928847563</v>
      </c>
      <c r="J53" s="3" t="n">
        <f aca="false">INDEX(C$2:C$265,COUNT($A$2:$A$265)-COUNT(B$2:B53)+1,1)/C$265*100</f>
        <v>143.82596500601</v>
      </c>
      <c r="K53" s="3" t="n">
        <f aca="false">INDEX(D$2:D$265,COUNT($A$2:$A$265)-COUNT(C$2:C53)+1,1)/D$265*100</f>
        <v>128.36676217765</v>
      </c>
      <c r="L53" s="3" t="n">
        <f aca="false">INDEX(E$2:E$265,COUNT($A$2:$A$265)-COUNT(D$2:D53)+1,1)/E$265*100</f>
        <v>108.702816356332</v>
      </c>
      <c r="M53" s="3" t="n">
        <f aca="false">INDEX(F$2:F$265,COUNT($A$2:$A$265)-COUNT(E$2:E53)+1,1)/F$265*100</f>
        <v>110.81901933655</v>
      </c>
    </row>
    <row r="54" customFormat="false" ht="12.75" hidden="false" customHeight="false" outlineLevel="0" collapsed="false">
      <c r="A54" s="1" t="n">
        <f aca="false">ene!A54</f>
        <v>36564</v>
      </c>
      <c r="B54" s="2" t="n">
        <f aca="false">ene!E54</f>
        <v>65.999</v>
      </c>
      <c r="C54" s="2" t="n">
        <f aca="false">cpn!E54</f>
        <v>74.9375</v>
      </c>
      <c r="D54" s="2" t="n">
        <f aca="false">aes!E54</f>
        <v>84.4375</v>
      </c>
      <c r="E54" s="2" t="n">
        <f aca="false">rei!E54</f>
        <v>22.801</v>
      </c>
      <c r="F54" s="2" t="n">
        <f aca="false">dju!E54</f>
        <v>311.31</v>
      </c>
      <c r="H54" s="1" t="n">
        <f aca="false">INDEX(A$2:A$265,COUNT($A$2:$A$265)-COUNT(A$2:A54)+1,1)</f>
        <v>36334</v>
      </c>
      <c r="I54" s="3" t="n">
        <f aca="false">INDEX(B$2:B$265,COUNT($A$2:$A$265)-COUNT(A$2:A54)+1,1)/B$265*100</f>
        <v>121.097480860096</v>
      </c>
      <c r="J54" s="3" t="n">
        <f aca="false">INDEX(C$2:C$265,COUNT($A$2:$A$265)-COUNT(B$2:B54)+1,1)/C$265*100</f>
        <v>142.781933128534</v>
      </c>
      <c r="K54" s="3" t="n">
        <f aca="false">INDEX(D$2:D$265,COUNT($A$2:$A$265)-COUNT(C$2:C54)+1,1)/D$265*100</f>
        <v>134.957020057307</v>
      </c>
      <c r="L54" s="3" t="n">
        <f aca="false">INDEX(E$2:E$265,COUNT($A$2:$A$265)-COUNT(D$2:D54)+1,1)/E$265*100</f>
        <v>107.987456262493</v>
      </c>
      <c r="M54" s="3" t="n">
        <f aca="false">INDEX(F$2:F$265,COUNT($A$2:$A$265)-COUNT(E$2:E54)+1,1)/F$265*100</f>
        <v>110.241959977053</v>
      </c>
    </row>
    <row r="55" customFormat="false" ht="12.75" hidden="false" customHeight="false" outlineLevel="0" collapsed="false">
      <c r="A55" s="1" t="n">
        <f aca="false">ene!A55</f>
        <v>36563</v>
      </c>
      <c r="B55" s="2" t="n">
        <f aca="false">ene!E55</f>
        <v>62.381</v>
      </c>
      <c r="C55" s="2" t="n">
        <f aca="false">cpn!E55</f>
        <v>73.5</v>
      </c>
      <c r="D55" s="2" t="n">
        <f aca="false">aes!E55</f>
        <v>80</v>
      </c>
      <c r="E55" s="2" t="n">
        <f aca="false">rei!E55</f>
        <v>22.6167</v>
      </c>
      <c r="F55" s="2" t="n">
        <f aca="false">dju!E55</f>
        <v>306.91</v>
      </c>
      <c r="H55" s="1" t="n">
        <f aca="false">INDEX(A$2:A$265,COUNT($A$2:$A$265)-COUNT(A$2:A55)+1,1)</f>
        <v>36335</v>
      </c>
      <c r="I55" s="3" t="n">
        <f aca="false">INDEX(B$2:B$265,COUNT($A$2:$A$265)-COUNT(A$2:A55)+1,1)/B$265*100</f>
        <v>120.999570457589</v>
      </c>
      <c r="J55" s="3" t="n">
        <f aca="false">INDEX(C$2:C$265,COUNT($A$2:$A$265)-COUNT(B$2:B55)+1,1)/C$265*100</f>
        <v>144.521615244201</v>
      </c>
      <c r="K55" s="3" t="n">
        <f aca="false">INDEX(D$2:D$265,COUNT($A$2:$A$265)-COUNT(C$2:C55)+1,1)/D$265*100</f>
        <v>134.240687679083</v>
      </c>
      <c r="L55" s="3" t="n">
        <f aca="false">INDEX(E$2:E$265,COUNT($A$2:$A$265)-COUNT(D$2:D55)+1,1)/E$265*100</f>
        <v>107.033908786601</v>
      </c>
      <c r="M55" s="3" t="n">
        <f aca="false">INDEX(F$2:F$265,COUNT($A$2:$A$265)-COUNT(E$2:E55)+1,1)/F$265*100</f>
        <v>109.594033678669</v>
      </c>
    </row>
    <row r="56" customFormat="false" ht="12.75" hidden="false" customHeight="false" outlineLevel="0" collapsed="false">
      <c r="A56" s="1" t="n">
        <f aca="false">ene!A56</f>
        <v>36560</v>
      </c>
      <c r="B56" s="2" t="n">
        <f aca="false">ene!E56</f>
        <v>61.6324</v>
      </c>
      <c r="C56" s="2" t="n">
        <f aca="false">cpn!E56</f>
        <v>74.125</v>
      </c>
      <c r="D56" s="2" t="n">
        <f aca="false">aes!E56</f>
        <v>75.25</v>
      </c>
      <c r="E56" s="2" t="n">
        <f aca="false">rei!E56</f>
        <v>22.924</v>
      </c>
      <c r="F56" s="2" t="n">
        <f aca="false">dju!E56</f>
        <v>309.3</v>
      </c>
      <c r="H56" s="1" t="n">
        <f aca="false">INDEX(A$2:A$265,COUNT($A$2:$A$265)-COUNT(A$2:A56)+1,1)</f>
        <v>36336</v>
      </c>
      <c r="I56" s="3" t="n">
        <f aca="false">INDEX(B$2:B$265,COUNT($A$2:$A$265)-COUNT(A$2:A56)+1,1)/B$265*100</f>
        <v>120.607928847563</v>
      </c>
      <c r="J56" s="3" t="n">
        <f aca="false">INDEX(C$2:C$265,COUNT($A$2:$A$265)-COUNT(B$2:B56)+1,1)/C$265*100</f>
        <v>146.086550020035</v>
      </c>
      <c r="K56" s="3" t="n">
        <f aca="false">INDEX(D$2:D$265,COUNT($A$2:$A$265)-COUNT(C$2:C56)+1,1)/D$265*100</f>
        <v>131.661891117479</v>
      </c>
      <c r="L56" s="3" t="n">
        <f aca="false">INDEX(E$2:E$265,COUNT($A$2:$A$265)-COUNT(D$2:D56)+1,1)/E$265*100</f>
        <v>107.272495142494</v>
      </c>
      <c r="M56" s="3" t="n">
        <f aca="false">INDEX(F$2:F$265,COUNT($A$2:$A$265)-COUNT(E$2:E56)+1,1)/F$265*100</f>
        <v>108.676138089292</v>
      </c>
    </row>
    <row r="57" customFormat="false" ht="12.75" hidden="false" customHeight="false" outlineLevel="0" collapsed="false">
      <c r="A57" s="1" t="n">
        <f aca="false">ene!A57</f>
        <v>36559</v>
      </c>
      <c r="B57" s="2" t="n">
        <f aca="false">ene!E57</f>
        <v>63.5662</v>
      </c>
      <c r="C57" s="2" t="n">
        <f aca="false">cpn!E57</f>
        <v>79</v>
      </c>
      <c r="D57" s="2" t="n">
        <f aca="false">aes!E57</f>
        <v>80.375</v>
      </c>
      <c r="E57" s="2" t="n">
        <f aca="false">rei!E57</f>
        <v>23.6615</v>
      </c>
      <c r="F57" s="2" t="n">
        <f aca="false">dju!E57</f>
        <v>315.61</v>
      </c>
      <c r="H57" s="1" t="n">
        <f aca="false">INDEX(A$2:A$265,COUNT($A$2:$A$265)-COUNT(A$2:A57)+1,1)</f>
        <v>36339</v>
      </c>
      <c r="I57" s="3" t="n">
        <f aca="false">INDEX(B$2:B$265,COUNT($A$2:$A$265)-COUNT(A$2:A57)+1,1)/B$265*100</f>
        <v>124.426118705309</v>
      </c>
      <c r="J57" s="3" t="n">
        <f aca="false">INDEX(C$2:C$265,COUNT($A$2:$A$265)-COUNT(B$2:B57)+1,1)/C$265*100</f>
        <v>147.651484795868</v>
      </c>
      <c r="K57" s="3" t="n">
        <f aca="false">INDEX(D$2:D$265,COUNT($A$2:$A$265)-COUNT(C$2:C57)+1,1)/D$265*100</f>
        <v>132.951289398281</v>
      </c>
      <c r="L57" s="3" t="n">
        <f aca="false">INDEX(E$2:E$265,COUNT($A$2:$A$265)-COUNT(D$2:D57)+1,1)/E$265*100</f>
        <v>108.226042618386</v>
      </c>
      <c r="M57" s="3" t="n">
        <f aca="false">INDEX(F$2:F$265,COUNT($A$2:$A$265)-COUNT(E$2:E57)+1,1)/F$265*100</f>
        <v>109.097965106469</v>
      </c>
    </row>
    <row r="58" customFormat="false" ht="12.75" hidden="false" customHeight="false" outlineLevel="0" collapsed="false">
      <c r="A58" s="1" t="n">
        <f aca="false">ene!A58</f>
        <v>36558</v>
      </c>
      <c r="B58" s="2" t="n">
        <f aca="false">ene!E58</f>
        <v>62.7552</v>
      </c>
      <c r="C58" s="2" t="n">
        <f aca="false">cpn!E58</f>
        <v>77.8125</v>
      </c>
      <c r="D58" s="2" t="n">
        <f aca="false">aes!E58</f>
        <v>79.3125</v>
      </c>
      <c r="E58" s="2" t="n">
        <f aca="false">rei!E58</f>
        <v>22.125</v>
      </c>
      <c r="F58" s="2" t="n">
        <f aca="false">dju!E58</f>
        <v>311.41</v>
      </c>
      <c r="H58" s="1" t="n">
        <f aca="false">INDEX(A$2:A$265,COUNT($A$2:$A$265)-COUNT(A$2:A58)+1,1)</f>
        <v>36340</v>
      </c>
      <c r="I58" s="3" t="n">
        <f aca="false">INDEX(B$2:B$265,COUNT($A$2:$A$265)-COUNT(A$2:A58)+1,1)/B$265*100</f>
        <v>127.166978295475</v>
      </c>
      <c r="J58" s="3" t="n">
        <f aca="false">INDEX(C$2:C$265,COUNT($A$2:$A$265)-COUNT(B$2:B58)+1,1)/C$265*100</f>
        <v>149.73843551044</v>
      </c>
      <c r="K58" s="3" t="n">
        <f aca="false">INDEX(D$2:D$265,COUNT($A$2:$A$265)-COUNT(C$2:C58)+1,1)/D$265*100</f>
        <v>134.670487106017</v>
      </c>
      <c r="L58" s="3" t="n">
        <f aca="false">INDEX(E$2:E$265,COUNT($A$2:$A$265)-COUNT(D$2:D58)+1,1)/E$265*100</f>
        <v>107.987456262493</v>
      </c>
      <c r="M58" s="3" t="n">
        <f aca="false">INDEX(F$2:F$265,COUNT($A$2:$A$265)-COUNT(E$2:E58)+1,1)/F$265*100</f>
        <v>108.814497350926</v>
      </c>
    </row>
    <row r="59" customFormat="false" ht="12.75" hidden="false" customHeight="false" outlineLevel="0" collapsed="false">
      <c r="A59" s="1" t="n">
        <f aca="false">ene!A59</f>
        <v>36557</v>
      </c>
      <c r="B59" s="2" t="n">
        <f aca="false">ene!E59</f>
        <v>64.3771</v>
      </c>
      <c r="C59" s="2" t="n">
        <f aca="false">cpn!E59</f>
        <v>76</v>
      </c>
      <c r="D59" s="2" t="n">
        <f aca="false">aes!E59</f>
        <v>80.75</v>
      </c>
      <c r="E59" s="2" t="n">
        <f aca="false">rei!E59</f>
        <v>21.9406</v>
      </c>
      <c r="F59" s="2" t="n">
        <f aca="false">dju!E59</f>
        <v>312.95</v>
      </c>
      <c r="H59" s="1" t="n">
        <f aca="false">INDEX(A$2:A$265,COUNT($A$2:$A$265)-COUNT(A$2:A59)+1,1)</f>
        <v>36341</v>
      </c>
      <c r="I59" s="3" t="n">
        <f aca="false">INDEX(B$2:B$265,COUNT($A$2:$A$265)-COUNT(A$2:A59)+1,1)/B$265*100</f>
        <v>128.048171918033</v>
      </c>
      <c r="J59" s="3" t="n">
        <f aca="false">INDEX(C$2:C$265,COUNT($A$2:$A$265)-COUNT(B$2:B59)+1,1)/C$265*100</f>
        <v>150.260451449179</v>
      </c>
      <c r="K59" s="3" t="n">
        <f aca="false">INDEX(D$2:D$265,COUNT($A$2:$A$265)-COUNT(C$2:C59)+1,1)/D$265*100</f>
        <v>133.23782234957</v>
      </c>
      <c r="L59" s="3" t="n">
        <f aca="false">INDEX(E$2:E$265,COUNT($A$2:$A$265)-COUNT(D$2:D59)+1,1)/E$265*100</f>
        <v>105.36540019071</v>
      </c>
      <c r="M59" s="3" t="n">
        <f aca="false">INDEX(F$2:F$265,COUNT($A$2:$A$265)-COUNT(E$2:E59)+1,1)/F$265*100</f>
        <v>106.914588465562</v>
      </c>
    </row>
    <row r="60" customFormat="false" ht="12.75" hidden="false" customHeight="false" outlineLevel="0" collapsed="false">
      <c r="A60" s="1" t="n">
        <f aca="false">ene!A60</f>
        <v>36556</v>
      </c>
      <c r="B60" s="2" t="n">
        <f aca="false">ene!E60</f>
        <v>67.7457</v>
      </c>
      <c r="C60" s="2" t="n">
        <f aca="false">cpn!E60</f>
        <v>73.125</v>
      </c>
      <c r="D60" s="2" t="n">
        <f aca="false">aes!E60</f>
        <v>80.125</v>
      </c>
      <c r="E60" s="2" t="n">
        <f aca="false">rei!E60</f>
        <v>22.4323</v>
      </c>
      <c r="F60" s="2" t="n">
        <f aca="false">dju!E60</f>
        <v>315.14</v>
      </c>
      <c r="H60" s="1" t="n">
        <f aca="false">INDEX(A$2:A$265,COUNT($A$2:$A$265)-COUNT(A$2:A60)+1,1)</f>
        <v>36342</v>
      </c>
      <c r="I60" s="3" t="n">
        <f aca="false">INDEX(B$2:B$265,COUNT($A$2:$A$265)-COUNT(A$2:A60)+1,1)/B$265*100</f>
        <v>127.069383732976</v>
      </c>
      <c r="J60" s="3" t="n">
        <f aca="false">INDEX(C$2:C$265,COUNT($A$2:$A$265)-COUNT(B$2:B60)+1,1)/C$265*100</f>
        <v>156.173478473799</v>
      </c>
      <c r="K60" s="3" t="n">
        <f aca="false">INDEX(D$2:D$265,COUNT($A$2:$A$265)-COUNT(C$2:C60)+1,1)/D$265*100</f>
        <v>130.659025787966</v>
      </c>
      <c r="L60" s="3" t="n">
        <f aca="false">INDEX(E$2:E$265,COUNT($A$2:$A$265)-COUNT(D$2:D60)+1,1)/E$265*100</f>
        <v>106.318947666602</v>
      </c>
      <c r="M60" s="3" t="n">
        <f aca="false">INDEX(F$2:F$265,COUNT($A$2:$A$265)-COUNT(E$2:E60)+1,1)/F$265*100</f>
        <v>107.420780886174</v>
      </c>
    </row>
    <row r="61" customFormat="false" ht="12.75" hidden="false" customHeight="false" outlineLevel="0" collapsed="false">
      <c r="A61" s="1" t="n">
        <f aca="false">ene!A61</f>
        <v>36553</v>
      </c>
      <c r="B61" s="2" t="n">
        <f aca="false">ene!E61</f>
        <v>60.0729</v>
      </c>
      <c r="C61" s="2" t="n">
        <f aca="false">cpn!E61</f>
        <v>72.8125</v>
      </c>
      <c r="D61" s="2" t="n">
        <f aca="false">aes!E61</f>
        <v>76.375</v>
      </c>
      <c r="E61" s="2" t="n">
        <f aca="false">rei!E61</f>
        <v>21.8177</v>
      </c>
      <c r="F61" s="2" t="n">
        <f aca="false">dju!E61</f>
        <v>306.58</v>
      </c>
      <c r="H61" s="1" t="n">
        <f aca="false">INDEX(A$2:A$265,COUNT($A$2:$A$265)-COUNT(A$2:A61)+1,1)</f>
        <v>36343</v>
      </c>
      <c r="I61" s="3" t="n">
        <f aca="false">INDEX(B$2:B$265,COUNT($A$2:$A$265)-COUNT(A$2:A61)+1,1)/B$265*100</f>
        <v>127.264888697981</v>
      </c>
      <c r="J61" s="3" t="n">
        <f aca="false">INDEX(C$2:C$265,COUNT($A$2:$A$265)-COUNT(B$2:B61)+1,1)/C$265*100</f>
        <v>154.607987177775</v>
      </c>
      <c r="K61" s="3" t="n">
        <f aca="false">INDEX(D$2:D$265,COUNT($A$2:$A$265)-COUNT(C$2:C61)+1,1)/D$265*100</f>
        <v>130.229226361032</v>
      </c>
      <c r="L61" s="3" t="n">
        <f aca="false">INDEX(E$2:E$265,COUNT($A$2:$A$265)-COUNT(D$2:D61)+1,1)/E$265*100</f>
        <v>107.033908786601</v>
      </c>
      <c r="M61" s="3" t="n">
        <f aca="false">INDEX(F$2:F$265,COUNT($A$2:$A$265)-COUNT(E$2:E61)+1,1)/F$265*100</f>
        <v>108.099078729795</v>
      </c>
    </row>
    <row r="62" customFormat="false" ht="12.75" hidden="false" customHeight="false" outlineLevel="0" collapsed="false">
      <c r="A62" s="1" t="n">
        <f aca="false">ene!A62</f>
        <v>36552</v>
      </c>
      <c r="B62" s="2" t="n">
        <f aca="false">ene!E62</f>
        <v>60.8838</v>
      </c>
      <c r="C62" s="2" t="n">
        <f aca="false">cpn!E62</f>
        <v>76.1875</v>
      </c>
      <c r="D62" s="2" t="n">
        <f aca="false">aes!E62</f>
        <v>75.875</v>
      </c>
      <c r="E62" s="2" t="n">
        <f aca="false">rei!E62</f>
        <v>22.0635</v>
      </c>
      <c r="F62" s="2" t="n">
        <f aca="false">dju!E62</f>
        <v>310.81</v>
      </c>
      <c r="H62" s="1" t="n">
        <f aca="false">INDEX(A$2:A$265,COUNT($A$2:$A$265)-COUNT(A$2:A62)+1,1)</f>
        <v>36347</v>
      </c>
      <c r="I62" s="3" t="n">
        <f aca="false">INDEX(B$2:B$265,COUNT($A$2:$A$265)-COUNT(A$2:A62)+1,1)/B$265*100</f>
        <v>131.376809763246</v>
      </c>
      <c r="J62" s="3" t="n">
        <f aca="false">INDEX(C$2:C$265,COUNT($A$2:$A$265)-COUNT(B$2:B62)+1,1)/C$265*100</f>
        <v>162.78215573661</v>
      </c>
      <c r="K62" s="3" t="n">
        <f aca="false">INDEX(D$2:D$265,COUNT($A$2:$A$265)-COUNT(C$2:C62)+1,1)/D$265*100</f>
        <v>133.094555873926</v>
      </c>
      <c r="L62" s="3" t="n">
        <f aca="false">INDEX(E$2:E$265,COUNT($A$2:$A$265)-COUNT(D$2:D62)+1,1)/E$265*100</f>
        <v>104.650040096871</v>
      </c>
      <c r="M62" s="3" t="n">
        <f aca="false">INDEX(F$2:F$265,COUNT($A$2:$A$265)-COUNT(E$2:E62)+1,1)/F$265*100</f>
        <v>108.453413424223</v>
      </c>
    </row>
    <row r="63" customFormat="false" ht="12.75" hidden="false" customHeight="false" outlineLevel="0" collapsed="false">
      <c r="A63" s="1" t="n">
        <f aca="false">ene!A63</f>
        <v>36551</v>
      </c>
      <c r="B63" s="2" t="n">
        <f aca="false">ene!E63</f>
        <v>61.0086</v>
      </c>
      <c r="C63" s="2" t="n">
        <f aca="false">cpn!E63</f>
        <v>77.625</v>
      </c>
      <c r="D63" s="2" t="n">
        <f aca="false">aes!E63</f>
        <v>72.4375</v>
      </c>
      <c r="E63" s="2" t="n">
        <f aca="false">rei!E63</f>
        <v>21.9406</v>
      </c>
      <c r="F63" s="2" t="n">
        <f aca="false">dju!E63</f>
        <v>310.33</v>
      </c>
      <c r="H63" s="1" t="n">
        <f aca="false">INDEX(A$2:A$265,COUNT($A$2:$A$265)-COUNT(A$2:A63)+1,1)</f>
        <v>36348</v>
      </c>
      <c r="I63" s="3" t="n">
        <f aca="false">INDEX(B$2:B$265,COUNT($A$2:$A$265)-COUNT(A$2:A63)+1,1)/B$265*100</f>
        <v>130.98516815322</v>
      </c>
      <c r="J63" s="3" t="n">
        <f aca="false">INDEX(C$2:C$265,COUNT($A$2:$A$265)-COUNT(B$2:B63)+1,1)/C$265*100</f>
        <v>169.738658118517</v>
      </c>
      <c r="K63" s="3" t="n">
        <f aca="false">INDEX(D$2:D$265,COUNT($A$2:$A$265)-COUNT(C$2:C63)+1,1)/D$265*100</f>
        <v>135.243553008596</v>
      </c>
      <c r="L63" s="3" t="n">
        <f aca="false">INDEX(E$2:E$265,COUNT($A$2:$A$265)-COUNT(D$2:D63)+1,1)/E$265*100</f>
        <v>104.173266358925</v>
      </c>
      <c r="M63" s="3" t="n">
        <f aca="false">INDEX(F$2:F$265,COUNT($A$2:$A$265)-COUNT(E$2:E63)+1,1)/F$265*100</f>
        <v>108.372422636925</v>
      </c>
    </row>
    <row r="64" customFormat="false" ht="12.75" hidden="false" customHeight="false" outlineLevel="0" collapsed="false">
      <c r="A64" s="1" t="n">
        <f aca="false">ene!A64</f>
        <v>36550</v>
      </c>
      <c r="B64" s="2" t="n">
        <f aca="false">ene!E64</f>
        <v>61.1333</v>
      </c>
      <c r="C64" s="2" t="n">
        <f aca="false">cpn!E64</f>
        <v>80.6875</v>
      </c>
      <c r="D64" s="2" t="n">
        <f aca="false">aes!E64</f>
        <v>76</v>
      </c>
      <c r="E64" s="2" t="n">
        <f aca="false">rei!E64</f>
        <v>21.0802</v>
      </c>
      <c r="F64" s="2" t="n">
        <f aca="false">dju!E64</f>
        <v>305.87</v>
      </c>
      <c r="H64" s="1" t="n">
        <f aca="false">INDEX(A$2:A$265,COUNT($A$2:$A$265)-COUNT(A$2:A64)+1,1)</f>
        <v>36349</v>
      </c>
      <c r="I64" s="3" t="n">
        <f aca="false">INDEX(B$2:B$265,COUNT($A$2:$A$265)-COUNT(A$2:A64)+1,1)/B$265*100</f>
        <v>132.355597948303</v>
      </c>
      <c r="J64" s="3" t="n">
        <f aca="false">INDEX(C$2:C$265,COUNT($A$2:$A$265)-COUNT(B$2:B64)+1,1)/C$265*100</f>
        <v>173.21690930947</v>
      </c>
      <c r="K64" s="3" t="n">
        <f aca="false">INDEX(D$2:D$265,COUNT($A$2:$A$265)-COUNT(C$2:C64)+1,1)/D$265*100</f>
        <v>134.957020057307</v>
      </c>
      <c r="L64" s="3" t="n">
        <f aca="false">INDEX(E$2:E$265,COUNT($A$2:$A$265)-COUNT(D$2:D64)+1,1)/E$265*100</f>
        <v>103.458305238925</v>
      </c>
      <c r="M64" s="3" t="n">
        <f aca="false">INDEX(F$2:F$265,COUNT($A$2:$A$265)-COUNT(E$2:E64)+1,1)/F$265*100</f>
        <v>108.220564910741</v>
      </c>
    </row>
    <row r="65" customFormat="false" ht="12.75" hidden="false" customHeight="false" outlineLevel="0" collapsed="false">
      <c r="A65" s="1" t="n">
        <f aca="false">ene!A65</f>
        <v>36549</v>
      </c>
      <c r="B65" s="2" t="n">
        <f aca="false">ene!E65</f>
        <v>64.8762</v>
      </c>
      <c r="C65" s="2" t="n">
        <f aca="false">cpn!E65</f>
        <v>88.5</v>
      </c>
      <c r="D65" s="2" t="n">
        <f aca="false">aes!E65</f>
        <v>80</v>
      </c>
      <c r="E65" s="2" t="n">
        <f aca="false">rei!E65</f>
        <v>22.0635</v>
      </c>
      <c r="F65" s="2" t="n">
        <f aca="false">dju!E65</f>
        <v>312.26</v>
      </c>
      <c r="H65" s="1" t="n">
        <f aca="false">INDEX(A$2:A$265,COUNT($A$2:$A$265)-COUNT(A$2:A65)+1,1)</f>
        <v>36350</v>
      </c>
      <c r="I65" s="3" t="n">
        <f aca="false">INDEX(B$2:B$265,COUNT($A$2:$A$265)-COUNT(A$2:A65)+1,1)/B$265*100</f>
        <v>135.29259418349</v>
      </c>
      <c r="J65" s="3" t="n">
        <f aca="false">INDEX(C$2:C$265,COUNT($A$2:$A$265)-COUNT(B$2:B65)+1,1)/C$265*100</f>
        <v>183.303837763234</v>
      </c>
      <c r="K65" s="3" t="n">
        <f aca="false">INDEX(D$2:D$265,COUNT($A$2:$A$265)-COUNT(C$2:C65)+1,1)/D$265*100</f>
        <v>135.386819484241</v>
      </c>
      <c r="L65" s="3" t="n">
        <f aca="false">INDEX(E$2:E$265,COUNT($A$2:$A$265)-COUNT(D$2:D65)+1,1)/E$265*100</f>
        <v>104.411852714818</v>
      </c>
      <c r="M65" s="3" t="n">
        <f aca="false">INDEX(F$2:F$265,COUNT($A$2:$A$265)-COUNT(E$2:E65)+1,1)/F$265*100</f>
        <v>108.564775756758</v>
      </c>
    </row>
    <row r="66" customFormat="false" ht="12.75" hidden="false" customHeight="false" outlineLevel="0" collapsed="false">
      <c r="A66" s="1" t="n">
        <f aca="false">ene!A66</f>
        <v>36546</v>
      </c>
      <c r="B66" s="2" t="n">
        <f aca="false">ene!E66</f>
        <v>71.4886</v>
      </c>
      <c r="C66" s="2" t="n">
        <f aca="false">cpn!E66</f>
        <v>87.1875</v>
      </c>
      <c r="D66" s="2" t="n">
        <f aca="false">aes!E66</f>
        <v>80</v>
      </c>
      <c r="E66" s="2" t="n">
        <f aca="false">rei!E66</f>
        <v>22.6781</v>
      </c>
      <c r="F66" s="2" t="n">
        <f aca="false">dju!E66</f>
        <v>315.09</v>
      </c>
      <c r="H66" s="1" t="n">
        <f aca="false">INDEX(A$2:A$265,COUNT($A$2:$A$265)-COUNT(A$2:A66)+1,1)</f>
        <v>36353</v>
      </c>
      <c r="I66" s="3" t="n">
        <f aca="false">INDEX(B$2:B$265,COUNT($A$2:$A$265)-COUNT(A$2:A66)+1,1)/B$265*100</f>
        <v>133.334701973368</v>
      </c>
      <c r="J66" s="3" t="n">
        <f aca="false">INDEX(C$2:C$265,COUNT($A$2:$A$265)-COUNT(B$2:B66)+1,1)/C$265*100</f>
        <v>181.912537286853</v>
      </c>
      <c r="K66" s="3" t="n">
        <f aca="false">INDEX(D$2:D$265,COUNT($A$2:$A$265)-COUNT(C$2:C66)+1,1)/D$265*100</f>
        <v>134.240687679083</v>
      </c>
      <c r="L66" s="3" t="n">
        <f aca="false">INDEX(E$2:E$265,COUNT($A$2:$A$265)-COUNT(D$2:D66)+1,1)/E$265*100</f>
        <v>103.935078976871</v>
      </c>
      <c r="M66" s="3" t="n">
        <f aca="false">INDEX(F$2:F$265,COUNT($A$2:$A$265)-COUNT(E$2:E66)+1,1)/F$265*100</f>
        <v>108.088954881382</v>
      </c>
    </row>
    <row r="67" customFormat="false" ht="12.75" hidden="false" customHeight="false" outlineLevel="0" collapsed="false">
      <c r="A67" s="1" t="n">
        <f aca="false">ene!A67</f>
        <v>36545</v>
      </c>
      <c r="B67" s="2" t="n">
        <f aca="false">ene!E67</f>
        <v>67.2467</v>
      </c>
      <c r="C67" s="2" t="n">
        <f aca="false">cpn!E67</f>
        <v>85.3125</v>
      </c>
      <c r="D67" s="2" t="n">
        <f aca="false">aes!E67</f>
        <v>77.6875</v>
      </c>
      <c r="E67" s="2" t="n">
        <f aca="false">rei!E67</f>
        <v>22.4937</v>
      </c>
      <c r="F67" s="2" t="n">
        <f aca="false">dju!E67</f>
        <v>308.82</v>
      </c>
      <c r="H67" s="1" t="n">
        <f aca="false">INDEX(A$2:A$265,COUNT($A$2:$A$265)-COUNT(A$2:A67)+1,1)</f>
        <v>36354</v>
      </c>
      <c r="I67" s="3" t="n">
        <f aca="false">INDEX(B$2:B$265,COUNT($A$2:$A$265)-COUNT(A$2:A67)+1,1)/B$265*100</f>
        <v>131.572314728251</v>
      </c>
      <c r="J67" s="3" t="n">
        <f aca="false">INDEX(C$2:C$265,COUNT($A$2:$A$265)-COUNT(B$2:B67)+1,1)/C$265*100</f>
        <v>178.260095276257</v>
      </c>
      <c r="K67" s="3" t="n">
        <f aca="false">INDEX(D$2:D$265,COUNT($A$2:$A$265)-COUNT(C$2:C67)+1,1)/D$265*100</f>
        <v>130.372492836676</v>
      </c>
      <c r="L67" s="3" t="n">
        <f aca="false">INDEX(E$2:E$265,COUNT($A$2:$A$265)-COUNT(D$2:D67)+1,1)/E$265*100</f>
        <v>103.935078976871</v>
      </c>
      <c r="M67" s="3" t="n">
        <f aca="false">INDEX(F$2:F$265,COUNT($A$2:$A$265)-COUNT(E$2:E67)+1,1)/F$265*100</f>
        <v>108.088954881382</v>
      </c>
    </row>
    <row r="68" customFormat="false" ht="12.75" hidden="false" customHeight="false" outlineLevel="0" collapsed="false">
      <c r="A68" s="1" t="n">
        <f aca="false">ene!A68</f>
        <v>36544</v>
      </c>
      <c r="B68" s="2" t="n">
        <f aca="false">ene!E68</f>
        <v>53.3981</v>
      </c>
      <c r="C68" s="2" t="n">
        <f aca="false">cpn!E68</f>
        <v>84.25</v>
      </c>
      <c r="D68" s="2" t="n">
        <f aca="false">aes!E68</f>
        <v>78.375</v>
      </c>
      <c r="E68" s="2" t="n">
        <f aca="false">rei!E68</f>
        <v>22.7396</v>
      </c>
      <c r="F68" s="2" t="n">
        <f aca="false">dju!E68</f>
        <v>301.54</v>
      </c>
      <c r="H68" s="1" t="n">
        <f aca="false">INDEX(A$2:A$265,COUNT($A$2:$A$265)-COUNT(A$2:A68)+1,1)</f>
        <v>36355</v>
      </c>
      <c r="I68" s="3" t="n">
        <f aca="false">INDEX(B$2:B$265,COUNT($A$2:$A$265)-COUNT(A$2:A68)+1,1)/B$265*100</f>
        <v>129.32069131061</v>
      </c>
      <c r="J68" s="3" t="n">
        <f aca="false">INDEX(C$2:C$265,COUNT($A$2:$A$265)-COUNT(B$2:B68)+1,1)/C$265*100</f>
        <v>182.4339967054</v>
      </c>
      <c r="K68" s="3" t="n">
        <f aca="false">INDEX(D$2:D$265,COUNT($A$2:$A$265)-COUNT(C$2:C68)+1,1)/D$265*100</f>
        <v>133.094555873926</v>
      </c>
      <c r="L68" s="3" t="n">
        <f aca="false">INDEX(E$2:E$265,COUNT($A$2:$A$265)-COUNT(D$2:D68)+1,1)/E$265*100</f>
        <v>105.603587572763</v>
      </c>
      <c r="M68" s="3" t="n">
        <f aca="false">INDEX(F$2:F$265,COUNT($A$2:$A$265)-COUNT(E$2:E68)+1,1)/F$265*100</f>
        <v>108.109202578207</v>
      </c>
    </row>
    <row r="69" customFormat="false" ht="12.75" hidden="false" customHeight="false" outlineLevel="0" collapsed="false">
      <c r="A69" s="1" t="n">
        <f aca="false">ene!A69</f>
        <v>36543</v>
      </c>
      <c r="B69" s="2" t="n">
        <f aca="false">ene!E69</f>
        <v>55.3943</v>
      </c>
      <c r="C69" s="2" t="n">
        <f aca="false">cpn!E69</f>
        <v>85</v>
      </c>
      <c r="D69" s="2" t="n">
        <f aca="false">aes!E69</f>
        <v>77.9375</v>
      </c>
      <c r="E69" s="2" t="n">
        <f aca="false">rei!E69</f>
        <v>22.5552</v>
      </c>
      <c r="F69" s="2" t="n">
        <f aca="false">dju!E69</f>
        <v>299.29</v>
      </c>
      <c r="H69" s="1" t="n">
        <f aca="false">INDEX(A$2:A$265,COUNT($A$2:$A$265)-COUNT(A$2:A69)+1,1)</f>
        <v>36356</v>
      </c>
      <c r="I69" s="3" t="n">
        <f aca="false">INDEX(B$2:B$265,COUNT($A$2:$A$265)-COUNT(A$2:A69)+1,1)/B$265*100</f>
        <v>128.341903125553</v>
      </c>
      <c r="J69" s="3" t="n">
        <f aca="false">INDEX(C$2:C$265,COUNT($A$2:$A$265)-COUNT(B$2:B69)+1,1)/C$265*100</f>
        <v>186.607898134544</v>
      </c>
      <c r="K69" s="3" t="n">
        <f aca="false">INDEX(D$2:D$265,COUNT($A$2:$A$265)-COUNT(C$2:C69)+1,1)/D$265*100</f>
        <v>129.369627507163</v>
      </c>
      <c r="L69" s="3" t="n">
        <f aca="false">INDEX(E$2:E$265,COUNT($A$2:$A$265)-COUNT(D$2:D69)+1,1)/E$265*100</f>
        <v>105.36540019071</v>
      </c>
      <c r="M69" s="3" t="n">
        <f aca="false">INDEX(F$2:F$265,COUNT($A$2:$A$265)-COUNT(E$2:E69)+1,1)/F$265*100</f>
        <v>108.180069517092</v>
      </c>
    </row>
    <row r="70" customFormat="false" ht="12.75" hidden="false" customHeight="false" outlineLevel="0" collapsed="false">
      <c r="A70" s="1" t="n">
        <f aca="false">ene!A70</f>
        <v>36539</v>
      </c>
      <c r="B70" s="2" t="n">
        <f aca="false">ene!E70</f>
        <v>56.2676</v>
      </c>
      <c r="C70" s="2" t="n">
        <f aca="false">cpn!E70</f>
        <v>84.5</v>
      </c>
      <c r="D70" s="2" t="n">
        <f aca="false">aes!E70</f>
        <v>83.25</v>
      </c>
      <c r="E70" s="2" t="n">
        <f aca="false">rei!E70</f>
        <v>22.7396</v>
      </c>
      <c r="F70" s="2" t="n">
        <f aca="false">dju!E70</f>
        <v>302.24</v>
      </c>
      <c r="H70" s="1" t="n">
        <f aca="false">INDEX(A$2:A$265,COUNT($A$2:$A$265)-COUNT(A$2:A70)+1,1)</f>
        <v>36357</v>
      </c>
      <c r="I70" s="3" t="n">
        <f aca="false">INDEX(B$2:B$265,COUNT($A$2:$A$265)-COUNT(A$2:A70)+1,1)/B$265*100</f>
        <v>131.572314728251</v>
      </c>
      <c r="J70" s="3" t="n">
        <f aca="false">INDEX(C$2:C$265,COUNT($A$2:$A$265)-COUNT(B$2:B70)+1,1)/C$265*100</f>
        <v>193.390766216998</v>
      </c>
      <c r="K70" s="3" t="n">
        <f aca="false">INDEX(D$2:D$265,COUNT($A$2:$A$265)-COUNT(C$2:C70)+1,1)/D$265*100</f>
        <v>130.659025787966</v>
      </c>
      <c r="L70" s="3" t="n">
        <f aca="false">INDEX(E$2:E$265,COUNT($A$2:$A$265)-COUNT(D$2:D70)+1,1)/E$265*100</f>
        <v>104.411852714818</v>
      </c>
      <c r="M70" s="3" t="n">
        <f aca="false">INDEX(F$2:F$265,COUNT($A$2:$A$265)-COUNT(E$2:E70)+1,1)/F$265*100</f>
        <v>108.068707184558</v>
      </c>
    </row>
    <row r="71" customFormat="false" ht="12.75" hidden="false" customHeight="false" outlineLevel="0" collapsed="false">
      <c r="A71" s="1" t="n">
        <f aca="false">ene!A71</f>
        <v>36538</v>
      </c>
      <c r="B71" s="2" t="n">
        <f aca="false">ene!E71</f>
        <v>53.2733</v>
      </c>
      <c r="C71" s="2" t="n">
        <f aca="false">cpn!E71</f>
        <v>79.8125</v>
      </c>
      <c r="D71" s="2" t="n">
        <f aca="false">aes!E71</f>
        <v>78.8125</v>
      </c>
      <c r="E71" s="2" t="n">
        <f aca="false">rei!E71</f>
        <v>23.3542</v>
      </c>
      <c r="F71" s="2" t="n">
        <f aca="false">dju!E71</f>
        <v>299.8</v>
      </c>
      <c r="H71" s="1" t="n">
        <f aca="false">INDEX(A$2:A$265,COUNT($A$2:$A$265)-COUNT(A$2:A71)+1,1)</f>
        <v>36360</v>
      </c>
      <c r="I71" s="3" t="n">
        <f aca="false">INDEX(B$2:B$265,COUNT($A$2:$A$265)-COUNT(A$2:A71)+1,1)/B$265*100</f>
        <v>133.62811734088</v>
      </c>
      <c r="J71" s="3" t="n">
        <f aca="false">INDEX(C$2:C$265,COUNT($A$2:$A$265)-COUNT(B$2:B71)+1,1)/C$265*100</f>
        <v>202.434219313477</v>
      </c>
      <c r="K71" s="3" t="n">
        <f aca="false">INDEX(D$2:D$265,COUNT($A$2:$A$265)-COUNT(C$2:C71)+1,1)/D$265*100</f>
        <v>130.659025787966</v>
      </c>
      <c r="L71" s="3" t="n">
        <f aca="false">INDEX(E$2:E$265,COUNT($A$2:$A$265)-COUNT(D$2:D71)+1,1)/E$265*100</f>
        <v>103.696492620979</v>
      </c>
      <c r="M71" s="3" t="n">
        <f aca="false">INDEX(F$2:F$265,COUNT($A$2:$A$265)-COUNT(E$2:E71)+1,1)/F$265*100</f>
        <v>108.463537272635</v>
      </c>
    </row>
    <row r="72" customFormat="false" ht="12.75" hidden="false" customHeight="false" outlineLevel="0" collapsed="false">
      <c r="A72" s="1" t="n">
        <f aca="false">ene!A72</f>
        <v>36537</v>
      </c>
      <c r="B72" s="2" t="n">
        <f aca="false">ene!E72</f>
        <v>51.4019</v>
      </c>
      <c r="C72" s="2" t="n">
        <f aca="false">cpn!E72</f>
        <v>77.3125</v>
      </c>
      <c r="D72" s="2" t="n">
        <f aca="false">aes!E72</f>
        <v>77.5</v>
      </c>
      <c r="E72" s="2" t="n">
        <f aca="false">rei!E72</f>
        <v>23.4156</v>
      </c>
      <c r="F72" s="2" t="n">
        <f aca="false">dju!E72</f>
        <v>298.23</v>
      </c>
      <c r="H72" s="1" t="n">
        <f aca="false">INDEX(A$2:A$265,COUNT($A$2:$A$265)-COUNT(A$2:A72)+1,1)</f>
        <v>36361</v>
      </c>
      <c r="I72" s="3" t="n">
        <f aca="false">INDEX(B$2:B$265,COUNT($A$2:$A$265)-COUNT(A$2:A72)+1,1)/B$265*100</f>
        <v>134.019758950906</v>
      </c>
      <c r="J72" s="3" t="n">
        <f aca="false">INDEX(C$2:C$265,COUNT($A$2:$A$265)-COUNT(B$2:B72)+1,1)/C$265*100</f>
        <v>203.825519789858</v>
      </c>
      <c r="K72" s="3" t="n">
        <f aca="false">INDEX(D$2:D$265,COUNT($A$2:$A$265)-COUNT(C$2:C72)+1,1)/D$265*100</f>
        <v>129.226361031519</v>
      </c>
      <c r="L72" s="3" t="n">
        <f aca="false">INDEX(E$2:E$265,COUNT($A$2:$A$265)-COUNT(D$2:D72)+1,1)/E$265*100</f>
        <v>105.126813834817</v>
      </c>
      <c r="M72" s="3" t="n">
        <f aca="false">INDEX(F$2:F$265,COUNT($A$2:$A$265)-COUNT(E$2:E72)+1,1)/F$265*100</f>
        <v>108.433165727399</v>
      </c>
    </row>
    <row r="73" customFormat="false" ht="12.75" hidden="false" customHeight="false" outlineLevel="0" collapsed="false">
      <c r="A73" s="1" t="n">
        <f aca="false">ene!A73</f>
        <v>36536</v>
      </c>
      <c r="B73" s="2" t="n">
        <f aca="false">ene!E73</f>
        <v>47.5343</v>
      </c>
      <c r="C73" s="2" t="n">
        <f aca="false">cpn!E73</f>
        <v>76.8125</v>
      </c>
      <c r="D73" s="2" t="n">
        <f aca="false">aes!E73</f>
        <v>75.9375</v>
      </c>
      <c r="E73" s="2" t="n">
        <f aca="false">rei!E73</f>
        <v>23.0469</v>
      </c>
      <c r="F73" s="2" t="n">
        <f aca="false">dju!E73</f>
        <v>294.37</v>
      </c>
      <c r="H73" s="1" t="n">
        <f aca="false">INDEX(A$2:A$265,COUNT($A$2:$A$265)-COUNT(A$2:A73)+1,1)</f>
        <v>36362</v>
      </c>
      <c r="I73" s="3" t="n">
        <f aca="false">INDEX(B$2:B$265,COUNT($A$2:$A$265)-COUNT(A$2:A73)+1,1)/B$265*100</f>
        <v>133.530522778381</v>
      </c>
      <c r="J73" s="3" t="n">
        <f aca="false">INDEX(C$2:C$265,COUNT($A$2:$A$265)-COUNT(B$2:B73)+1,1)/C$265*100</f>
        <v>197.216842527047</v>
      </c>
      <c r="K73" s="3" t="n">
        <f aca="false">INDEX(D$2:D$265,COUNT($A$2:$A$265)-COUNT(C$2:C73)+1,1)/D$265*100</f>
        <v>127.650429799427</v>
      </c>
      <c r="L73" s="3" t="n">
        <f aca="false">INDEX(E$2:E$265,COUNT($A$2:$A$265)-COUNT(D$2:D73)+1,1)/E$265*100</f>
        <v>107.033908786601</v>
      </c>
      <c r="M73" s="3" t="n">
        <f aca="false">INDEX(F$2:F$265,COUNT($A$2:$A$265)-COUNT(E$2:E73)+1,1)/F$265*100</f>
        <v>108.554651908345</v>
      </c>
    </row>
    <row r="74" customFormat="false" ht="12.75" hidden="false" customHeight="false" outlineLevel="0" collapsed="false">
      <c r="A74" s="1" t="n">
        <f aca="false">ene!A74</f>
        <v>36535</v>
      </c>
      <c r="B74" s="2" t="n">
        <f aca="false">ene!E74</f>
        <v>47.2224</v>
      </c>
      <c r="C74" s="2" t="n">
        <f aca="false">cpn!E74</f>
        <v>81</v>
      </c>
      <c r="D74" s="2" t="n">
        <f aca="false">aes!E74</f>
        <v>75.5625</v>
      </c>
      <c r="E74" s="2" t="n">
        <f aca="false">rei!E74</f>
        <v>23.2312</v>
      </c>
      <c r="F74" s="2" t="n">
        <f aca="false">dju!E74</f>
        <v>296.37</v>
      </c>
      <c r="H74" s="1" t="n">
        <f aca="false">INDEX(A$2:A$265,COUNT($A$2:$A$265)-COUNT(A$2:A74)+1,1)</f>
        <v>36363</v>
      </c>
      <c r="I74" s="3" t="n">
        <f aca="false">INDEX(B$2:B$265,COUNT($A$2:$A$265)-COUNT(A$2:A74)+1,1)/B$265*100</f>
        <v>131.376809763246</v>
      </c>
      <c r="J74" s="3" t="n">
        <f aca="false">INDEX(C$2:C$265,COUNT($A$2:$A$265)-COUNT(B$2:B74)+1,1)/C$265*100</f>
        <v>196.869017407952</v>
      </c>
      <c r="K74" s="3" t="n">
        <f aca="false">INDEX(D$2:D$265,COUNT($A$2:$A$265)-COUNT(C$2:C74)+1,1)/D$265*100</f>
        <v>124.498567335244</v>
      </c>
      <c r="L74" s="3" t="n">
        <f aca="false">INDEX(E$2:E$265,COUNT($A$2:$A$265)-COUNT(D$2:D74)+1,1)/E$265*100</f>
        <v>108.464230000439</v>
      </c>
      <c r="M74" s="3" t="n">
        <f aca="false">INDEX(F$2:F$265,COUNT($A$2:$A$265)-COUNT(E$2:E74)+1,1)/F$265*100</f>
        <v>108.402794182162</v>
      </c>
    </row>
    <row r="75" customFormat="false" ht="12.75" hidden="false" customHeight="false" outlineLevel="0" collapsed="false">
      <c r="A75" s="1" t="n">
        <f aca="false">ene!A75</f>
        <v>36532</v>
      </c>
      <c r="B75" s="2" t="n">
        <f aca="false">ene!E75</f>
        <v>48.969</v>
      </c>
      <c r="C75" s="2" t="n">
        <f aca="false">cpn!E75</f>
        <v>74.0625</v>
      </c>
      <c r="D75" s="2" t="n">
        <f aca="false">aes!E75</f>
        <v>72.3125</v>
      </c>
      <c r="E75" s="2" t="n">
        <f aca="false">rei!E75</f>
        <v>23.5385</v>
      </c>
      <c r="F75" s="2" t="n">
        <f aca="false">dju!E75</f>
        <v>297.78</v>
      </c>
      <c r="H75" s="1" t="n">
        <f aca="false">INDEX(A$2:A$265,COUNT($A$2:$A$265)-COUNT(A$2:A75)+1,1)</f>
        <v>36364</v>
      </c>
      <c r="I75" s="3" t="n">
        <f aca="false">INDEX(B$2:B$265,COUNT($A$2:$A$265)-COUNT(A$2:A75)+1,1)/B$265*100</f>
        <v>131.376809763246</v>
      </c>
      <c r="J75" s="3" t="n">
        <f aca="false">INDEX(C$2:C$265,COUNT($A$2:$A$265)-COUNT(B$2:B75)+1,1)/C$265*100</f>
        <v>198.08668358488</v>
      </c>
      <c r="K75" s="3" t="n">
        <f aca="false">INDEX(D$2:D$265,COUNT($A$2:$A$265)-COUNT(C$2:C75)+1,1)/D$265*100</f>
        <v>130.659025787966</v>
      </c>
      <c r="L75" s="3" t="n">
        <f aca="false">INDEX(E$2:E$265,COUNT($A$2:$A$265)-COUNT(D$2:D75)+1,1)/E$265*100</f>
        <v>108.226042618386</v>
      </c>
      <c r="M75" s="3" t="n">
        <f aca="false">INDEX(F$2:F$265,COUNT($A$2:$A$265)-COUNT(E$2:E75)+1,1)/F$265*100</f>
        <v>108.321803394864</v>
      </c>
    </row>
    <row r="76" customFormat="false" ht="12.75" hidden="false" customHeight="false" outlineLevel="0" collapsed="false">
      <c r="A76" s="1" t="n">
        <f aca="false">ene!A76</f>
        <v>36531</v>
      </c>
      <c r="B76" s="2" t="n">
        <f aca="false">ene!E76</f>
        <v>47.8462</v>
      </c>
      <c r="C76" s="2" t="n">
        <f aca="false">cpn!E76</f>
        <v>70.375</v>
      </c>
      <c r="D76" s="2" t="n">
        <f aca="false">aes!E76</f>
        <v>70.9375</v>
      </c>
      <c r="E76" s="2" t="n">
        <f aca="false">rei!E76</f>
        <v>23.1698</v>
      </c>
      <c r="F76" s="2" t="n">
        <f aca="false">dju!E76</f>
        <v>292.64</v>
      </c>
      <c r="H76" s="1" t="n">
        <f aca="false">INDEX(A$2:A$265,COUNT($A$2:$A$265)-COUNT(A$2:A76)+1,1)</f>
        <v>36367</v>
      </c>
      <c r="I76" s="3" t="n">
        <f aca="false">INDEX(B$2:B$265,COUNT($A$2:$A$265)-COUNT(A$2:A76)+1,1)/B$265*100</f>
        <v>131.474404325745</v>
      </c>
      <c r="J76" s="3" t="n">
        <f aca="false">INDEX(C$2:C$265,COUNT($A$2:$A$265)-COUNT(B$2:B76)+1,1)/C$265*100</f>
        <v>195.825542050666</v>
      </c>
      <c r="K76" s="3" t="n">
        <f aca="false">INDEX(D$2:D$265,COUNT($A$2:$A$265)-COUNT(C$2:C76)+1,1)/D$265*100</f>
        <v>130.945558739255</v>
      </c>
      <c r="L76" s="3" t="n">
        <f aca="false">INDEX(E$2:E$265,COUNT($A$2:$A$265)-COUNT(D$2:D76)+1,1)/E$265*100</f>
        <v>107.987456262493</v>
      </c>
      <c r="M76" s="3" t="n">
        <f aca="false">INDEX(F$2:F$265,COUNT($A$2:$A$265)-COUNT(E$2:E76)+1,1)/F$265*100</f>
        <v>108.301555698039</v>
      </c>
    </row>
    <row r="77" customFormat="false" ht="12.75" hidden="false" customHeight="false" outlineLevel="0" collapsed="false">
      <c r="A77" s="1" t="n">
        <f aca="false">ene!A77</f>
        <v>36530</v>
      </c>
      <c r="B77" s="2" t="n">
        <f aca="false">ene!E77</f>
        <v>43.9162</v>
      </c>
      <c r="C77" s="2" t="n">
        <f aca="false">cpn!E77</f>
        <v>69.25</v>
      </c>
      <c r="D77" s="2" t="n">
        <f aca="false">aes!E77</f>
        <v>70.375</v>
      </c>
      <c r="E77" s="2" t="n">
        <f aca="false">rei!E77</f>
        <v>23.0469</v>
      </c>
      <c r="F77" s="2" t="n">
        <f aca="false">dju!E77</f>
        <v>289.11</v>
      </c>
      <c r="H77" s="1" t="n">
        <f aca="false">INDEX(A$2:A$265,COUNT($A$2:$A$265)-COUNT(A$2:A77)+1,1)</f>
        <v>36368</v>
      </c>
      <c r="I77" s="3" t="n">
        <f aca="false">INDEX(B$2:B$265,COUNT($A$2:$A$265)-COUNT(A$2:A77)+1,1)/B$265*100</f>
        <v>131.27889936074</v>
      </c>
      <c r="J77" s="3" t="n">
        <f aca="false">INDEX(C$2:C$265,COUNT($A$2:$A$265)-COUNT(B$2:B77)+1,1)/C$265*100</f>
        <v>194.78206669338</v>
      </c>
      <c r="K77" s="3" t="n">
        <f aca="false">INDEX(D$2:D$265,COUNT($A$2:$A$265)-COUNT(C$2:C77)+1,1)/D$265*100</f>
        <v>135.959885386819</v>
      </c>
      <c r="L77" s="3" t="n">
        <f aca="false">INDEX(E$2:E$265,COUNT($A$2:$A$265)-COUNT(D$2:D77)+1,1)/E$265*100</f>
        <v>108.226042618386</v>
      </c>
      <c r="M77" s="3" t="n">
        <f aca="false">INDEX(F$2:F$265,COUNT($A$2:$A$265)-COUNT(E$2:E77)+1,1)/F$265*100</f>
        <v>107.856106367901</v>
      </c>
    </row>
    <row r="78" customFormat="false" ht="12.75" hidden="false" customHeight="false" outlineLevel="0" collapsed="false">
      <c r="A78" s="1" t="n">
        <f aca="false">ene!A78</f>
        <v>36529</v>
      </c>
      <c r="B78" s="2" t="n">
        <f aca="false">ene!E78</f>
        <v>42.419</v>
      </c>
      <c r="C78" s="2" t="n">
        <f aca="false">cpn!E78</f>
        <v>68</v>
      </c>
      <c r="D78" s="2" t="n">
        <f aca="false">aes!E78</f>
        <v>69.625</v>
      </c>
      <c r="E78" s="2" t="n">
        <f aca="false">rei!E78</f>
        <v>22.125</v>
      </c>
      <c r="F78" s="2" t="n">
        <f aca="false">dju!E78</f>
        <v>278.51</v>
      </c>
      <c r="H78" s="1" t="n">
        <f aca="false">INDEX(A$2:A$265,COUNT($A$2:$A$265)-COUNT(A$2:A78)+1,1)</f>
        <v>36369</v>
      </c>
      <c r="I78" s="3" t="n">
        <f aca="false">INDEX(B$2:B$265,COUNT($A$2:$A$265)-COUNT(A$2:A78)+1,1)/B$265*100</f>
        <v>131.572314728251</v>
      </c>
      <c r="J78" s="3" t="n">
        <f aca="false">INDEX(C$2:C$265,COUNT($A$2:$A$265)-COUNT(B$2:B78)+1,1)/C$265*100</f>
        <v>202.607853612929</v>
      </c>
      <c r="K78" s="3" t="n">
        <f aca="false">INDEX(D$2:D$265,COUNT($A$2:$A$265)-COUNT(C$2:C78)+1,1)/D$265*100</f>
        <v>140.401146131805</v>
      </c>
      <c r="L78" s="3" t="n">
        <f aca="false">INDEX(E$2:E$265,COUNT($A$2:$A$265)-COUNT(D$2:D78)+1,1)/E$265*100</f>
        <v>107.033908786601</v>
      </c>
      <c r="M78" s="3" t="n">
        <f aca="false">INDEX(F$2:F$265,COUNT($A$2:$A$265)-COUNT(E$2:E78)+1,1)/F$265*100</f>
        <v>107.036074646509</v>
      </c>
    </row>
    <row r="79" customFormat="false" ht="12.75" hidden="false" customHeight="false" outlineLevel="0" collapsed="false">
      <c r="A79" s="1" t="n">
        <f aca="false">ene!A79</f>
        <v>36528</v>
      </c>
      <c r="B79" s="2" t="n">
        <f aca="false">ene!E79</f>
        <v>43.3548</v>
      </c>
      <c r="C79" s="2" t="n">
        <f aca="false">cpn!E79</f>
        <v>66.75</v>
      </c>
      <c r="D79" s="2" t="n">
        <f aca="false">aes!E79</f>
        <v>72.5</v>
      </c>
      <c r="E79" s="2" t="n">
        <f aca="false">rei!E79</f>
        <v>21.8792</v>
      </c>
      <c r="F79" s="2" t="n">
        <f aca="false">dju!E79</f>
        <v>276.71</v>
      </c>
      <c r="H79" s="1" t="n">
        <f aca="false">INDEX(A$2:A$265,COUNT($A$2:$A$265)-COUNT(A$2:A79)+1,1)</f>
        <v>36370</v>
      </c>
      <c r="I79" s="3" t="n">
        <f aca="false">INDEX(B$2:B$265,COUNT($A$2:$A$265)-COUNT(A$2:A79)+1,1)/B$265*100</f>
        <v>131.670225130758</v>
      </c>
      <c r="J79" s="3" t="n">
        <f aca="false">INDEX(C$2:C$265,COUNT($A$2:$A$265)-COUNT(B$2:B79)+1,1)/C$265*100</f>
        <v>205.91247050443</v>
      </c>
      <c r="K79" s="3" t="n">
        <f aca="false">INDEX(D$2:D$265,COUNT($A$2:$A$265)-COUNT(C$2:C79)+1,1)/D$265*100</f>
        <v>139.111747851003</v>
      </c>
      <c r="L79" s="3" t="n">
        <f aca="false">INDEX(E$2:E$265,COUNT($A$2:$A$265)-COUNT(D$2:D79)+1,1)/E$265*100</f>
        <v>104.888626452763</v>
      </c>
      <c r="M79" s="3" t="n">
        <f aca="false">INDEX(F$2:F$265,COUNT($A$2:$A$265)-COUNT(E$2:E79)+1,1)/F$265*100</f>
        <v>105.70310127223</v>
      </c>
    </row>
    <row r="80" customFormat="false" ht="12.75" hidden="false" customHeight="false" outlineLevel="0" collapsed="false">
      <c r="A80" s="1" t="n">
        <f aca="false">ene!A80</f>
        <v>36525</v>
      </c>
      <c r="B80" s="2" t="n">
        <f aca="false">ene!E80</f>
        <v>44.2905</v>
      </c>
      <c r="C80" s="2" t="n">
        <f aca="false">cpn!E80</f>
        <v>64</v>
      </c>
      <c r="D80" s="2" t="n">
        <f aca="false">aes!E80</f>
        <v>74.75</v>
      </c>
      <c r="E80" s="2" t="n">
        <f aca="false">rei!E80</f>
        <v>22.4937</v>
      </c>
      <c r="F80" s="2" t="n">
        <f aca="false">dju!E80</f>
        <v>283.36</v>
      </c>
      <c r="H80" s="1" t="n">
        <f aca="false">INDEX(A$2:A$265,COUNT($A$2:$A$265)-COUNT(A$2:A80)+1,1)</f>
        <v>36371</v>
      </c>
      <c r="I80" s="3" t="n">
        <f aca="false">INDEX(B$2:B$265,COUNT($A$2:$A$265)-COUNT(A$2:A80)+1,1)/B$265*100</f>
        <v>133.432612375875</v>
      </c>
      <c r="J80" s="3" t="n">
        <f aca="false">INDEX(C$2:C$265,COUNT($A$2:$A$265)-COUNT(B$2:B80)+1,1)/C$265*100</f>
        <v>209.217087395931</v>
      </c>
      <c r="K80" s="3" t="n">
        <f aca="false">INDEX(D$2:D$265,COUNT($A$2:$A$265)-COUNT(C$2:C80)+1,1)/D$265*100</f>
        <v>137.535816618911</v>
      </c>
      <c r="L80" s="3" t="n">
        <f aca="false">INDEX(E$2:E$265,COUNT($A$2:$A$265)-COUNT(D$2:D80)+1,1)/E$265*100</f>
        <v>104.173266358925</v>
      </c>
      <c r="M80" s="3" t="n">
        <f aca="false">INDEX(F$2:F$265,COUNT($A$2:$A$265)-COUNT(E$2:E80)+1,1)/F$265*100</f>
        <v>106.185671379881</v>
      </c>
    </row>
    <row r="81" customFormat="false" ht="12.75" hidden="false" customHeight="false" outlineLevel="0" collapsed="false">
      <c r="A81" s="1" t="n">
        <f aca="false">ene!A81</f>
        <v>36524</v>
      </c>
      <c r="B81" s="2" t="n">
        <f aca="false">ene!E81</f>
        <v>44.1657</v>
      </c>
      <c r="C81" s="2" t="n">
        <f aca="false">cpn!E81</f>
        <v>61.8125</v>
      </c>
      <c r="D81" s="2" t="n">
        <f aca="false">aes!E81</f>
        <v>72</v>
      </c>
      <c r="E81" s="2" t="n">
        <f aca="false">rei!E81</f>
        <v>22.4937</v>
      </c>
      <c r="F81" s="2" t="n">
        <f aca="false">dju!E81</f>
        <v>283.62</v>
      </c>
      <c r="H81" s="1" t="n">
        <f aca="false">INDEX(A$2:A$265,COUNT($A$2:$A$265)-COUNT(A$2:A81)+1,1)</f>
        <v>36374</v>
      </c>
      <c r="I81" s="3" t="n">
        <f aca="false">INDEX(B$2:B$265,COUNT($A$2:$A$265)-COUNT(A$2:A81)+1,1)/B$265*100</f>
        <v>131.670225130758</v>
      </c>
      <c r="J81" s="3" t="n">
        <f aca="false">INDEX(C$2:C$265,COUNT($A$2:$A$265)-COUNT(B$2:B81)+1,1)/C$265*100</f>
        <v>213.564623124527</v>
      </c>
      <c r="K81" s="3" t="n">
        <f aca="false">INDEX(D$2:D$265,COUNT($A$2:$A$265)-COUNT(C$2:C81)+1,1)/D$265*100</f>
        <v>136.962750716332</v>
      </c>
      <c r="L81" s="3" t="n">
        <f aca="false">INDEX(E$2:E$265,COUNT($A$2:$A$265)-COUNT(D$2:D81)+1,1)/E$265*100</f>
        <v>106.080361310709</v>
      </c>
      <c r="M81" s="3" t="n">
        <f aca="false">INDEX(F$2:F$265,COUNT($A$2:$A$265)-COUNT(E$2:E81)+1,1)/F$265*100</f>
        <v>106.529882225897</v>
      </c>
    </row>
    <row r="82" customFormat="false" ht="12.75" hidden="false" customHeight="false" outlineLevel="0" collapsed="false">
      <c r="A82" s="1" t="n">
        <f aca="false">ene!A82</f>
        <v>36523</v>
      </c>
      <c r="B82" s="2" t="n">
        <f aca="false">ene!E82</f>
        <v>43.23</v>
      </c>
      <c r="C82" s="2" t="n">
        <f aca="false">cpn!E82</f>
        <v>58</v>
      </c>
      <c r="D82" s="2" t="n">
        <f aca="false">aes!E82</f>
        <v>71.375</v>
      </c>
      <c r="E82" s="2" t="n">
        <f aca="false">rei!E82</f>
        <v>22.4937</v>
      </c>
      <c r="F82" s="2" t="n">
        <f aca="false">dju!E82</f>
        <v>281.6</v>
      </c>
      <c r="H82" s="1" t="n">
        <f aca="false">INDEX(A$2:A$265,COUNT($A$2:$A$265)-COUNT(A$2:A82)+1,1)</f>
        <v>36375</v>
      </c>
      <c r="I82" s="3" t="n">
        <f aca="false">INDEX(B$2:B$265,COUNT($A$2:$A$265)-COUNT(A$2:A82)+1,1)/B$265*100</f>
        <v>131.963956338277</v>
      </c>
      <c r="J82" s="3" t="n">
        <f aca="false">INDEX(C$2:C$265,COUNT($A$2:$A$265)-COUNT(B$2:B82)+1,1)/C$265*100</f>
        <v>205.216820266239</v>
      </c>
      <c r="K82" s="3" t="n">
        <f aca="false">INDEX(D$2:D$265,COUNT($A$2:$A$265)-COUNT(C$2:C82)+1,1)/D$265*100</f>
        <v>136.246418338109</v>
      </c>
      <c r="L82" s="3" t="n">
        <f aca="false">INDEX(E$2:E$265,COUNT($A$2:$A$265)-COUNT(D$2:D82)+1,1)/E$265*100</f>
        <v>106.080361310709</v>
      </c>
      <c r="M82" s="3" t="n">
        <f aca="false">INDEX(F$2:F$265,COUNT($A$2:$A$265)-COUNT(E$2:E82)+1,1)/F$265*100</f>
        <v>106.924712313974</v>
      </c>
    </row>
    <row r="83" customFormat="false" ht="12.75" hidden="false" customHeight="false" outlineLevel="0" collapsed="false">
      <c r="A83" s="1" t="n">
        <f aca="false">ene!A83</f>
        <v>36522</v>
      </c>
      <c r="B83" s="2" t="n">
        <f aca="false">ene!E83</f>
        <v>42.7933</v>
      </c>
      <c r="C83" s="2" t="n">
        <f aca="false">cpn!E83</f>
        <v>59.875</v>
      </c>
      <c r="D83" s="2" t="n">
        <f aca="false">aes!E83</f>
        <v>71.0625</v>
      </c>
      <c r="E83" s="2" t="n">
        <f aca="false">rei!E83</f>
        <v>22.7396</v>
      </c>
      <c r="F83" s="2" t="n">
        <f aca="false">dju!E83</f>
        <v>283.01</v>
      </c>
      <c r="H83" s="1" t="n">
        <f aca="false">INDEX(A$2:A$265,COUNT($A$2:$A$265)-COUNT(A$2:A83)+1,1)</f>
        <v>36376</v>
      </c>
      <c r="I83" s="3" t="n">
        <f aca="false">INDEX(B$2:B$265,COUNT($A$2:$A$265)-COUNT(A$2:A83)+1,1)/B$265*100</f>
        <v>132.747239558329</v>
      </c>
      <c r="J83" s="3" t="n">
        <f aca="false">INDEX(C$2:C$265,COUNT($A$2:$A$265)-COUNT(B$2:B83)+1,1)/C$265*100</f>
        <v>204.521170028049</v>
      </c>
      <c r="K83" s="3" t="n">
        <f aca="false">INDEX(D$2:D$265,COUNT($A$2:$A$265)-COUNT(C$2:C83)+1,1)/D$265*100</f>
        <v>133.667621776504</v>
      </c>
      <c r="L83" s="3" t="n">
        <f aca="false">INDEX(E$2:E$265,COUNT($A$2:$A$265)-COUNT(D$2:D83)+1,1)/E$265*100</f>
        <v>105.36540019071</v>
      </c>
      <c r="M83" s="3" t="n">
        <f aca="false">INDEX(F$2:F$265,COUNT($A$2:$A$265)-COUNT(E$2:E83)+1,1)/F$265*100</f>
        <v>106.853845375089</v>
      </c>
    </row>
    <row r="84" customFormat="false" ht="12.75" hidden="false" customHeight="false" outlineLevel="0" collapsed="false">
      <c r="A84" s="1" t="n">
        <f aca="false">ene!A84</f>
        <v>36521</v>
      </c>
      <c r="B84" s="2" t="n">
        <f aca="false">ene!E84</f>
        <v>42.6062</v>
      </c>
      <c r="C84" s="2" t="n">
        <f aca="false">cpn!E84</f>
        <v>59.875</v>
      </c>
      <c r="D84" s="2" t="n">
        <f aca="false">aes!E84</f>
        <v>71.0625</v>
      </c>
      <c r="E84" s="2" t="n">
        <f aca="false">rei!E84</f>
        <v>22.801</v>
      </c>
      <c r="F84" s="2" t="n">
        <f aca="false">dju!E84</f>
        <v>282.56</v>
      </c>
      <c r="H84" s="1" t="n">
        <f aca="false">INDEX(A$2:A$265,COUNT($A$2:$A$265)-COUNT(A$2:A84)+1,1)</f>
        <v>36377</v>
      </c>
      <c r="I84" s="3" t="n">
        <f aca="false">INDEX(B$2:B$265,COUNT($A$2:$A$265)-COUNT(A$2:A84)+1,1)/B$265*100</f>
        <v>133.823938145893</v>
      </c>
      <c r="J84" s="3" t="n">
        <f aca="false">INDEX(C$2:C$265,COUNT($A$2:$A$265)-COUNT(B$2:B84)+1,1)/C$265*100</f>
        <v>205.91247050443</v>
      </c>
      <c r="K84" s="3" t="n">
        <f aca="false">INDEX(D$2:D$265,COUNT($A$2:$A$265)-COUNT(C$2:C84)+1,1)/D$265*100</f>
        <v>127.793696275072</v>
      </c>
      <c r="L84" s="3" t="n">
        <f aca="false">INDEX(E$2:E$265,COUNT($A$2:$A$265)-COUNT(D$2:D84)+1,1)/E$265*100</f>
        <v>105.126813834817</v>
      </c>
      <c r="M84" s="3" t="n">
        <f aca="false">INDEX(F$2:F$265,COUNT($A$2:$A$265)-COUNT(E$2:E84)+1,1)/F$265*100</f>
        <v>107.218303917929</v>
      </c>
    </row>
    <row r="85" customFormat="false" ht="12.75" hidden="false" customHeight="false" outlineLevel="0" collapsed="false">
      <c r="A85" s="1" t="n">
        <f aca="false">ene!A85</f>
        <v>36517</v>
      </c>
      <c r="B85" s="2" t="n">
        <f aca="false">ene!E85</f>
        <v>39.9862</v>
      </c>
      <c r="C85" s="2" t="n">
        <f aca="false">cpn!E85</f>
        <v>60.5</v>
      </c>
      <c r="D85" s="2" t="n">
        <f aca="false">aes!E85</f>
        <v>67.9375</v>
      </c>
      <c r="E85" s="2" t="n">
        <f aca="false">rei!E85</f>
        <v>23.0469</v>
      </c>
      <c r="F85" s="2" t="n">
        <f aca="false">dju!E85</f>
        <v>281.21</v>
      </c>
      <c r="H85" s="1" t="n">
        <f aca="false">INDEX(A$2:A$265,COUNT($A$2:$A$265)-COUNT(A$2:A85)+1,1)</f>
        <v>36378</v>
      </c>
      <c r="I85" s="3" t="n">
        <f aca="false">INDEX(B$2:B$265,COUNT($A$2:$A$265)-COUNT(A$2:A85)+1,1)/B$265*100</f>
        <v>135.977651161028</v>
      </c>
      <c r="J85" s="3" t="n">
        <f aca="false">INDEX(C$2:C$265,COUNT($A$2:$A$265)-COUNT(B$2:B85)+1,1)/C$265*100</f>
        <v>203.825519789858</v>
      </c>
      <c r="K85" s="3" t="n">
        <f aca="false">INDEX(D$2:D$265,COUNT($A$2:$A$265)-COUNT(C$2:C85)+1,1)/D$265*100</f>
        <v>127.793696275072</v>
      </c>
      <c r="L85" s="3" t="n">
        <f aca="false">INDEX(E$2:E$265,COUNT($A$2:$A$265)-COUNT(D$2:D85)+1,1)/E$265*100</f>
        <v>105.36540019071</v>
      </c>
      <c r="M85" s="3" t="n">
        <f aca="false">INDEX(F$2:F$265,COUNT($A$2:$A$265)-COUNT(E$2:E85)+1,1)/F$265*100</f>
        <v>107.441028582999</v>
      </c>
    </row>
    <row r="86" customFormat="false" ht="12.75" hidden="false" customHeight="false" outlineLevel="0" collapsed="false">
      <c r="A86" s="1" t="n">
        <f aca="false">ene!A86</f>
        <v>36516</v>
      </c>
      <c r="B86" s="2" t="n">
        <f aca="false">ene!E86</f>
        <v>40.1733</v>
      </c>
      <c r="C86" s="2" t="n">
        <f aca="false">cpn!E86</f>
        <v>60.0625</v>
      </c>
      <c r="D86" s="2" t="n">
        <f aca="false">aes!E86</f>
        <v>68.3125</v>
      </c>
      <c r="E86" s="2" t="n">
        <f aca="false">rei!E86</f>
        <v>22.924</v>
      </c>
      <c r="F86" s="2" t="n">
        <f aca="false">dju!E86</f>
        <v>277.42</v>
      </c>
      <c r="H86" s="1" t="n">
        <f aca="false">INDEX(A$2:A$265,COUNT($A$2:$A$265)-COUNT(A$2:A86)+1,1)</f>
        <v>36381</v>
      </c>
      <c r="I86" s="3" t="n">
        <f aca="false">INDEX(B$2:B$265,COUNT($A$2:$A$265)-COUNT(A$2:A86)+1,1)/B$265*100</f>
        <v>138.033453773656</v>
      </c>
      <c r="J86" s="3" t="n">
        <f aca="false">INDEX(C$2:C$265,COUNT($A$2:$A$265)-COUNT(B$2:B86)+1,1)/C$265*100</f>
        <v>199.651618360714</v>
      </c>
      <c r="K86" s="3" t="n">
        <f aca="false">INDEX(D$2:D$265,COUNT($A$2:$A$265)-COUNT(C$2:C86)+1,1)/D$265*100</f>
        <v>126.074498567335</v>
      </c>
      <c r="L86" s="3" t="n">
        <f aca="false">INDEX(E$2:E$265,COUNT($A$2:$A$265)-COUNT(D$2:D86)+1,1)/E$265*100</f>
        <v>105.842173928656</v>
      </c>
      <c r="M86" s="3" t="n">
        <f aca="false">INDEX(F$2:F$265,COUNT($A$2:$A$265)-COUNT(E$2:E86)+1,1)/F$265*100</f>
        <v>107.633381702831</v>
      </c>
    </row>
    <row r="87" customFormat="false" ht="12.75" hidden="false" customHeight="false" outlineLevel="0" collapsed="false">
      <c r="A87" s="1" t="n">
        <f aca="false">ene!A87</f>
        <v>36515</v>
      </c>
      <c r="B87" s="2" t="n">
        <f aca="false">ene!E87</f>
        <v>40.4229</v>
      </c>
      <c r="C87" s="2" t="n">
        <f aca="false">cpn!E87</f>
        <v>59.625</v>
      </c>
      <c r="D87" s="2" t="n">
        <f aca="false">aes!E87</f>
        <v>70.375</v>
      </c>
      <c r="E87" s="2" t="n">
        <f aca="false">rei!E87</f>
        <v>22.924</v>
      </c>
      <c r="F87" s="2" t="n">
        <f aca="false">dju!E87</f>
        <v>277.1</v>
      </c>
      <c r="H87" s="1" t="n">
        <f aca="false">INDEX(A$2:A$265,COUNT($A$2:$A$265)-COUNT(A$2:A87)+1,1)</f>
        <v>36382</v>
      </c>
      <c r="I87" s="3" t="n">
        <f aca="false">INDEX(B$2:B$265,COUNT($A$2:$A$265)-COUNT(A$2:A87)+1,1)/B$265*100</f>
        <v>138.718826591202</v>
      </c>
      <c r="J87" s="3" t="n">
        <f aca="false">INDEX(C$2:C$265,COUNT($A$2:$A$265)-COUNT(B$2:B87)+1,1)/C$265*100</f>
        <v>211.477672409955</v>
      </c>
      <c r="K87" s="3" t="n">
        <f aca="false">INDEX(D$2:D$265,COUNT($A$2:$A$265)-COUNT(C$2:C87)+1,1)/D$265*100</f>
        <v>124.641833810888</v>
      </c>
      <c r="L87" s="3" t="n">
        <f aca="false">INDEX(E$2:E$265,COUNT($A$2:$A$265)-COUNT(D$2:D87)+1,1)/E$265*100</f>
        <v>103.696492620979</v>
      </c>
      <c r="M87" s="3" t="n">
        <f aca="false">INDEX(F$2:F$265,COUNT($A$2:$A$265)-COUNT(E$2:E87)+1,1)/F$265*100</f>
        <v>107.208180069517</v>
      </c>
    </row>
    <row r="88" customFormat="false" ht="12.75" hidden="false" customHeight="false" outlineLevel="0" collapsed="false">
      <c r="A88" s="1" t="n">
        <f aca="false">ene!A88</f>
        <v>36514</v>
      </c>
      <c r="B88" s="2" t="n">
        <f aca="false">ene!E88</f>
        <v>40.6724</v>
      </c>
      <c r="C88" s="2" t="n">
        <f aca="false">cpn!E88</f>
        <v>57</v>
      </c>
      <c r="D88" s="2" t="n">
        <f aca="false">aes!E88</f>
        <v>67.5</v>
      </c>
      <c r="E88" s="2" t="n">
        <f aca="false">rei!E88</f>
        <v>22.924</v>
      </c>
      <c r="F88" s="2" t="n">
        <f aca="false">dju!E88</f>
        <v>273.83</v>
      </c>
      <c r="H88" s="1" t="n">
        <f aca="false">INDEX(A$2:A$265,COUNT($A$2:$A$265)-COUNT(A$2:A88)+1,1)</f>
        <v>36383</v>
      </c>
      <c r="I88" s="3" t="n">
        <f aca="false">INDEX(B$2:B$265,COUNT($A$2:$A$265)-COUNT(A$2:A88)+1,1)/B$265*100</f>
        <v>137.886904009905</v>
      </c>
      <c r="J88" s="3" t="n">
        <f aca="false">INDEX(C$2:C$265,COUNT($A$2:$A$265)-COUNT(B$2:B88)+1,1)/C$265*100</f>
        <v>219.129825030052</v>
      </c>
      <c r="K88" s="3" t="n">
        <f aca="false">INDEX(D$2:D$265,COUNT($A$2:$A$265)-COUNT(C$2:C88)+1,1)/D$265*100</f>
        <v>125.644699140401</v>
      </c>
      <c r="L88" s="3" t="n">
        <f aca="false">INDEX(E$2:E$265,COUNT($A$2:$A$265)-COUNT(D$2:D88)+1,1)/E$265*100</f>
        <v>103.219718883033</v>
      </c>
      <c r="M88" s="3" t="n">
        <f aca="false">INDEX(F$2:F$265,COUNT($A$2:$A$265)-COUNT(E$2:E88)+1,1)/F$265*100</f>
        <v>107.056322343333</v>
      </c>
    </row>
    <row r="89" customFormat="false" ht="12.75" hidden="false" customHeight="false" outlineLevel="0" collapsed="false">
      <c r="A89" s="1" t="n">
        <f aca="false">ene!A89</f>
        <v>36511</v>
      </c>
      <c r="B89" s="2" t="n">
        <f aca="false">ene!E89</f>
        <v>40.9219</v>
      </c>
      <c r="C89" s="2" t="n">
        <f aca="false">cpn!E89</f>
        <v>54.625</v>
      </c>
      <c r="D89" s="2" t="n">
        <f aca="false">aes!E89</f>
        <v>65</v>
      </c>
      <c r="E89" s="2" t="n">
        <f aca="false">rei!E89</f>
        <v>23.0469</v>
      </c>
      <c r="F89" s="2" t="n">
        <f aca="false">dju!E89</f>
        <v>274.27</v>
      </c>
      <c r="H89" s="1" t="n">
        <f aca="false">INDEX(A$2:A$265,COUNT($A$2:$A$265)-COUNT(A$2:A89)+1,1)</f>
        <v>36384</v>
      </c>
      <c r="I89" s="3" t="n">
        <f aca="false">INDEX(B$2:B$265,COUNT($A$2:$A$265)-COUNT(A$2:A89)+1,1)/B$265*100</f>
        <v>134.705131768451</v>
      </c>
      <c r="J89" s="3" t="n">
        <f aca="false">INDEX(C$2:C$265,COUNT($A$2:$A$265)-COUNT(B$2:B89)+1,1)/C$265*100</f>
        <v>221.564600863719</v>
      </c>
      <c r="K89" s="3" t="n">
        <f aca="false">INDEX(D$2:D$265,COUNT($A$2:$A$265)-COUNT(C$2:C89)+1,1)/D$265*100</f>
        <v>126.074498567335</v>
      </c>
      <c r="L89" s="3" t="n">
        <f aca="false">INDEX(E$2:E$265,COUNT($A$2:$A$265)-COUNT(D$2:D89)+1,1)/E$265*100</f>
        <v>102.253005270444</v>
      </c>
      <c r="M89" s="3" t="n">
        <f aca="false">INDEX(F$2:F$265,COUNT($A$2:$A$265)-COUNT(E$2:E89)+1,1)/F$265*100</f>
        <v>105.490500455573</v>
      </c>
    </row>
    <row r="90" customFormat="false" ht="12.75" hidden="false" customHeight="false" outlineLevel="0" collapsed="false">
      <c r="A90" s="1" t="n">
        <f aca="false">ene!A90</f>
        <v>36510</v>
      </c>
      <c r="B90" s="2" t="n">
        <f aca="false">ene!E90</f>
        <v>36.9295</v>
      </c>
      <c r="C90" s="2" t="n">
        <f aca="false">cpn!E90</f>
        <v>55.5</v>
      </c>
      <c r="D90" s="2" t="n">
        <f aca="false">aes!E90</f>
        <v>61</v>
      </c>
      <c r="E90" s="2" t="n">
        <f aca="false">rei!E90</f>
        <v>22.8625</v>
      </c>
      <c r="F90" s="2" t="n">
        <f aca="false">dju!E90</f>
        <v>270.52</v>
      </c>
      <c r="H90" s="1" t="n">
        <f aca="false">INDEX(A$2:A$265,COUNT($A$2:$A$265)-COUNT(A$2:A90)+1,1)</f>
        <v>36385</v>
      </c>
      <c r="I90" s="3" t="n">
        <f aca="false">INDEX(B$2:B$265,COUNT($A$2:$A$265)-COUNT(A$2:A90)+1,1)/B$265*100</f>
        <v>137.348396796119</v>
      </c>
      <c r="J90" s="3" t="n">
        <f aca="false">INDEX(C$2:C$265,COUNT($A$2:$A$265)-COUNT(B$2:B90)+1,1)/C$265*100</f>
        <v>221.216775744624</v>
      </c>
      <c r="K90" s="3" t="n">
        <f aca="false">INDEX(D$2:D$265,COUNT($A$2:$A$265)-COUNT(C$2:C90)+1,1)/D$265*100</f>
        <v>125.931232091691</v>
      </c>
      <c r="L90" s="3" t="n">
        <f aca="false">INDEX(E$2:E$265,COUNT($A$2:$A$265)-COUNT(D$2:D90)+1,1)/E$265*100</f>
        <v>103.219718883033</v>
      </c>
      <c r="M90" s="3" t="n">
        <f aca="false">INDEX(F$2:F$265,COUNT($A$2:$A$265)-COUNT(E$2:E90)+1,1)/F$265*100</f>
        <v>106.09455674417</v>
      </c>
    </row>
    <row r="91" customFormat="false" ht="12.75" hidden="false" customHeight="false" outlineLevel="0" collapsed="false">
      <c r="A91" s="1" t="n">
        <f aca="false">ene!A91</f>
        <v>36509</v>
      </c>
      <c r="B91" s="2" t="n">
        <f aca="false">ene!E91</f>
        <v>37.3038</v>
      </c>
      <c r="C91" s="2" t="n">
        <f aca="false">cpn!E91</f>
        <v>56.375</v>
      </c>
      <c r="D91" s="2" t="n">
        <f aca="false">aes!E91</f>
        <v>62.75</v>
      </c>
      <c r="E91" s="2" t="n">
        <f aca="false">rei!E91</f>
        <v>23.1698</v>
      </c>
      <c r="F91" s="2" t="n">
        <f aca="false">dju!E91</f>
        <v>272.19</v>
      </c>
      <c r="H91" s="1" t="n">
        <f aca="false">INDEX(A$2:A$265,COUNT($A$2:$A$265)-COUNT(A$2:A91)+1,1)</f>
        <v>36388</v>
      </c>
      <c r="I91" s="3" t="n">
        <f aca="false">INDEX(B$2:B$265,COUNT($A$2:$A$265)-COUNT(A$2:A91)+1,1)/B$265*100</f>
        <v>137.446307198625</v>
      </c>
      <c r="J91" s="3" t="n">
        <f aca="false">INDEX(C$2:C$265,COUNT($A$2:$A$265)-COUNT(B$2:B91)+1,1)/C$265*100</f>
        <v>222.781710520458</v>
      </c>
      <c r="K91" s="3" t="n">
        <f aca="false">INDEX(D$2:D$265,COUNT($A$2:$A$265)-COUNT(C$2:C91)+1,1)/D$265*100</f>
        <v>123.638968481375</v>
      </c>
      <c r="L91" s="3" t="n">
        <f aca="false">INDEX(E$2:E$265,COUNT($A$2:$A$265)-COUNT(D$2:D91)+1,1)/E$265*100</f>
        <v>102.978339710265</v>
      </c>
      <c r="M91" s="3" t="n">
        <f aca="false">INDEX(F$2:F$265,COUNT($A$2:$A$265)-COUNT(E$2:E91)+1,1)/F$265*100</f>
        <v>105.483751223298</v>
      </c>
    </row>
    <row r="92" customFormat="false" ht="12.75" hidden="false" customHeight="false" outlineLevel="0" collapsed="false">
      <c r="A92" s="1" t="n">
        <f aca="false">ene!A92</f>
        <v>36508</v>
      </c>
      <c r="B92" s="2" t="n">
        <f aca="false">ene!E92</f>
        <v>36.5552</v>
      </c>
      <c r="C92" s="2" t="n">
        <f aca="false">cpn!E92</f>
        <v>55.0625</v>
      </c>
      <c r="D92" s="2" t="n">
        <f aca="false">aes!E92</f>
        <v>61.5</v>
      </c>
      <c r="E92" s="2" t="n">
        <f aca="false">rei!E92</f>
        <v>22.6781</v>
      </c>
      <c r="F92" s="2" t="n">
        <f aca="false">dju!E92</f>
        <v>269.2</v>
      </c>
      <c r="H92" s="1" t="n">
        <f aca="false">INDEX(A$2:A$265,COUNT($A$2:$A$265)-COUNT(A$2:A92)+1,1)</f>
        <v>36389</v>
      </c>
      <c r="I92" s="3" t="n">
        <f aca="false">INDEX(B$2:B$265,COUNT($A$2:$A$265)-COUNT(A$2:A92)+1,1)/B$265*100</f>
        <v>138.816736993708</v>
      </c>
      <c r="J92" s="3" t="n">
        <f aca="false">INDEX(C$2:C$265,COUNT($A$2:$A$265)-COUNT(B$2:B92)+1,1)/C$265*100</f>
        <v>222.608076221005</v>
      </c>
      <c r="K92" s="3" t="n">
        <f aca="false">INDEX(D$2:D$265,COUNT($A$2:$A$265)-COUNT(C$2:C92)+1,1)/D$265*100</f>
        <v>126.074498567335</v>
      </c>
      <c r="L92" s="3" t="n">
        <f aca="false">INDEX(E$2:E$265,COUNT($A$2:$A$265)-COUNT(D$2:D92)+1,1)/E$265*100</f>
        <v>103.945053322854</v>
      </c>
      <c r="M92" s="3" t="n">
        <f aca="false">INDEX(F$2:F$265,COUNT($A$2:$A$265)-COUNT(E$2:E92)+1,1)/F$265*100</f>
        <v>105.645732797894</v>
      </c>
    </row>
    <row r="93" customFormat="false" ht="12.75" hidden="false" customHeight="false" outlineLevel="0" collapsed="false">
      <c r="A93" s="1" t="n">
        <f aca="false">ene!A93</f>
        <v>36507</v>
      </c>
      <c r="B93" s="2" t="n">
        <f aca="false">ene!E93</f>
        <v>37.0543</v>
      </c>
      <c r="C93" s="2" t="n">
        <f aca="false">cpn!E93</f>
        <v>55.625</v>
      </c>
      <c r="D93" s="2" t="n">
        <f aca="false">aes!E93</f>
        <v>61.5625</v>
      </c>
      <c r="E93" s="2" t="n">
        <f aca="false">rei!E93</f>
        <v>22.7396</v>
      </c>
      <c r="F93" s="2" t="n">
        <f aca="false">dju!E93</f>
        <v>269.59</v>
      </c>
      <c r="H93" s="1" t="n">
        <f aca="false">INDEX(A$2:A$265,COUNT($A$2:$A$265)-COUNT(A$2:A93)+1,1)</f>
        <v>36390</v>
      </c>
      <c r="I93" s="3" t="n">
        <f aca="false">INDEX(B$2:B$265,COUNT($A$2:$A$265)-COUNT(A$2:A93)+1,1)/B$265*100</f>
        <v>136.858844783586</v>
      </c>
      <c r="J93" s="3" t="n">
        <f aca="false">INDEX(C$2:C$265,COUNT($A$2:$A$265)-COUNT(B$2:B93)+1,1)/C$265*100</f>
        <v>221.738791683362</v>
      </c>
      <c r="K93" s="3" t="n">
        <f aca="false">INDEX(D$2:D$265,COUNT($A$2:$A$265)-COUNT(C$2:C93)+1,1)/D$265*100</f>
        <v>131.375358166189</v>
      </c>
      <c r="L93" s="3" t="n">
        <f aca="false">INDEX(E$2:E$265,COUNT($A$2:$A$265)-COUNT(D$2:D93)+1,1)/E$265*100</f>
        <v>102.978339710265</v>
      </c>
      <c r="M93" s="3" t="n">
        <f aca="false">INDEX(F$2:F$265,COUNT($A$2:$A$265)-COUNT(E$2:E93)+1,1)/F$265*100</f>
        <v>105.061924206122</v>
      </c>
    </row>
    <row r="94" customFormat="false" ht="12.75" hidden="false" customHeight="false" outlineLevel="0" collapsed="false">
      <c r="A94" s="1" t="n">
        <f aca="false">ene!A94</f>
        <v>36504</v>
      </c>
      <c r="B94" s="2" t="n">
        <f aca="false">ene!E94</f>
        <v>37.3662</v>
      </c>
      <c r="C94" s="2" t="n">
        <f aca="false">cpn!E94</f>
        <v>56.875</v>
      </c>
      <c r="D94" s="2" t="n">
        <f aca="false">aes!E94</f>
        <v>61.8125</v>
      </c>
      <c r="E94" s="2" t="n">
        <f aca="false">rei!E94</f>
        <v>23.0469</v>
      </c>
      <c r="F94" s="2" t="n">
        <f aca="false">dju!E94</f>
        <v>273.18</v>
      </c>
      <c r="H94" s="1" t="n">
        <f aca="false">INDEX(A$2:A$265,COUNT($A$2:$A$265)-COUNT(A$2:A94)+1,1)</f>
        <v>36391</v>
      </c>
      <c r="I94" s="3" t="n">
        <f aca="false">INDEX(B$2:B$265,COUNT($A$2:$A$265)-COUNT(A$2:A94)+1,1)/B$265*100</f>
        <v>137.054665588599</v>
      </c>
      <c r="J94" s="3" t="n">
        <f aca="false">INDEX(C$2:C$265,COUNT($A$2:$A$265)-COUNT(B$2:B94)+1,1)/C$265*100</f>
        <v>232.347179555674</v>
      </c>
      <c r="K94" s="3" t="n">
        <f aca="false">INDEX(D$2:D$265,COUNT($A$2:$A$265)-COUNT(C$2:C94)+1,1)/D$265*100</f>
        <v>144.412607449857</v>
      </c>
      <c r="L94" s="3" t="n">
        <f aca="false">INDEX(E$2:E$265,COUNT($A$2:$A$265)-COUNT(D$2:D94)+1,1)/E$265*100</f>
        <v>103.219718883033</v>
      </c>
      <c r="M94" s="3" t="n">
        <f aca="false">INDEX(F$2:F$265,COUNT($A$2:$A$265)-COUNT(E$2:E94)+1,1)/F$265*100</f>
        <v>106.253163702629</v>
      </c>
    </row>
    <row r="95" customFormat="false" ht="12.75" hidden="false" customHeight="false" outlineLevel="0" collapsed="false">
      <c r="A95" s="1" t="n">
        <f aca="false">ene!A95</f>
        <v>36503</v>
      </c>
      <c r="B95" s="2" t="n">
        <f aca="false">ene!E95</f>
        <v>38.8633</v>
      </c>
      <c r="C95" s="2" t="n">
        <f aca="false">cpn!E95</f>
        <v>61.25</v>
      </c>
      <c r="D95" s="2" t="n">
        <f aca="false">aes!E95</f>
        <v>63.6875</v>
      </c>
      <c r="E95" s="2" t="n">
        <f aca="false">rei!E95</f>
        <v>22.6167</v>
      </c>
      <c r="F95" s="2" t="n">
        <f aca="false">dju!E95</f>
        <v>274.44</v>
      </c>
      <c r="H95" s="1" t="n">
        <f aca="false">INDEX(A$2:A$265,COUNT($A$2:$A$265)-COUNT(A$2:A95)+1,1)</f>
        <v>36392</v>
      </c>
      <c r="I95" s="3" t="n">
        <f aca="false">INDEX(B$2:B$265,COUNT($A$2:$A$265)-COUNT(A$2:A95)+1,1)/B$265*100</f>
        <v>137.642128003638</v>
      </c>
      <c r="J95" s="3" t="n">
        <f aca="false">INDEX(C$2:C$265,COUNT($A$2:$A$265)-COUNT(B$2:B95)+1,1)/C$265*100</f>
        <v>230.955879079293</v>
      </c>
      <c r="K95" s="3" t="n">
        <f aca="false">INDEX(D$2:D$265,COUNT($A$2:$A$265)-COUNT(C$2:C95)+1,1)/D$265*100</f>
        <v>143.553008595989</v>
      </c>
      <c r="L95" s="3" t="n">
        <f aca="false">INDEX(E$2:E$265,COUNT($A$2:$A$265)-COUNT(D$2:D95)+1,1)/E$265*100</f>
        <v>106.120657668477</v>
      </c>
      <c r="M95" s="3" t="n">
        <f aca="false">INDEX(F$2:F$265,COUNT($A$2:$A$265)-COUNT(E$2:E95)+1,1)/F$265*100</f>
        <v>107.866230216313</v>
      </c>
    </row>
    <row r="96" customFormat="false" ht="12.75" hidden="false" customHeight="false" outlineLevel="0" collapsed="false">
      <c r="A96" s="1" t="n">
        <f aca="false">ene!A96</f>
        <v>36502</v>
      </c>
      <c r="B96" s="2" t="n">
        <f aca="false">ene!E96</f>
        <v>36.3681</v>
      </c>
      <c r="C96" s="2" t="n">
        <f aca="false">cpn!E96</f>
        <v>63.125</v>
      </c>
      <c r="D96" s="2" t="n">
        <f aca="false">aes!E96</f>
        <v>61.5</v>
      </c>
      <c r="E96" s="2" t="n">
        <f aca="false">rei!E96</f>
        <v>22.924</v>
      </c>
      <c r="F96" s="2" t="n">
        <f aca="false">dju!E96</f>
        <v>273.7</v>
      </c>
      <c r="H96" s="1" t="n">
        <f aca="false">INDEX(A$2:A$265,COUNT($A$2:$A$265)-COUNT(A$2:A96)+1,1)</f>
        <v>36395</v>
      </c>
      <c r="I96" s="3" t="n">
        <f aca="false">INDEX(B$2:B$265,COUNT($A$2:$A$265)-COUNT(A$2:A96)+1,1)/B$265*100</f>
        <v>138.620916188695</v>
      </c>
      <c r="J96" s="3" t="n">
        <f aca="false">INDEX(C$2:C$265,COUNT($A$2:$A$265)-COUNT(B$2:B96)+1,1)/C$265*100</f>
        <v>235.825430746627</v>
      </c>
      <c r="K96" s="3" t="n">
        <f aca="false">INDEX(D$2:D$265,COUNT($A$2:$A$265)-COUNT(C$2:C96)+1,1)/D$265*100</f>
        <v>147.134670487106</v>
      </c>
      <c r="L96" s="3" t="n">
        <f aca="false">INDEX(E$2:E$265,COUNT($A$2:$A$265)-COUNT(D$2:D96)+1,1)/E$265*100</f>
        <v>106.120657668477</v>
      </c>
      <c r="M96" s="3" t="n">
        <f aca="false">INDEX(F$2:F$265,COUNT($A$2:$A$265)-COUNT(E$2:E96)+1,1)/F$265*100</f>
        <v>107.845982519488</v>
      </c>
    </row>
    <row r="97" customFormat="false" ht="12.75" hidden="false" customHeight="false" outlineLevel="0" collapsed="false">
      <c r="A97" s="1" t="n">
        <f aca="false">ene!A97</f>
        <v>36501</v>
      </c>
      <c r="B97" s="2" t="n">
        <f aca="false">ene!E97</f>
        <v>36.1186</v>
      </c>
      <c r="C97" s="2" t="n">
        <f aca="false">cpn!E97</f>
        <v>64</v>
      </c>
      <c r="D97" s="2" t="n">
        <f aca="false">aes!E97</f>
        <v>60.6875</v>
      </c>
      <c r="E97" s="2" t="n">
        <f aca="false">rei!E97</f>
        <v>23.3542</v>
      </c>
      <c r="F97" s="2" t="n">
        <f aca="false">dju!E97</f>
        <v>275.91</v>
      </c>
      <c r="H97" s="1" t="n">
        <f aca="false">INDEX(A$2:A$265,COUNT($A$2:$A$265)-COUNT(A$2:A97)+1,1)</f>
        <v>36396</v>
      </c>
      <c r="I97" s="3" t="n">
        <f aca="false">INDEX(B$2:B$265,COUNT($A$2:$A$265)-COUNT(A$2:A97)+1,1)/B$265*100</f>
        <v>137.446307198625</v>
      </c>
      <c r="J97" s="3" t="n">
        <f aca="false">INDEX(C$2:C$265,COUNT($A$2:$A$265)-COUNT(B$2:B97)+1,1)/C$265*100</f>
        <v>237.043096923556</v>
      </c>
      <c r="K97" s="3" t="n">
        <f aca="false">INDEX(D$2:D$265,COUNT($A$2:$A$265)-COUNT(C$2:C97)+1,1)/D$265*100</f>
        <v>145.702005730659</v>
      </c>
      <c r="L97" s="3" t="n">
        <f aca="false">INDEX(E$2:E$265,COUNT($A$2:$A$265)-COUNT(D$2:D97)+1,1)/E$265*100</f>
        <v>106.845992108297</v>
      </c>
      <c r="M97" s="3" t="n">
        <f aca="false">INDEX(F$2:F$265,COUNT($A$2:$A$265)-COUNT(E$2:E97)+1,1)/F$265*100</f>
        <v>108.409543414437</v>
      </c>
    </row>
    <row r="98" customFormat="false" ht="12.75" hidden="false" customHeight="false" outlineLevel="0" collapsed="false">
      <c r="A98" s="1" t="n">
        <f aca="false">ene!A98</f>
        <v>36500</v>
      </c>
      <c r="B98" s="2" t="n">
        <f aca="false">ene!E98</f>
        <v>37.5689</v>
      </c>
      <c r="C98" s="2" t="n">
        <f aca="false">cpn!E98</f>
        <v>63.375</v>
      </c>
      <c r="D98" s="2" t="n">
        <f aca="false">aes!E98</f>
        <v>58.6875</v>
      </c>
      <c r="E98" s="2" t="n">
        <f aca="false">rei!E98</f>
        <v>23.6615</v>
      </c>
      <c r="F98" s="2" t="n">
        <f aca="false">dju!E98</f>
        <v>281.31</v>
      </c>
      <c r="H98" s="1" t="n">
        <f aca="false">INDEX(A$2:A$265,COUNT($A$2:$A$265)-COUNT(A$2:A98)+1,1)</f>
        <v>36397</v>
      </c>
      <c r="I98" s="3" t="n">
        <f aca="false">INDEX(B$2:B$265,COUNT($A$2:$A$265)-COUNT(A$2:A98)+1,1)/B$265*100</f>
        <v>135.096773378477</v>
      </c>
      <c r="J98" s="3" t="n">
        <f aca="false">INDEX(C$2:C$265,COUNT($A$2:$A$265)-COUNT(B$2:B98)+1,1)/C$265*100</f>
        <v>242.086282890343</v>
      </c>
      <c r="K98" s="3" t="n">
        <f aca="false">INDEX(D$2:D$265,COUNT($A$2:$A$265)-COUNT(C$2:C98)+1,1)/D$265*100</f>
        <v>144.269340974212</v>
      </c>
      <c r="L98" s="3" t="n">
        <f aca="false">INDEX(E$2:E$265,COUNT($A$2:$A$265)-COUNT(D$2:D98)+1,1)/E$265*100</f>
        <v>108.2962620141</v>
      </c>
      <c r="M98" s="3" t="n">
        <f aca="false">INDEX(F$2:F$265,COUNT($A$2:$A$265)-COUNT(E$2:E98)+1,1)/F$265*100</f>
        <v>109.742516788715</v>
      </c>
    </row>
    <row r="99" customFormat="false" ht="12.75" hidden="false" customHeight="false" outlineLevel="0" collapsed="false">
      <c r="A99" s="1" t="n">
        <f aca="false">ene!A99</f>
        <v>36497</v>
      </c>
      <c r="B99" s="2" t="n">
        <f aca="false">ene!E99</f>
        <v>37.8029</v>
      </c>
      <c r="C99" s="2" t="n">
        <f aca="false">cpn!E99</f>
        <v>61.125</v>
      </c>
      <c r="D99" s="2" t="n">
        <f aca="false">aes!E99</f>
        <v>59.3125</v>
      </c>
      <c r="E99" s="2" t="n">
        <f aca="false">rei!E99</f>
        <v>24.0917</v>
      </c>
      <c r="F99" s="2" t="n">
        <f aca="false">dju!E99</f>
        <v>283.17</v>
      </c>
      <c r="H99" s="1" t="n">
        <f aca="false">INDEX(A$2:A$265,COUNT($A$2:$A$265)-COUNT(A$2:A99)+1,1)</f>
        <v>36398</v>
      </c>
      <c r="I99" s="3" t="n">
        <f aca="false">INDEX(B$2:B$265,COUNT($A$2:$A$265)-COUNT(A$2:A99)+1,1)/B$265*100</f>
        <v>131.768135533264</v>
      </c>
      <c r="J99" s="3" t="n">
        <f aca="false">INDEX(C$2:C$265,COUNT($A$2:$A$265)-COUNT(B$2:B99)+1,1)/C$265*100</f>
        <v>242.781933128534</v>
      </c>
      <c r="K99" s="3" t="n">
        <f aca="false">INDEX(D$2:D$265,COUNT($A$2:$A$265)-COUNT(C$2:C99)+1,1)/D$265*100</f>
        <v>141.117478510029</v>
      </c>
      <c r="L99" s="3" t="n">
        <f aca="false">INDEX(E$2:E$265,COUNT($A$2:$A$265)-COUNT(D$2:D99)+1,1)/E$265*100</f>
        <v>107.329548401511</v>
      </c>
      <c r="M99" s="3" t="n">
        <f aca="false">INDEX(F$2:F$265,COUNT($A$2:$A$265)-COUNT(E$2:E99)+1,1)/F$265*100</f>
        <v>108.571524989033</v>
      </c>
    </row>
    <row r="100" customFormat="false" ht="12.75" hidden="false" customHeight="false" outlineLevel="0" collapsed="false">
      <c r="A100" s="1" t="n">
        <f aca="false">ene!A100</f>
        <v>36496</v>
      </c>
      <c r="B100" s="2" t="n">
        <f aca="false">ene!E100</f>
        <v>37.8029</v>
      </c>
      <c r="C100" s="2" t="n">
        <f aca="false">cpn!E100</f>
        <v>62.3125</v>
      </c>
      <c r="D100" s="2" t="n">
        <f aca="false">aes!E100</f>
        <v>58.4375</v>
      </c>
      <c r="E100" s="2" t="n">
        <f aca="false">rei!E100</f>
        <v>24.3836</v>
      </c>
      <c r="F100" s="2" t="n">
        <f aca="false">dju!E100</f>
        <v>281.43</v>
      </c>
      <c r="H100" s="1" t="n">
        <f aca="false">INDEX(A$2:A$265,COUNT($A$2:$A$265)-COUNT(A$2:A100)+1,1)</f>
        <v>36399</v>
      </c>
      <c r="I100" s="3" t="n">
        <f aca="false">INDEX(B$2:B$265,COUNT($A$2:$A$265)-COUNT(A$2:A100)+1,1)/B$265*100</f>
        <v>132.747239558329</v>
      </c>
      <c r="J100" s="3" t="n">
        <f aca="false">INDEX(C$2:C$265,COUNT($A$2:$A$265)-COUNT(B$2:B100)+1,1)/C$265*100</f>
        <v>239.651507056676</v>
      </c>
      <c r="K100" s="3" t="n">
        <f aca="false">INDEX(D$2:D$265,COUNT($A$2:$A$265)-COUNT(C$2:C100)+1,1)/D$265*100</f>
        <v>140.974212034384</v>
      </c>
      <c r="L100" s="3" t="n">
        <f aca="false">INDEX(E$2:E$265,COUNT($A$2:$A$265)-COUNT(D$2:D100)+1,1)/E$265*100</f>
        <v>107.087770254904</v>
      </c>
      <c r="M100" s="3" t="n">
        <f aca="false">INDEX(F$2:F$265,COUNT($A$2:$A$265)-COUNT(E$2:E100)+1,1)/F$265*100</f>
        <v>108.301555698039</v>
      </c>
    </row>
    <row r="101" customFormat="false" ht="12.75" hidden="false" customHeight="false" outlineLevel="0" collapsed="false">
      <c r="A101" s="1" t="n">
        <f aca="false">ene!A101</f>
        <v>36495</v>
      </c>
      <c r="B101" s="2" t="n">
        <f aca="false">ene!E101</f>
        <v>37.6625</v>
      </c>
      <c r="C101" s="2" t="n">
        <f aca="false">cpn!E101</f>
        <v>62.5</v>
      </c>
      <c r="D101" s="2" t="n">
        <f aca="false">aes!E101</f>
        <v>58</v>
      </c>
      <c r="E101" s="2" t="n">
        <f aca="false">rei!E101</f>
        <v>24.399</v>
      </c>
      <c r="F101" s="2" t="n">
        <f aca="false">dju!E101</f>
        <v>279.96</v>
      </c>
      <c r="H101" s="1" t="n">
        <f aca="false">INDEX(A$2:A$265,COUNT($A$2:$A$265)-COUNT(A$2:A101)+1,1)</f>
        <v>36402</v>
      </c>
      <c r="I101" s="3" t="n">
        <f aca="false">INDEX(B$2:B$265,COUNT($A$2:$A$265)-COUNT(A$2:A101)+1,1)/B$265*100</f>
        <v>129.605263157895</v>
      </c>
      <c r="J101" s="3" t="n">
        <f aca="false">INDEX(C$2:C$265,COUNT($A$2:$A$265)-COUNT(B$2:B101)+1,1)/C$265*100</f>
        <v>248.694960153154</v>
      </c>
      <c r="K101" s="3" t="n">
        <f aca="false">INDEX(D$2:D$265,COUNT($A$2:$A$265)-COUNT(C$2:C101)+1,1)/D$265*100</f>
        <v>139.111747851003</v>
      </c>
      <c r="L101" s="3" t="n">
        <f aca="false">INDEX(E$2:E$265,COUNT($A$2:$A$265)-COUNT(D$2:D101)+1,1)/E$265*100</f>
        <v>107.087770254904</v>
      </c>
      <c r="M101" s="3" t="n">
        <f aca="false">INDEX(F$2:F$265,COUNT($A$2:$A$265)-COUNT(E$2:E101)+1,1)/F$265*100</f>
        <v>107.012452333547</v>
      </c>
    </row>
    <row r="102" customFormat="false" ht="12.75" hidden="false" customHeight="false" outlineLevel="0" collapsed="false">
      <c r="A102" s="1" t="n">
        <f aca="false">ene!A102</f>
        <v>36494</v>
      </c>
      <c r="B102" s="2" t="n">
        <f aca="false">ene!E102</f>
        <v>37.99</v>
      </c>
      <c r="C102" s="2" t="n">
        <f aca="false">cpn!E102</f>
        <v>59</v>
      </c>
      <c r="D102" s="2" t="n">
        <f aca="false">aes!E102</f>
        <v>57.9375</v>
      </c>
      <c r="E102" s="2" t="n">
        <f aca="false">rei!E102</f>
        <v>24.399</v>
      </c>
      <c r="F102" s="2" t="n">
        <f aca="false">dju!E102</f>
        <v>281.53</v>
      </c>
      <c r="H102" s="1" t="n">
        <f aca="false">INDEX(A$2:A$265,COUNT($A$2:$A$265)-COUNT(A$2:A102)+1,1)</f>
        <v>36403</v>
      </c>
      <c r="I102" s="3" t="n">
        <f aca="false">INDEX(B$2:B$265,COUNT($A$2:$A$265)-COUNT(A$2:A102)+1,1)/B$265*100</f>
        <v>131.568840488162</v>
      </c>
      <c r="J102" s="3" t="n">
        <f aca="false">INDEX(C$2:C$265,COUNT($A$2:$A$265)-COUNT(B$2:B102)+1,1)/C$265*100</f>
        <v>252.173211344108</v>
      </c>
      <c r="K102" s="3" t="n">
        <f aca="false">INDEX(D$2:D$265,COUNT($A$2:$A$265)-COUNT(C$2:C102)+1,1)/D$265*100</f>
        <v>139.04</v>
      </c>
      <c r="L102" s="3" t="n">
        <f aca="false">INDEX(E$2:E$265,COUNT($A$2:$A$265)-COUNT(D$2:D102)+1,1)/E$265*100</f>
        <v>107.087770254904</v>
      </c>
      <c r="M102" s="3" t="n">
        <f aca="false">INDEX(F$2:F$265,COUNT($A$2:$A$265)-COUNT(E$2:E102)+1,1)/F$265*100</f>
        <v>106.59062531637</v>
      </c>
    </row>
    <row r="103" customFormat="false" ht="12.75" hidden="false" customHeight="false" outlineLevel="0" collapsed="false">
      <c r="A103" s="1" t="n">
        <f aca="false">ene!A103</f>
        <v>36493</v>
      </c>
      <c r="B103" s="2" t="n">
        <f aca="false">ene!E103</f>
        <v>37.6781</v>
      </c>
      <c r="C103" s="2" t="n">
        <f aca="false">cpn!E103</f>
        <v>55.625</v>
      </c>
      <c r="D103" s="2" t="n">
        <f aca="false">aes!E103</f>
        <v>56.625</v>
      </c>
      <c r="E103" s="2" t="n">
        <f aca="false">rei!E103</f>
        <v>23.4771</v>
      </c>
      <c r="F103" s="2" t="n">
        <f aca="false">dju!E103</f>
        <v>276.94</v>
      </c>
      <c r="H103" s="1" t="n">
        <f aca="false">INDEX(A$2:A$265,COUNT($A$2:$A$265)-COUNT(A$2:A103)+1,1)</f>
        <v>36404</v>
      </c>
      <c r="I103" s="3" t="n">
        <f aca="false">INDEX(B$2:B$265,COUNT($A$2:$A$265)-COUNT(A$2:A103)+1,1)/B$265*100</f>
        <v>129.801715642924</v>
      </c>
      <c r="J103" s="3" t="n">
        <f aca="false">INDEX(C$2:C$265,COUNT($A$2:$A$265)-COUNT(B$2:B103)+1,1)/C$265*100</f>
        <v>249.912069809893</v>
      </c>
      <c r="K103" s="3" t="n">
        <f aca="false">INDEX(D$2:D$265,COUNT($A$2:$A$265)-COUNT(C$2:C103)+1,1)/D$265*100</f>
        <v>140.401146131805</v>
      </c>
      <c r="L103" s="3" t="n">
        <f aca="false">INDEX(E$2:E$265,COUNT($A$2:$A$265)-COUNT(D$2:D103)+1,1)/E$265*100</f>
        <v>107.087770254904</v>
      </c>
      <c r="M103" s="3" t="n">
        <f aca="false">INDEX(F$2:F$265,COUNT($A$2:$A$265)-COUNT(E$2:E103)+1,1)/F$265*100</f>
        <v>106.958458475348</v>
      </c>
    </row>
    <row r="104" customFormat="false" ht="12.75" hidden="false" customHeight="false" outlineLevel="0" collapsed="false">
      <c r="A104" s="1" t="n">
        <f aca="false">ene!A104</f>
        <v>36490</v>
      </c>
      <c r="B104" s="2" t="n">
        <f aca="false">ene!E104</f>
        <v>37.5533</v>
      </c>
      <c r="C104" s="2" t="n">
        <f aca="false">cpn!E104</f>
        <v>55.375</v>
      </c>
      <c r="D104" s="2" t="n">
        <f aca="false">aes!E104</f>
        <v>56.9375</v>
      </c>
      <c r="E104" s="2" t="n">
        <f aca="false">rei!E104</f>
        <v>23.9073</v>
      </c>
      <c r="F104" s="2" t="n">
        <f aca="false">dju!E104</f>
        <v>281.37</v>
      </c>
      <c r="H104" s="1" t="n">
        <f aca="false">INDEX(A$2:A$265,COUNT($A$2:$A$265)-COUNT(A$2:A104)+1,1)</f>
        <v>36405</v>
      </c>
      <c r="I104" s="3" t="n">
        <f aca="false">INDEX(B$2:B$265,COUNT($A$2:$A$265)-COUNT(A$2:A104)+1,1)/B$265*100</f>
        <v>126.266834272431</v>
      </c>
      <c r="J104" s="3" t="n">
        <f aca="false">INDEX(C$2:C$265,COUNT($A$2:$A$265)-COUNT(B$2:B104)+1,1)/C$265*100</f>
        <v>251.477561105917</v>
      </c>
      <c r="K104" s="3" t="n">
        <f aca="false">INDEX(D$2:D$265,COUNT($A$2:$A$265)-COUNT(C$2:C104)+1,1)/D$265*100</f>
        <v>135.959885386819</v>
      </c>
      <c r="L104" s="3" t="n">
        <f aca="false">INDEX(E$2:E$265,COUNT($A$2:$A$265)-COUNT(D$2:D104)+1,1)/E$265*100</f>
        <v>109.263374600527</v>
      </c>
      <c r="M104" s="3" t="n">
        <f aca="false">INDEX(F$2:F$265,COUNT($A$2:$A$265)-COUNT(E$2:E104)+1,1)/F$265*100</f>
        <v>106.165423683056</v>
      </c>
    </row>
    <row r="105" customFormat="false" ht="12.75" hidden="false" customHeight="false" outlineLevel="0" collapsed="false">
      <c r="A105" s="1" t="n">
        <f aca="false">ene!A105</f>
        <v>36488</v>
      </c>
      <c r="B105" s="2" t="n">
        <f aca="false">ene!E105</f>
        <v>38.4859</v>
      </c>
      <c r="C105" s="2" t="n">
        <f aca="false">cpn!E105</f>
        <v>57.0625</v>
      </c>
      <c r="D105" s="2" t="n">
        <f aca="false">aes!E105</f>
        <v>56.6875</v>
      </c>
      <c r="E105" s="2" t="n">
        <f aca="false">rei!E105</f>
        <v>24.3375</v>
      </c>
      <c r="F105" s="2" t="n">
        <f aca="false">dju!E105</f>
        <v>283.2</v>
      </c>
      <c r="H105" s="1" t="n">
        <f aca="false">INDEX(A$2:A$265,COUNT($A$2:$A$265)-COUNT(A$2:A105)+1,1)</f>
        <v>36406</v>
      </c>
      <c r="I105" s="3" t="n">
        <f aca="false">INDEX(B$2:B$265,COUNT($A$2:$A$265)-COUNT(A$2:A105)+1,1)/B$265*100</f>
        <v>130.390757258003</v>
      </c>
      <c r="J105" s="3" t="n">
        <f aca="false">INDEX(C$2:C$265,COUNT($A$2:$A$265)-COUNT(B$2:B105)+1,1)/C$265*100</f>
        <v>254.434352878322</v>
      </c>
      <c r="K105" s="3" t="n">
        <f aca="false">INDEX(D$2:D$265,COUNT($A$2:$A$265)-COUNT(C$2:C105)+1,1)/D$265*100</f>
        <v>141.260744985673</v>
      </c>
      <c r="L105" s="3" t="n">
        <f aca="false">INDEX(E$2:E$265,COUNT($A$2:$A$265)-COUNT(D$2:D105)+1,1)/E$265*100</f>
        <v>110.71364450633</v>
      </c>
      <c r="M105" s="3" t="n">
        <f aca="false">INDEX(F$2:F$265,COUNT($A$2:$A$265)-COUNT(E$2:E105)+1,1)/F$265*100</f>
        <v>107.856106367901</v>
      </c>
    </row>
    <row r="106" customFormat="false" ht="12.75" hidden="false" customHeight="false" outlineLevel="0" collapsed="false">
      <c r="A106" s="1" t="n">
        <f aca="false">ene!A106</f>
        <v>36487</v>
      </c>
      <c r="B106" s="2" t="n">
        <f aca="false">ene!E106</f>
        <v>35.2529</v>
      </c>
      <c r="C106" s="2" t="n">
        <f aca="false">cpn!E106</f>
        <v>59.125</v>
      </c>
      <c r="D106" s="2" t="n">
        <f aca="false">aes!E106</f>
        <v>58.5625</v>
      </c>
      <c r="E106" s="2" t="n">
        <f aca="false">rei!E106</f>
        <v>24.0917</v>
      </c>
      <c r="F106" s="2" t="n">
        <f aca="false">dju!E106</f>
        <v>281.56</v>
      </c>
      <c r="H106" s="1" t="n">
        <f aca="false">INDEX(A$2:A$265,COUNT($A$2:$A$265)-COUNT(A$2:A106)+1,1)</f>
        <v>36410</v>
      </c>
      <c r="I106" s="3" t="n">
        <f aca="false">INDEX(B$2:B$265,COUNT($A$2:$A$265)-COUNT(A$2:A106)+1,1)/B$265*100</f>
        <v>129.997852287945</v>
      </c>
      <c r="J106" s="3" t="n">
        <f aca="false">INDEX(C$2:C$265,COUNT($A$2:$A$265)-COUNT(B$2:B106)+1,1)/C$265*100</f>
        <v>257.912604069276</v>
      </c>
      <c r="K106" s="3" t="n">
        <f aca="false">INDEX(D$2:D$265,COUNT($A$2:$A$265)-COUNT(C$2:C106)+1,1)/D$265*100</f>
        <v>147.85100286533</v>
      </c>
      <c r="L106" s="3" t="n">
        <f aca="false">INDEX(E$2:E$265,COUNT($A$2:$A$265)-COUNT(D$2:D106)+1,1)/E$265*100</f>
        <v>108.2962620141</v>
      </c>
      <c r="M106" s="3" t="n">
        <f aca="false">INDEX(F$2:F$265,COUNT($A$2:$A$265)-COUNT(E$2:E106)+1,1)/F$265*100</f>
        <v>106.165423683056</v>
      </c>
    </row>
    <row r="107" customFormat="false" ht="12.75" hidden="false" customHeight="false" outlineLevel="0" collapsed="false">
      <c r="A107" s="1" t="n">
        <f aca="false">ene!A107</f>
        <v>36486</v>
      </c>
      <c r="B107" s="2" t="n">
        <f aca="false">ene!E107</f>
        <v>36.8072</v>
      </c>
      <c r="C107" s="2" t="n">
        <f aca="false">cpn!E107</f>
        <v>60.6875</v>
      </c>
      <c r="D107" s="2" t="n">
        <f aca="false">aes!E107</f>
        <v>60.3125</v>
      </c>
      <c r="E107" s="2" t="n">
        <f aca="false">rei!E107</f>
        <v>24.3375</v>
      </c>
      <c r="F107" s="2" t="n">
        <f aca="false">dju!E107</f>
        <v>286.09</v>
      </c>
      <c r="H107" s="1" t="n">
        <f aca="false">INDEX(A$2:A$265,COUNT($A$2:$A$265)-COUNT(A$2:A107)+1,1)</f>
        <v>36411</v>
      </c>
      <c r="I107" s="3" t="n">
        <f aca="false">INDEX(B$2:B$265,COUNT($A$2:$A$265)-COUNT(A$2:A107)+1,1)/B$265*100</f>
        <v>127.05232837254</v>
      </c>
      <c r="J107" s="3" t="n">
        <f aca="false">INDEX(C$2:C$265,COUNT($A$2:$A$265)-COUNT(B$2:B107)+1,1)/C$265*100</f>
        <v>254.607987177775</v>
      </c>
      <c r="K107" s="3" t="n">
        <f aca="false">INDEX(D$2:D$265,COUNT($A$2:$A$265)-COUNT(C$2:C107)+1,1)/D$265*100</f>
        <v>147.994269340974</v>
      </c>
      <c r="L107" s="3" t="n">
        <f aca="false">INDEX(E$2:E$265,COUNT($A$2:$A$265)-COUNT(D$2:D107)+1,1)/E$265*100</f>
        <v>107.570927574279</v>
      </c>
      <c r="M107" s="3" t="n">
        <f aca="false">INDEX(F$2:F$265,COUNT($A$2:$A$265)-COUNT(E$2:E107)+1,1)/F$265*100</f>
        <v>105.503998920123</v>
      </c>
    </row>
    <row r="108" customFormat="false" ht="12.75" hidden="false" customHeight="false" outlineLevel="0" collapsed="false">
      <c r="A108" s="1" t="n">
        <f aca="false">ene!A108</f>
        <v>36483</v>
      </c>
      <c r="B108" s="2" t="n">
        <f aca="false">ene!E108</f>
        <v>38.7968</v>
      </c>
      <c r="C108" s="2" t="n">
        <f aca="false">cpn!E108</f>
        <v>62.8125</v>
      </c>
      <c r="D108" s="2" t="n">
        <f aca="false">aes!E108</f>
        <v>60.9375</v>
      </c>
      <c r="E108" s="2" t="n">
        <f aca="false">rei!E108</f>
        <v>25.2594</v>
      </c>
      <c r="F108" s="2" t="n">
        <f aca="false">dju!E108</f>
        <v>291.71</v>
      </c>
      <c r="H108" s="1" t="n">
        <f aca="false">INDEX(A$2:A$265,COUNT($A$2:$A$265)-COUNT(A$2:A108)+1,1)</f>
        <v>36412</v>
      </c>
      <c r="I108" s="3" t="n">
        <f aca="false">INDEX(B$2:B$265,COUNT($A$2:$A$265)-COUNT(A$2:A108)+1,1)/B$265*100</f>
        <v>132.747239558329</v>
      </c>
      <c r="J108" s="3" t="n">
        <f aca="false">INDEX(C$2:C$265,COUNT($A$2:$A$265)-COUNT(B$2:B108)+1,1)/C$265*100</f>
        <v>255.999287654156</v>
      </c>
      <c r="K108" s="3" t="n">
        <f aca="false">INDEX(D$2:D$265,COUNT($A$2:$A$265)-COUNT(C$2:C108)+1,1)/D$265*100</f>
        <v>148.567335243553</v>
      </c>
      <c r="L108" s="3" t="n">
        <f aca="false">INDEX(E$2:E$265,COUNT($A$2:$A$265)-COUNT(D$2:D108)+1,1)/E$265*100</f>
        <v>108.779818307314</v>
      </c>
      <c r="M108" s="3" t="n">
        <f aca="false">INDEX(F$2:F$265,COUNT($A$2:$A$265)-COUNT(E$2:E108)+1,1)/F$265*100</f>
        <v>106.00344210846</v>
      </c>
    </row>
    <row r="109" customFormat="false" ht="12.75" hidden="false" customHeight="false" outlineLevel="0" collapsed="false">
      <c r="A109" s="1" t="n">
        <f aca="false">ene!A109</f>
        <v>36482</v>
      </c>
      <c r="B109" s="2" t="n">
        <f aca="false">ene!E109</f>
        <v>40.0403</v>
      </c>
      <c r="C109" s="2" t="n">
        <f aca="false">cpn!E109</f>
        <v>62.8125</v>
      </c>
      <c r="D109" s="2" t="n">
        <f aca="false">aes!E109</f>
        <v>61.25</v>
      </c>
      <c r="E109" s="2" t="n">
        <f aca="false">rei!E109</f>
        <v>25.5052</v>
      </c>
      <c r="F109" s="2" t="n">
        <f aca="false">dju!E109</f>
        <v>294.05</v>
      </c>
      <c r="H109" s="1" t="n">
        <f aca="false">INDEX(A$2:A$265,COUNT($A$2:$A$265)-COUNT(A$2:A109)+1,1)</f>
        <v>36413</v>
      </c>
      <c r="I109" s="3" t="n">
        <f aca="false">INDEX(B$2:B$265,COUNT($A$2:$A$265)-COUNT(A$2:A109)+1,1)/B$265*100</f>
        <v>134.514680243576</v>
      </c>
      <c r="J109" s="3" t="n">
        <f aca="false">INDEX(C$2:C$265,COUNT($A$2:$A$265)-COUNT(B$2:B109)+1,1)/C$265*100</f>
        <v>259.477538845109</v>
      </c>
      <c r="K109" s="3" t="n">
        <f aca="false">INDEX(D$2:D$265,COUNT($A$2:$A$265)-COUNT(C$2:C109)+1,1)/D$265*100</f>
        <v>152.14899713467</v>
      </c>
      <c r="L109" s="3" t="n">
        <f aca="false">INDEX(E$2:E$265,COUNT($A$2:$A$265)-COUNT(D$2:D109)+1,1)/E$265*100</f>
        <v>109.746531919902</v>
      </c>
      <c r="M109" s="3" t="n">
        <f aca="false">INDEX(F$2:F$265,COUNT($A$2:$A$265)-COUNT(E$2:E109)+1,1)/F$265*100</f>
        <v>106.620996861607</v>
      </c>
    </row>
    <row r="110" customFormat="false" ht="12.75" hidden="false" customHeight="false" outlineLevel="0" collapsed="false">
      <c r="A110" s="1" t="n">
        <f aca="false">ene!A110</f>
        <v>36481</v>
      </c>
      <c r="B110" s="2" t="n">
        <f aca="false">ene!E110</f>
        <v>40.2268</v>
      </c>
      <c r="C110" s="2" t="n">
        <f aca="false">cpn!E110</f>
        <v>62.125</v>
      </c>
      <c r="D110" s="2" t="n">
        <f aca="false">aes!E110</f>
        <v>60.3125</v>
      </c>
      <c r="E110" s="2" t="n">
        <f aca="false">rei!E110</f>
        <v>25.6896</v>
      </c>
      <c r="F110" s="2" t="n">
        <f aca="false">dju!E110</f>
        <v>296.24</v>
      </c>
      <c r="H110" s="1" t="n">
        <f aca="false">INDEX(A$2:A$265,COUNT($A$2:$A$265)-COUNT(A$2:A110)+1,1)</f>
        <v>36416</v>
      </c>
      <c r="I110" s="3" t="n">
        <f aca="false">INDEX(B$2:B$265,COUNT($A$2:$A$265)-COUNT(A$2:A110)+1,1)/B$265*100</f>
        <v>131.765292973192</v>
      </c>
      <c r="J110" s="3" t="n">
        <f aca="false">INDEX(C$2:C$265,COUNT($A$2:$A$265)-COUNT(B$2:B110)+1,1)/C$265*100</f>
        <v>260.868839321491</v>
      </c>
      <c r="K110" s="3" t="n">
        <f aca="false">INDEX(D$2:D$265,COUNT($A$2:$A$265)-COUNT(C$2:C110)+1,1)/D$265*100</f>
        <v>150</v>
      </c>
      <c r="L110" s="3" t="n">
        <f aca="false">INDEX(E$2:E$265,COUNT($A$2:$A$265)-COUNT(D$2:D110)+1,1)/E$265*100</f>
        <v>110.230088213116</v>
      </c>
      <c r="M110" s="3" t="n">
        <f aca="false">INDEX(F$2:F$265,COUNT($A$2:$A$265)-COUNT(E$2:E110)+1,1)/F$265*100</f>
        <v>105.80771437249</v>
      </c>
    </row>
    <row r="111" customFormat="false" ht="12.75" hidden="false" customHeight="false" outlineLevel="0" collapsed="false">
      <c r="A111" s="1" t="n">
        <f aca="false">ene!A111</f>
        <v>36480</v>
      </c>
      <c r="B111" s="2" t="n">
        <f aca="false">ene!E111</f>
        <v>40.8486</v>
      </c>
      <c r="C111" s="2" t="n">
        <f aca="false">cpn!E111</f>
        <v>62.1875</v>
      </c>
      <c r="D111" s="2" t="n">
        <f aca="false">aes!E111</f>
        <v>61.125</v>
      </c>
      <c r="E111" s="2" t="n">
        <f aca="false">rei!E111</f>
        <v>25.5667</v>
      </c>
      <c r="F111" s="2" t="n">
        <f aca="false">dju!E111</f>
        <v>297.97</v>
      </c>
      <c r="H111" s="1" t="n">
        <f aca="false">INDEX(A$2:A$265,COUNT($A$2:$A$265)-COUNT(A$2:A111)+1,1)</f>
        <v>36417</v>
      </c>
      <c r="I111" s="3" t="n">
        <f aca="false">INDEX(B$2:B$265,COUNT($A$2:$A$265)-COUNT(A$2:A111)+1,1)/B$265*100</f>
        <v>131.765292973192</v>
      </c>
      <c r="J111" s="3" t="n">
        <f aca="false">INDEX(C$2:C$265,COUNT($A$2:$A$265)-COUNT(B$2:B111)+1,1)/C$265*100</f>
        <v>249.73843551044</v>
      </c>
      <c r="K111" s="3" t="n">
        <f aca="false">INDEX(D$2:D$265,COUNT($A$2:$A$265)-COUNT(C$2:C111)+1,1)/D$265*100</f>
        <v>149.856733524355</v>
      </c>
      <c r="L111" s="3" t="n">
        <f aca="false">INDEX(E$2:E$265,COUNT($A$2:$A$265)-COUNT(D$2:D111)+1,1)/E$265*100</f>
        <v>108.779818307314</v>
      </c>
      <c r="M111" s="3" t="n">
        <f aca="false">INDEX(F$2:F$265,COUNT($A$2:$A$265)-COUNT(E$2:E111)+1,1)/F$265*100</f>
        <v>104.92019032835</v>
      </c>
    </row>
    <row r="112" customFormat="false" ht="12.75" hidden="false" customHeight="false" outlineLevel="0" collapsed="false">
      <c r="A112" s="1" t="n">
        <f aca="false">ene!A112</f>
        <v>36479</v>
      </c>
      <c r="B112" s="2" t="n">
        <f aca="false">ene!E112</f>
        <v>42.0921</v>
      </c>
      <c r="C112" s="2" t="n">
        <f aca="false">cpn!E112</f>
        <v>61.5</v>
      </c>
      <c r="D112" s="2" t="n">
        <f aca="false">aes!E112</f>
        <v>59.75</v>
      </c>
      <c r="E112" s="2" t="n">
        <f aca="false">rei!E112</f>
        <v>25.3208</v>
      </c>
      <c r="F112" s="2" t="n">
        <f aca="false">dju!E112</f>
        <v>298.13</v>
      </c>
      <c r="H112" s="1" t="n">
        <f aca="false">INDEX(A$2:A$265,COUNT($A$2:$A$265)-COUNT(A$2:A112)+1,1)</f>
        <v>36418</v>
      </c>
      <c r="I112" s="3" t="n">
        <f aca="false">INDEX(B$2:B$265,COUNT($A$2:$A$265)-COUNT(A$2:A112)+1,1)/B$265*100</f>
        <v>130.783346388054</v>
      </c>
      <c r="J112" s="3" t="n">
        <f aca="false">INDEX(C$2:C$265,COUNT($A$2:$A$265)-COUNT(B$2:B112)+1,1)/C$265*100</f>
        <v>251.999020524465</v>
      </c>
      <c r="K112" s="3" t="n">
        <f aca="false">INDEX(D$2:D$265,COUNT($A$2:$A$265)-COUNT(C$2:C112)+1,1)/D$265*100</f>
        <v>147.85100286533</v>
      </c>
      <c r="L112" s="3" t="n">
        <f aca="false">INDEX(E$2:E$265,COUNT($A$2:$A$265)-COUNT(D$2:D112)+1,1)/E$265*100</f>
        <v>108.538040160707</v>
      </c>
      <c r="M112" s="3" t="n">
        <f aca="false">INDEX(F$2:F$265,COUNT($A$2:$A$265)-COUNT(E$2:E112)+1,1)/F$265*100</f>
        <v>104.943812641312</v>
      </c>
    </row>
    <row r="113" customFormat="false" ht="12.75" hidden="false" customHeight="false" outlineLevel="0" collapsed="false">
      <c r="A113" s="1" t="n">
        <f aca="false">ene!A113</f>
        <v>36476</v>
      </c>
      <c r="B113" s="2" t="n">
        <f aca="false">ene!E113</f>
        <v>42.4029</v>
      </c>
      <c r="C113" s="2" t="n">
        <f aca="false">cpn!E113</f>
        <v>62.4375</v>
      </c>
      <c r="D113" s="2" t="n">
        <f aca="false">aes!E113</f>
        <v>58.4375</v>
      </c>
      <c r="E113" s="2" t="n">
        <f aca="false">rei!E113</f>
        <v>25.874</v>
      </c>
      <c r="F113" s="2" t="n">
        <f aca="false">dju!E113</f>
        <v>300.31</v>
      </c>
      <c r="H113" s="1" t="n">
        <f aca="false">INDEX(A$2:A$265,COUNT($A$2:$A$265)-COUNT(A$2:A113)+1,1)</f>
        <v>36419</v>
      </c>
      <c r="I113" s="3" t="n">
        <f aca="false">INDEX(B$2:B$265,COUNT($A$2:$A$265)-COUNT(A$2:A113)+1,1)/B$265*100</f>
        <v>130.979798873083</v>
      </c>
      <c r="J113" s="3" t="n">
        <f aca="false">INDEX(C$2:C$265,COUNT($A$2:$A$265)-COUNT(B$2:B113)+1,1)/C$265*100</f>
        <v>254.607987177775</v>
      </c>
      <c r="K113" s="3" t="n">
        <f aca="false">INDEX(D$2:D$265,COUNT($A$2:$A$265)-COUNT(C$2:C113)+1,1)/D$265*100</f>
        <v>148.280802292264</v>
      </c>
      <c r="L113" s="3" t="n">
        <f aca="false">INDEX(E$2:E$265,COUNT($A$2:$A$265)-COUNT(D$2:D113)+1,1)/E$265*100</f>
        <v>108.538040160707</v>
      </c>
      <c r="M113" s="3" t="n">
        <f aca="false">INDEX(F$2:F$265,COUNT($A$2:$A$265)-COUNT(E$2:E113)+1,1)/F$265*100</f>
        <v>104.282387878379</v>
      </c>
    </row>
    <row r="114" customFormat="false" ht="12.75" hidden="false" customHeight="false" outlineLevel="0" collapsed="false">
      <c r="A114" s="1" t="n">
        <f aca="false">ene!A114</f>
        <v>36475</v>
      </c>
      <c r="B114" s="2" t="n">
        <f aca="false">ene!E114</f>
        <v>41.6568</v>
      </c>
      <c r="C114" s="2" t="n">
        <f aca="false">cpn!E114</f>
        <v>63.125</v>
      </c>
      <c r="D114" s="2" t="n">
        <f aca="false">aes!E114</f>
        <v>57.8125</v>
      </c>
      <c r="E114" s="2" t="n">
        <f aca="false">rei!E114</f>
        <v>25.6896</v>
      </c>
      <c r="F114" s="2" t="n">
        <f aca="false">dju!E114</f>
        <v>299.35</v>
      </c>
      <c r="H114" s="1" t="n">
        <f aca="false">INDEX(A$2:A$265,COUNT($A$2:$A$265)-COUNT(A$2:A114)+1,1)</f>
        <v>36420</v>
      </c>
      <c r="I114" s="3" t="n">
        <f aca="false">INDEX(B$2:B$265,COUNT($A$2:$A$265)-COUNT(A$2:A114)+1,1)/B$265*100</f>
        <v>132.747239558329</v>
      </c>
      <c r="J114" s="3" t="n">
        <f aca="false">INDEX(C$2:C$265,COUNT($A$2:$A$265)-COUNT(B$2:B114)+1,1)/C$265*100</f>
        <v>258.086238368728</v>
      </c>
      <c r="K114" s="3" t="n">
        <f aca="false">INDEX(D$2:D$265,COUNT($A$2:$A$265)-COUNT(C$2:C114)+1,1)/D$265*100</f>
        <v>148.997134670487</v>
      </c>
      <c r="L114" s="3" t="n">
        <f aca="false">INDEX(E$2:E$265,COUNT($A$2:$A$265)-COUNT(D$2:D114)+1,1)/E$265*100</f>
        <v>108.779818307314</v>
      </c>
      <c r="M114" s="3" t="n">
        <f aca="false">INDEX(F$2:F$265,COUNT($A$2:$A$265)-COUNT(E$2:E114)+1,1)/F$265*100</f>
        <v>104.876320318564</v>
      </c>
    </row>
    <row r="115" customFormat="false" ht="12.75" hidden="false" customHeight="false" outlineLevel="0" collapsed="false">
      <c r="A115" s="1" t="n">
        <f aca="false">ene!A115</f>
        <v>36474</v>
      </c>
      <c r="B115" s="2" t="n">
        <f aca="false">ene!E115</f>
        <v>40.5999</v>
      </c>
      <c r="C115" s="2" t="n">
        <f aca="false">cpn!E115</f>
        <v>62</v>
      </c>
      <c r="D115" s="2" t="n">
        <f aca="false">aes!E115</f>
        <v>57.4375</v>
      </c>
      <c r="E115" s="2" t="n">
        <f aca="false">rei!E115</f>
        <v>25.9319</v>
      </c>
      <c r="F115" s="2" t="n">
        <f aca="false">dju!E115</f>
        <v>297.33</v>
      </c>
      <c r="H115" s="1" t="n">
        <f aca="false">INDEX(A$2:A$265,COUNT($A$2:$A$265)-COUNT(A$2:A115)+1,1)</f>
        <v>36423</v>
      </c>
      <c r="I115" s="3" t="n">
        <f aca="false">INDEX(B$2:B$265,COUNT($A$2:$A$265)-COUNT(A$2:A115)+1,1)/B$265*100</f>
        <v>129.605263157895</v>
      </c>
      <c r="J115" s="3" t="n">
        <f aca="false">INDEX(C$2:C$265,COUNT($A$2:$A$265)-COUNT(B$2:B115)+1,1)/C$265*100</f>
        <v>255.825653354704</v>
      </c>
      <c r="K115" s="3" t="n">
        <f aca="false">INDEX(D$2:D$265,COUNT($A$2:$A$265)-COUNT(C$2:C115)+1,1)/D$265*100</f>
        <v>146.275071633238</v>
      </c>
      <c r="L115" s="3" t="n">
        <f aca="false">INDEX(E$2:E$265,COUNT($A$2:$A$265)-COUNT(D$2:D115)+1,1)/E$265*100</f>
        <v>108.054483867493</v>
      </c>
      <c r="M115" s="3" t="n">
        <f aca="false">INDEX(F$2:F$265,COUNT($A$2:$A$265)-COUNT(E$2:E115)+1,1)/F$265*100</f>
        <v>104.160901697432</v>
      </c>
    </row>
    <row r="116" customFormat="false" ht="12.75" hidden="false" customHeight="false" outlineLevel="0" collapsed="false">
      <c r="A116" s="1" t="n">
        <f aca="false">ene!A116</f>
        <v>36473</v>
      </c>
      <c r="B116" s="2" t="n">
        <f aca="false">ene!E116</f>
        <v>39.0455</v>
      </c>
      <c r="C116" s="2" t="n">
        <f aca="false">cpn!E116</f>
        <v>62.3125</v>
      </c>
      <c r="D116" s="2" t="n">
        <f aca="false">aes!E116</f>
        <v>56.5625</v>
      </c>
      <c r="E116" s="2" t="n">
        <f aca="false">rei!E116</f>
        <v>26.3561</v>
      </c>
      <c r="F116" s="2" t="n">
        <f aca="false">dju!E116</f>
        <v>299.48</v>
      </c>
      <c r="H116" s="1" t="n">
        <f aca="false">INDEX(A$2:A$265,COUNT($A$2:$A$265)-COUNT(A$2:A116)+1,1)</f>
        <v>36424</v>
      </c>
      <c r="I116" s="3" t="n">
        <f aca="false">INDEX(B$2:B$265,COUNT($A$2:$A$265)-COUNT(A$2:A116)+1,1)/B$265*100</f>
        <v>124.106804457134</v>
      </c>
      <c r="J116" s="3" t="n">
        <f aca="false">INDEX(C$2:C$265,COUNT($A$2:$A$265)-COUNT(B$2:B116)+1,1)/C$265*100</f>
        <v>250.956101687369</v>
      </c>
      <c r="K116" s="3" t="n">
        <f aca="false">INDEX(D$2:D$265,COUNT($A$2:$A$265)-COUNT(C$2:C116)+1,1)/D$265*100</f>
        <v>147.85100286533</v>
      </c>
      <c r="L116" s="3" t="n">
        <f aca="false">INDEX(E$2:E$265,COUNT($A$2:$A$265)-COUNT(D$2:D116)+1,1)/E$265*100</f>
        <v>106.362435815084</v>
      </c>
      <c r="M116" s="3" t="n">
        <f aca="false">INDEX(F$2:F$265,COUNT($A$2:$A$265)-COUNT(E$2:E116)+1,1)/F$265*100</f>
        <v>101.994398137212</v>
      </c>
    </row>
    <row r="117" customFormat="false" ht="12.75" hidden="false" customHeight="false" outlineLevel="0" collapsed="false">
      <c r="A117" s="1" t="n">
        <f aca="false">ene!A117</f>
        <v>36472</v>
      </c>
      <c r="B117" s="2" t="n">
        <f aca="false">ene!E117</f>
        <v>38.1751</v>
      </c>
      <c r="C117" s="2" t="n">
        <f aca="false">cpn!E117</f>
        <v>62</v>
      </c>
      <c r="D117" s="2" t="n">
        <f aca="false">aes!E117</f>
        <v>56.6875</v>
      </c>
      <c r="E117" s="2" t="n">
        <f aca="false">rei!E117</f>
        <v>26.9619</v>
      </c>
      <c r="F117" s="2" t="n">
        <f aca="false">dju!E117</f>
        <v>302.18</v>
      </c>
      <c r="H117" s="1" t="n">
        <f aca="false">INDEX(A$2:A$265,COUNT($A$2:$A$265)-COUNT(A$2:A117)+1,1)</f>
        <v>36425</v>
      </c>
      <c r="I117" s="3" t="n">
        <f aca="false">INDEX(B$2:B$265,COUNT($A$2:$A$265)-COUNT(A$2:A117)+1,1)/B$265*100</f>
        <v>124.106804457134</v>
      </c>
      <c r="J117" s="3" t="n">
        <f aca="false">INDEX(C$2:C$265,COUNT($A$2:$A$265)-COUNT(B$2:B117)+1,1)/C$265*100</f>
        <v>235.825430746627</v>
      </c>
      <c r="K117" s="3" t="n">
        <f aca="false">INDEX(D$2:D$265,COUNT($A$2:$A$265)-COUNT(C$2:C117)+1,1)/D$265*100</f>
        <v>149.856733524355</v>
      </c>
      <c r="L117" s="3" t="n">
        <f aca="false">INDEX(E$2:E$265,COUNT($A$2:$A$265)-COUNT(D$2:D117)+1,1)/E$265*100</f>
        <v>107.812705720886</v>
      </c>
      <c r="M117" s="3" t="n">
        <f aca="false">INDEX(F$2:F$265,COUNT($A$2:$A$265)-COUNT(E$2:E117)+1,1)/F$265*100</f>
        <v>101.400465697027</v>
      </c>
    </row>
    <row r="118" customFormat="false" ht="12.75" hidden="false" customHeight="false" outlineLevel="0" collapsed="false">
      <c r="A118" s="1" t="n">
        <f aca="false">ene!A118</f>
        <v>36469</v>
      </c>
      <c r="B118" s="2" t="n">
        <f aca="false">ene!E118</f>
        <v>37.7399</v>
      </c>
      <c r="C118" s="2" t="n">
        <f aca="false">cpn!E118</f>
        <v>64.9375</v>
      </c>
      <c r="D118" s="2" t="n">
        <f aca="false">aes!E118</f>
        <v>56.9375</v>
      </c>
      <c r="E118" s="2" t="n">
        <f aca="false">rei!E118</f>
        <v>26.9619</v>
      </c>
      <c r="F118" s="2" t="n">
        <f aca="false">dju!E118</f>
        <v>303.27</v>
      </c>
      <c r="H118" s="1" t="n">
        <f aca="false">INDEX(A$2:A$265,COUNT($A$2:$A$265)-COUNT(A$2:A118)+1,1)</f>
        <v>36426</v>
      </c>
      <c r="I118" s="3" t="n">
        <f aca="false">INDEX(B$2:B$265,COUNT($A$2:$A$265)-COUNT(A$2:A118)+1,1)/B$265*100</f>
        <v>122.535816256917</v>
      </c>
      <c r="J118" s="3" t="n">
        <f aca="false">INDEX(C$2:C$265,COUNT($A$2:$A$265)-COUNT(B$2:B118)+1,1)/C$265*100</f>
        <v>223.999376697387</v>
      </c>
      <c r="K118" s="3" t="n">
        <f aca="false">INDEX(D$2:D$265,COUNT($A$2:$A$265)-COUNT(C$2:C118)+1,1)/D$265*100</f>
        <v>149.426934097421</v>
      </c>
      <c r="L118" s="3" t="n">
        <f aca="false">INDEX(E$2:E$265,COUNT($A$2:$A$265)-COUNT(D$2:D118)+1,1)/E$265*100</f>
        <v>106.120657668477</v>
      </c>
      <c r="M118" s="3" t="n">
        <f aca="false">INDEX(F$2:F$265,COUNT($A$2:$A$265)-COUNT(E$2:E118)+1,1)/F$265*100</f>
        <v>99.5039314278001</v>
      </c>
    </row>
    <row r="119" customFormat="false" ht="12.75" hidden="false" customHeight="false" outlineLevel="0" collapsed="false">
      <c r="A119" s="1" t="n">
        <f aca="false">ene!A119</f>
        <v>36468</v>
      </c>
      <c r="B119" s="2" t="n">
        <f aca="false">ene!E119</f>
        <v>38.3616</v>
      </c>
      <c r="C119" s="2" t="n">
        <f aca="false">cpn!E119</f>
        <v>60</v>
      </c>
      <c r="D119" s="2" t="n">
        <f aca="false">aes!E119</f>
        <v>55.75</v>
      </c>
      <c r="E119" s="2" t="n">
        <f aca="false">rei!E119</f>
        <v>26.659</v>
      </c>
      <c r="F119" s="2" t="n">
        <f aca="false">dju!E119</f>
        <v>304.01</v>
      </c>
      <c r="H119" s="1" t="n">
        <f aca="false">INDEX(A$2:A$265,COUNT($A$2:$A$265)-COUNT(A$2:A119)+1,1)</f>
        <v>36427</v>
      </c>
      <c r="I119" s="3" t="n">
        <f aca="false">INDEX(B$2:B$265,COUNT($A$2:$A$265)-COUNT(A$2:A119)+1,1)/B$265*100</f>
        <v>125.088751042272</v>
      </c>
      <c r="J119" s="3" t="n">
        <f aca="false">INDEX(C$2:C$265,COUNT($A$2:$A$265)-COUNT(B$2:B119)+1,1)/C$265*100</f>
        <v>227.825453007435</v>
      </c>
      <c r="K119" s="3" t="n">
        <f aca="false">INDEX(D$2:D$265,COUNT($A$2:$A$265)-COUNT(C$2:C119)+1,1)/D$265*100</f>
        <v>145.845272206304</v>
      </c>
      <c r="L119" s="3" t="n">
        <f aca="false">INDEX(E$2:E$265,COUNT($A$2:$A$265)-COUNT(D$2:D119)+1,1)/E$265*100</f>
        <v>104.428609616067</v>
      </c>
      <c r="M119" s="3" t="n">
        <f aca="false">INDEX(F$2:F$265,COUNT($A$2:$A$265)-COUNT(E$2:E119)+1,1)/F$265*100</f>
        <v>99.4600614180137</v>
      </c>
    </row>
    <row r="120" customFormat="false" ht="12.75" hidden="false" customHeight="false" outlineLevel="0" collapsed="false">
      <c r="A120" s="1" t="n">
        <f aca="false">ene!A120</f>
        <v>36467</v>
      </c>
      <c r="B120" s="2" t="n">
        <f aca="false">ene!E120</f>
        <v>39.7916</v>
      </c>
      <c r="C120" s="2" t="n">
        <f aca="false">cpn!E120</f>
        <v>57.875</v>
      </c>
      <c r="D120" s="2" t="n">
        <f aca="false">aes!E120</f>
        <v>55.9375</v>
      </c>
      <c r="E120" s="2" t="n">
        <f aca="false">rei!E120</f>
        <v>26.7196</v>
      </c>
      <c r="F120" s="2" t="n">
        <f aca="false">dju!E120</f>
        <v>306.64</v>
      </c>
      <c r="H120" s="1" t="n">
        <f aca="false">INDEX(A$2:A$265,COUNT($A$2:$A$265)-COUNT(A$2:A120)+1,1)</f>
        <v>36430</v>
      </c>
      <c r="I120" s="3" t="n">
        <f aca="false">INDEX(B$2:B$265,COUNT($A$2:$A$265)-COUNT(A$2:A120)+1,1)/B$265*100</f>
        <v>122.143227126867</v>
      </c>
      <c r="J120" s="3" t="n">
        <f aca="false">INDEX(C$2:C$265,COUNT($A$2:$A$265)-COUNT(B$2:B120)+1,1)/C$265*100</f>
        <v>230.782244779841</v>
      </c>
      <c r="K120" s="3" t="n">
        <f aca="false">INDEX(D$2:D$265,COUNT($A$2:$A$265)-COUNT(C$2:C120)+1,1)/D$265*100</f>
        <v>144.699140401146</v>
      </c>
      <c r="L120" s="3" t="n">
        <f aca="false">INDEX(E$2:E$265,COUNT($A$2:$A$265)-COUNT(D$2:D120)+1,1)/E$265*100</f>
        <v>103.219718883033</v>
      </c>
      <c r="M120" s="3" t="n">
        <f aca="false">INDEX(F$2:F$265,COUNT($A$2:$A$265)-COUNT(E$2:E120)+1,1)/F$265*100</f>
        <v>99.1225998042723</v>
      </c>
    </row>
    <row r="121" customFormat="false" ht="12.75" hidden="false" customHeight="false" outlineLevel="0" collapsed="false">
      <c r="A121" s="1" t="n">
        <f aca="false">ene!A121</f>
        <v>36466</v>
      </c>
      <c r="B121" s="2" t="n">
        <f aca="false">ene!E121</f>
        <v>38.0507</v>
      </c>
      <c r="C121" s="2" t="n">
        <f aca="false">cpn!E121</f>
        <v>56.5</v>
      </c>
      <c r="D121" s="2" t="n">
        <f aca="false">aes!E121</f>
        <v>57.375</v>
      </c>
      <c r="E121" s="2" t="n">
        <f aca="false">rei!E121</f>
        <v>26.4772</v>
      </c>
      <c r="F121" s="2" t="n">
        <f aca="false">dju!E121</f>
        <v>306.67</v>
      </c>
      <c r="H121" s="1" t="n">
        <f aca="false">INDEX(A$2:A$265,COUNT($A$2:$A$265)-COUNT(A$2:A121)+1,1)</f>
        <v>36431</v>
      </c>
      <c r="I121" s="3" t="n">
        <f aca="false">INDEX(B$2:B$265,COUNT($A$2:$A$265)-COUNT(A$2:A121)+1,1)/B$265*100</f>
        <v>123.321310357026</v>
      </c>
      <c r="J121" s="3" t="n">
        <f aca="false">INDEX(C$2:C$265,COUNT($A$2:$A$265)-COUNT(B$2:B121)+1,1)/C$265*100</f>
        <v>233.042829793865</v>
      </c>
      <c r="K121" s="3" t="n">
        <f aca="false">INDEX(D$2:D$265,COUNT($A$2:$A$265)-COUNT(C$2:C121)+1,1)/D$265*100</f>
        <v>138.538681948424</v>
      </c>
      <c r="L121" s="3" t="n">
        <f aca="false">INDEX(E$2:E$265,COUNT($A$2:$A$265)-COUNT(D$2:D121)+1,1)/E$265*100</f>
        <v>101.769448977231</v>
      </c>
      <c r="M121" s="3" t="n">
        <f aca="false">INDEX(F$2:F$265,COUNT($A$2:$A$265)-COUNT(E$2:E121)+1,1)/F$265*100</f>
        <v>98.4611750413391</v>
      </c>
    </row>
    <row r="122" customFormat="false" ht="12.75" hidden="false" customHeight="false" outlineLevel="0" collapsed="false">
      <c r="A122" s="1" t="n">
        <f aca="false">ene!A122</f>
        <v>36465</v>
      </c>
      <c r="B122" s="2" t="n">
        <f aca="false">ene!E122</f>
        <v>37.4912</v>
      </c>
      <c r="C122" s="2" t="n">
        <f aca="false">cpn!E122</f>
        <v>55.8125</v>
      </c>
      <c r="D122" s="2" t="n">
        <f aca="false">aes!E122</f>
        <v>56.375</v>
      </c>
      <c r="E122" s="2" t="n">
        <f aca="false">rei!E122</f>
        <v>26.5378</v>
      </c>
      <c r="F122" s="2" t="n">
        <f aca="false">dju!E122</f>
        <v>305.2</v>
      </c>
      <c r="H122" s="1" t="n">
        <f aca="false">INDEX(A$2:A$265,COUNT($A$2:$A$265)-COUNT(A$2:A122)+1,1)</f>
        <v>36432</v>
      </c>
      <c r="I122" s="3" t="n">
        <f aca="false">INDEX(B$2:B$265,COUNT($A$2:$A$265)-COUNT(A$2:A122)+1,1)/B$265*100</f>
        <v>124.106804457134</v>
      </c>
      <c r="J122" s="3" t="n">
        <f aca="false">INDEX(C$2:C$265,COUNT($A$2:$A$265)-COUNT(B$2:B122)+1,1)/C$265*100</f>
        <v>243.303949067272</v>
      </c>
      <c r="K122" s="3" t="n">
        <f aca="false">INDEX(D$2:D$265,COUNT($A$2:$A$265)-COUNT(C$2:C122)+1,1)/D$265*100</f>
        <v>137.106017191977</v>
      </c>
      <c r="L122" s="3" t="n">
        <f aca="false">INDEX(E$2:E$265,COUNT($A$2:$A$265)-COUNT(D$2:D122)+1,1)/E$265*100</f>
        <v>102.978339710265</v>
      </c>
      <c r="M122" s="3" t="n">
        <f aca="false">INDEX(F$2:F$265,COUNT($A$2:$A$265)-COUNT(E$2:E122)+1,1)/F$265*100</f>
        <v>99.4600614180137</v>
      </c>
    </row>
    <row r="123" customFormat="false" ht="12.75" hidden="false" customHeight="false" outlineLevel="0" collapsed="false">
      <c r="A123" s="1" t="n">
        <f aca="false">ene!A123</f>
        <v>36462</v>
      </c>
      <c r="B123" s="2" t="n">
        <f aca="false">ene!E123</f>
        <v>39.7294</v>
      </c>
      <c r="C123" s="2" t="n">
        <f aca="false">cpn!E123</f>
        <v>57.625</v>
      </c>
      <c r="D123" s="2" t="n">
        <f aca="false">aes!E123</f>
        <v>56.4375</v>
      </c>
      <c r="E123" s="2" t="n">
        <f aca="false">rei!E123</f>
        <v>26.4166</v>
      </c>
      <c r="F123" s="2" t="n">
        <f aca="false">dju!E123</f>
        <v>306.61</v>
      </c>
      <c r="H123" s="1" t="n">
        <f aca="false">INDEX(A$2:A$265,COUNT($A$2:$A$265)-COUNT(A$2:A123)+1,1)</f>
        <v>36433</v>
      </c>
      <c r="I123" s="3" t="n">
        <f aca="false">INDEX(B$2:B$265,COUNT($A$2:$A$265)-COUNT(A$2:A123)+1,1)/B$265*100</f>
        <v>129.016221542815</v>
      </c>
      <c r="J123" s="3" t="n">
        <f aca="false">INDEX(C$2:C$265,COUNT($A$2:$A$265)-COUNT(B$2:B123)+1,1)/C$265*100</f>
        <v>236.69471528427</v>
      </c>
      <c r="K123" s="3" t="n">
        <f aca="false">INDEX(D$2:D$265,COUNT($A$2:$A$265)-COUNT(C$2:C123)+1,1)/D$265*100</f>
        <v>135.243553008596</v>
      </c>
      <c r="L123" s="3" t="n">
        <f aca="false">INDEX(E$2:E$265,COUNT($A$2:$A$265)-COUNT(D$2:D123)+1,1)/E$265*100</f>
        <v>104.670387762674</v>
      </c>
      <c r="M123" s="3" t="n">
        <f aca="false">INDEX(F$2:F$265,COUNT($A$2:$A$265)-COUNT(E$2:E123)+1,1)/F$265*100</f>
        <v>100.651300914521</v>
      </c>
    </row>
    <row r="124" customFormat="false" ht="12.75" hidden="false" customHeight="false" outlineLevel="0" collapsed="false">
      <c r="A124" s="1" t="n">
        <f aca="false">ene!A124</f>
        <v>36461</v>
      </c>
      <c r="B124" s="2" t="n">
        <f aca="false">ene!E124</f>
        <v>40.1025</v>
      </c>
      <c r="C124" s="2" t="n">
        <f aca="false">cpn!E124</f>
        <v>52.25</v>
      </c>
      <c r="D124" s="2" t="n">
        <f aca="false">aes!E124</f>
        <v>55.5</v>
      </c>
      <c r="E124" s="2" t="n">
        <f aca="false">rei!E124</f>
        <v>26.4772</v>
      </c>
      <c r="F124" s="2" t="n">
        <f aca="false">dju!E124</f>
        <v>306.26</v>
      </c>
      <c r="H124" s="1" t="n">
        <f aca="false">INDEX(A$2:A$265,COUNT($A$2:$A$265)-COUNT(A$2:A124)+1,1)</f>
        <v>36434</v>
      </c>
      <c r="I124" s="3" t="n">
        <f aca="false">INDEX(B$2:B$265,COUNT($A$2:$A$265)-COUNT(A$2:A124)+1,1)/B$265*100</f>
        <v>128.623316572757</v>
      </c>
      <c r="J124" s="3" t="n">
        <f aca="false">INDEX(C$2:C$265,COUNT($A$2:$A$265)-COUNT(B$2:B124)+1,1)/C$265*100</f>
        <v>237.564556342104</v>
      </c>
      <c r="K124" s="3" t="n">
        <f aca="false">INDEX(D$2:D$265,COUNT($A$2:$A$265)-COUNT(C$2:C124)+1,1)/D$265*100</f>
        <v>133.094555873926</v>
      </c>
      <c r="L124" s="3" t="n">
        <f aca="false">INDEX(E$2:E$265,COUNT($A$2:$A$265)-COUNT(D$2:D124)+1,1)/E$265*100</f>
        <v>107.329548401511</v>
      </c>
      <c r="M124" s="3" t="n">
        <f aca="false">INDEX(F$2:F$265,COUNT($A$2:$A$265)-COUNT(E$2:E124)+1,1)/F$265*100</f>
        <v>101.758175007593</v>
      </c>
    </row>
    <row r="125" customFormat="false" ht="12.75" hidden="false" customHeight="false" outlineLevel="0" collapsed="false">
      <c r="A125" s="1" t="n">
        <f aca="false">ene!A125</f>
        <v>36460</v>
      </c>
      <c r="B125" s="2" t="n">
        <f aca="false">ene!E125</f>
        <v>39.1077</v>
      </c>
      <c r="C125" s="2" t="n">
        <f aca="false">cpn!E125</f>
        <v>46.3125</v>
      </c>
      <c r="D125" s="2" t="n">
        <f aca="false">aes!E125</f>
        <v>55.25</v>
      </c>
      <c r="E125" s="2" t="n">
        <f aca="false">rei!E125</f>
        <v>25.9925</v>
      </c>
      <c r="F125" s="2" t="n">
        <f aca="false">dju!E125</f>
        <v>302.37</v>
      </c>
      <c r="H125" s="1" t="n">
        <f aca="false">INDEX(A$2:A$265,COUNT($A$2:$A$265)-COUNT(A$2:A125)+1,1)</f>
        <v>36437</v>
      </c>
      <c r="I125" s="3" t="n">
        <f aca="false">INDEX(B$2:B$265,COUNT($A$2:$A$265)-COUNT(A$2:A125)+1,1)/B$265*100</f>
        <v>126.266834272431</v>
      </c>
      <c r="J125" s="3" t="n">
        <f aca="false">INDEX(C$2:C$265,COUNT($A$2:$A$265)-COUNT(B$2:B125)+1,1)/C$265*100</f>
        <v>248.694960153154</v>
      </c>
      <c r="K125" s="3" t="n">
        <f aca="false">INDEX(D$2:D$265,COUNT($A$2:$A$265)-COUNT(C$2:C125)+1,1)/D$265*100</f>
        <v>134.240687679083</v>
      </c>
      <c r="L125" s="3" t="n">
        <f aca="false">INDEX(E$2:E$265,COUNT($A$2:$A$265)-COUNT(D$2:D125)+1,1)/E$265*100</f>
        <v>109.988310066509</v>
      </c>
      <c r="M125" s="3" t="n">
        <f aca="false">INDEX(F$2:F$265,COUNT($A$2:$A$265)-COUNT(E$2:E125)+1,1)/F$265*100</f>
        <v>103.219383795093</v>
      </c>
    </row>
    <row r="126" customFormat="false" ht="12.75" hidden="false" customHeight="false" outlineLevel="0" collapsed="false">
      <c r="A126" s="1" t="n">
        <f aca="false">ene!A126</f>
        <v>36459</v>
      </c>
      <c r="B126" s="2" t="n">
        <f aca="false">ene!E126</f>
        <v>37.4912</v>
      </c>
      <c r="C126" s="2" t="n">
        <f aca="false">cpn!E126</f>
        <v>44.6875</v>
      </c>
      <c r="D126" s="2" t="n">
        <f aca="false">aes!E126</f>
        <v>54.375</v>
      </c>
      <c r="E126" s="2" t="n">
        <f aca="false">rei!E126</f>
        <v>25.3261</v>
      </c>
      <c r="F126" s="2" t="n">
        <f aca="false">dju!E126</f>
        <v>295.24</v>
      </c>
      <c r="H126" s="1" t="n">
        <f aca="false">INDEX(A$2:A$265,COUNT($A$2:$A$265)-COUNT(A$2:A126)+1,1)</f>
        <v>36438</v>
      </c>
      <c r="I126" s="3" t="n">
        <f aca="false">INDEX(B$2:B$265,COUNT($A$2:$A$265)-COUNT(A$2:A126)+1,1)/B$265*100</f>
        <v>125.677792657352</v>
      </c>
      <c r="J126" s="3" t="n">
        <f aca="false">INDEX(C$2:C$265,COUNT($A$2:$A$265)-COUNT(B$2:B126)+1,1)/C$265*100</f>
        <v>246.608009438582</v>
      </c>
      <c r="K126" s="3" t="n">
        <f aca="false">INDEX(D$2:D$265,COUNT($A$2:$A$265)-COUNT(C$2:C126)+1,1)/D$265*100</f>
        <v>132.521489971347</v>
      </c>
      <c r="L126" s="3" t="n">
        <f aca="false">INDEX(E$2:E$265,COUNT($A$2:$A$265)-COUNT(D$2:D126)+1,1)/E$265*100</f>
        <v>108.054483867493</v>
      </c>
      <c r="M126" s="3" t="n">
        <f aca="false">INDEX(F$2:F$265,COUNT($A$2:$A$265)-COUNT(E$2:E126)+1,1)/F$265*100</f>
        <v>102.385853609152</v>
      </c>
    </row>
    <row r="127" customFormat="false" ht="12.75" hidden="false" customHeight="false" outlineLevel="0" collapsed="false">
      <c r="A127" s="1" t="n">
        <f aca="false">ene!A127</f>
        <v>36458</v>
      </c>
      <c r="B127" s="2" t="n">
        <f aca="false">ene!E127</f>
        <v>37.0559</v>
      </c>
      <c r="C127" s="2" t="n">
        <f aca="false">cpn!E127</f>
        <v>46.1875</v>
      </c>
      <c r="D127" s="2" t="n">
        <f aca="false">aes!E127</f>
        <v>55.125</v>
      </c>
      <c r="E127" s="2" t="n">
        <f aca="false">rei!E127</f>
        <v>25.4472</v>
      </c>
      <c r="F127" s="2" t="n">
        <f aca="false">dju!E127</f>
        <v>294.47</v>
      </c>
      <c r="H127" s="1" t="n">
        <f aca="false">INDEX(A$2:A$265,COUNT($A$2:$A$265)-COUNT(A$2:A127)+1,1)</f>
        <v>36439</v>
      </c>
      <c r="I127" s="3" t="n">
        <f aca="false">INDEX(B$2:B$265,COUNT($A$2:$A$265)-COUNT(A$2:A127)+1,1)/B$265*100</f>
        <v>120.572238926649</v>
      </c>
      <c r="J127" s="3" t="n">
        <f aca="false">INDEX(C$2:C$265,COUNT($A$2:$A$265)-COUNT(B$2:B127)+1,1)/C$265*100</f>
        <v>248.347135034059</v>
      </c>
      <c r="K127" s="3" t="n">
        <f aca="false">INDEX(D$2:D$265,COUNT($A$2:$A$265)-COUNT(C$2:C127)+1,1)/D$265*100</f>
        <v>132.521489971347</v>
      </c>
      <c r="L127" s="3" t="n">
        <f aca="false">INDEX(E$2:E$265,COUNT($A$2:$A$265)-COUNT(D$2:D127)+1,1)/E$265*100</f>
        <v>107.812705720886</v>
      </c>
      <c r="M127" s="3" t="n">
        <f aca="false">INDEX(F$2:F$265,COUNT($A$2:$A$265)-COUNT(E$2:E127)+1,1)/F$265*100</f>
        <v>102.395977457564</v>
      </c>
    </row>
    <row r="128" customFormat="false" ht="12.75" hidden="false" customHeight="false" outlineLevel="0" collapsed="false">
      <c r="A128" s="1" t="n">
        <f aca="false">ene!A128</f>
        <v>36455</v>
      </c>
      <c r="B128" s="2" t="n">
        <f aca="false">ene!E128</f>
        <v>38.859</v>
      </c>
      <c r="C128" s="2" t="n">
        <f aca="false">cpn!E128</f>
        <v>47.5</v>
      </c>
      <c r="D128" s="2" t="n">
        <f aca="false">aes!E128</f>
        <v>55.375</v>
      </c>
      <c r="E128" s="2" t="n">
        <f aca="false">rei!E128</f>
        <v>25.3261</v>
      </c>
      <c r="F128" s="2" t="n">
        <f aca="false">dju!E128</f>
        <v>294.73</v>
      </c>
      <c r="H128" s="1" t="n">
        <f aca="false">INDEX(A$2:A$265,COUNT($A$2:$A$265)-COUNT(A$2:A128)+1,1)</f>
        <v>36440</v>
      </c>
      <c r="I128" s="3" t="n">
        <f aca="false">INDEX(B$2:B$265,COUNT($A$2:$A$265)-COUNT(A$2:A128)+1,1)/B$265*100</f>
        <v>116.251863456048</v>
      </c>
      <c r="J128" s="3" t="n">
        <f aca="false">INDEX(C$2:C$265,COUNT($A$2:$A$265)-COUNT(B$2:B128)+1,1)/C$265*100</f>
        <v>244.868883843106</v>
      </c>
      <c r="K128" s="3" t="n">
        <f aca="false">INDEX(D$2:D$265,COUNT($A$2:$A$265)-COUNT(C$2:C128)+1,1)/D$265*100</f>
        <v>131.0888252149</v>
      </c>
      <c r="L128" s="3" t="n">
        <f aca="false">INDEX(E$2:E$265,COUNT($A$2:$A$265)-COUNT(D$2:D128)+1,1)/E$265*100</f>
        <v>104.428609616067</v>
      </c>
      <c r="M128" s="3" t="n">
        <f aca="false">INDEX(F$2:F$265,COUNT($A$2:$A$265)-COUNT(E$2:E128)+1,1)/F$265*100</f>
        <v>100.685047075895</v>
      </c>
    </row>
    <row r="129" customFormat="false" ht="12.75" hidden="false" customHeight="false" outlineLevel="0" collapsed="false">
      <c r="A129" s="1" t="n">
        <f aca="false">ene!A129</f>
        <v>36454</v>
      </c>
      <c r="B129" s="2" t="n">
        <f aca="false">ene!E129</f>
        <v>38.1129</v>
      </c>
      <c r="C129" s="2" t="n">
        <f aca="false">cpn!E129</f>
        <v>47.5</v>
      </c>
      <c r="D129" s="2" t="n">
        <f aca="false">aes!E129</f>
        <v>55</v>
      </c>
      <c r="E129" s="2" t="n">
        <f aca="false">rei!E129</f>
        <v>25.3866</v>
      </c>
      <c r="F129" s="2" t="n">
        <f aca="false">dju!E129</f>
        <v>293.57</v>
      </c>
      <c r="H129" s="1" t="n">
        <f aca="false">INDEX(A$2:A$265,COUNT($A$2:$A$265)-COUNT(A$2:A129)+1,1)</f>
        <v>36441</v>
      </c>
      <c r="I129" s="3" t="n">
        <f aca="false">INDEX(B$2:B$265,COUNT($A$2:$A$265)-COUNT(A$2:A129)+1,1)/B$265*100</f>
        <v>122.339363771888</v>
      </c>
      <c r="J129" s="3" t="n">
        <f aca="false">INDEX(C$2:C$265,COUNT($A$2:$A$265)-COUNT(B$2:B129)+1,1)/C$265*100</f>
        <v>240.694982413962</v>
      </c>
      <c r="K129" s="3" t="n">
        <f aca="false">INDEX(D$2:D$265,COUNT($A$2:$A$265)-COUNT(C$2:C129)+1,1)/D$265*100</f>
        <v>128.939828080229</v>
      </c>
      <c r="L129" s="3" t="n">
        <f aca="false">INDEX(E$2:E$265,COUNT($A$2:$A$265)-COUNT(D$2:D129)+1,1)/E$265*100</f>
        <v>105.637101375263</v>
      </c>
      <c r="M129" s="3" t="n">
        <f aca="false">INDEX(F$2:F$265,COUNT($A$2:$A$265)-COUNT(E$2:E129)+1,1)/F$265*100</f>
        <v>101.127121789896</v>
      </c>
    </row>
    <row r="130" customFormat="false" ht="12.75" hidden="false" customHeight="false" outlineLevel="0" collapsed="false">
      <c r="A130" s="1" t="n">
        <f aca="false">ene!A130</f>
        <v>36453</v>
      </c>
      <c r="B130" s="2" t="n">
        <f aca="false">ene!E130</f>
        <v>39.0455</v>
      </c>
      <c r="C130" s="2" t="n">
        <f aca="false">cpn!E130</f>
        <v>47.5</v>
      </c>
      <c r="D130" s="2" t="n">
        <f aca="false">aes!E130</f>
        <v>54.625</v>
      </c>
      <c r="E130" s="2" t="n">
        <f aca="false">rei!E130</f>
        <v>25.5078</v>
      </c>
      <c r="F130" s="2" t="n">
        <f aca="false">dju!E130</f>
        <v>294.66</v>
      </c>
      <c r="H130" s="1" t="n">
        <f aca="false">INDEX(A$2:A$265,COUNT($A$2:$A$265)-COUNT(A$2:A130)+1,1)</f>
        <v>36444</v>
      </c>
      <c r="I130" s="3" t="n">
        <f aca="false">INDEX(B$2:B$265,COUNT($A$2:$A$265)-COUNT(A$2:A130)+1,1)/B$265*100</f>
        <v>122.143227126867</v>
      </c>
      <c r="J130" s="3" t="n">
        <f aca="false">INDEX(C$2:C$265,COUNT($A$2:$A$265)-COUNT(B$2:B130)+1,1)/C$265*100</f>
        <v>242.086282890343</v>
      </c>
      <c r="K130" s="3" t="n">
        <f aca="false">INDEX(D$2:D$265,COUNT($A$2:$A$265)-COUNT(C$2:C130)+1,1)/D$265*100</f>
        <v>128.796561604585</v>
      </c>
      <c r="L130" s="3" t="n">
        <f aca="false">INDEX(E$2:E$265,COUNT($A$2:$A$265)-COUNT(D$2:D130)+1,1)/E$265*100</f>
        <v>103.46149702964</v>
      </c>
      <c r="M130" s="3" t="n">
        <f aca="false">INDEX(F$2:F$265,COUNT($A$2:$A$265)-COUNT(E$2:E130)+1,1)/F$265*100</f>
        <v>99.7941484156177</v>
      </c>
    </row>
    <row r="131" customFormat="false" ht="12.75" hidden="false" customHeight="false" outlineLevel="0" collapsed="false">
      <c r="A131" s="1" t="n">
        <f aca="false">ene!A131</f>
        <v>36452</v>
      </c>
      <c r="B131" s="2" t="n">
        <f aca="false">ene!E131</f>
        <v>39.0455</v>
      </c>
      <c r="C131" s="2" t="n">
        <f aca="false">cpn!E131</f>
        <v>47.5625</v>
      </c>
      <c r="D131" s="2" t="n">
        <f aca="false">aes!E131</f>
        <v>52.75</v>
      </c>
      <c r="E131" s="2" t="n">
        <f aca="false">rei!E131</f>
        <v>25.4472</v>
      </c>
      <c r="F131" s="2" t="n">
        <f aca="false">dju!E131</f>
        <v>295.08</v>
      </c>
      <c r="H131" s="1" t="n">
        <f aca="false">INDEX(A$2:A$265,COUNT($A$2:$A$265)-COUNT(A$2:A131)+1,1)</f>
        <v>36445</v>
      </c>
      <c r="I131" s="3" t="n">
        <f aca="false">INDEX(B$2:B$265,COUNT($A$2:$A$265)-COUNT(A$2:A131)+1,1)/B$265*100</f>
        <v>121.946774641837</v>
      </c>
      <c r="J131" s="3" t="n">
        <f aca="false">INDEX(C$2:C$265,COUNT($A$2:$A$265)-COUNT(B$2:B131)+1,1)/C$265*100</f>
        <v>276.173144561685</v>
      </c>
      <c r="K131" s="3" t="n">
        <f aca="false">INDEX(D$2:D$265,COUNT($A$2:$A$265)-COUNT(C$2:C131)+1,1)/D$265*100</f>
        <v>125.358166189112</v>
      </c>
      <c r="L131" s="3" t="n">
        <f aca="false">INDEX(E$2:E$265,COUNT($A$2:$A$265)-COUNT(D$2:D131)+1,1)/E$265*100</f>
        <v>103.46149702964</v>
      </c>
      <c r="M131" s="3" t="n">
        <f aca="false">INDEX(F$2:F$265,COUNT($A$2:$A$265)-COUNT(E$2:E131)+1,1)/F$265*100</f>
        <v>99.7502784058313</v>
      </c>
    </row>
    <row r="132" customFormat="false" ht="12.75" hidden="false" customHeight="false" outlineLevel="0" collapsed="false">
      <c r="A132" s="1" t="n">
        <f aca="false">ene!A132</f>
        <v>36451</v>
      </c>
      <c r="B132" s="2" t="n">
        <f aca="false">ene!E132</f>
        <v>37.9886</v>
      </c>
      <c r="C132" s="2" t="n">
        <f aca="false">cpn!E132</f>
        <v>48.4375</v>
      </c>
      <c r="D132" s="2" t="n">
        <f aca="false">aes!E132</f>
        <v>51.375</v>
      </c>
      <c r="E132" s="2" t="n">
        <f aca="false">rei!E132</f>
        <v>25.8713</v>
      </c>
      <c r="F132" s="2" t="n">
        <f aca="false">dju!E132</f>
        <v>298.52</v>
      </c>
      <c r="H132" s="1" t="n">
        <f aca="false">INDEX(A$2:A$265,COUNT($A$2:$A$265)-COUNT(A$2:A132)+1,1)</f>
        <v>36446</v>
      </c>
      <c r="I132" s="3" t="n">
        <f aca="false">INDEX(B$2:B$265,COUNT($A$2:$A$265)-COUNT(A$2:A132)+1,1)/B$265*100</f>
        <v>125.874245142381</v>
      </c>
      <c r="J132" s="3" t="n">
        <f aca="false">INDEX(C$2:C$265,COUNT($A$2:$A$265)-COUNT(B$2:B132)+1,1)/C$265*100</f>
        <v>285.912247896354</v>
      </c>
      <c r="K132" s="3" t="n">
        <f aca="false">INDEX(D$2:D$265,COUNT($A$2:$A$265)-COUNT(C$2:C132)+1,1)/D$265*100</f>
        <v>122.636103151862</v>
      </c>
      <c r="L132" s="3" t="n">
        <f aca="false">INDEX(E$2:E$265,COUNT($A$2:$A$265)-COUNT(D$2:D132)+1,1)/E$265*100</f>
        <v>103.46149702964</v>
      </c>
      <c r="M132" s="3" t="n">
        <f aca="false">INDEX(F$2:F$265,COUNT($A$2:$A$265)-COUNT(E$2:E132)+1,1)/F$265*100</f>
        <v>100.053993858199</v>
      </c>
    </row>
    <row r="133" customFormat="false" ht="12.75" hidden="false" customHeight="false" outlineLevel="0" collapsed="false">
      <c r="A133" s="1" t="n">
        <f aca="false">ene!A133</f>
        <v>36448</v>
      </c>
      <c r="B133" s="2" t="n">
        <f aca="false">ene!E133</f>
        <v>38.0507</v>
      </c>
      <c r="C133" s="2" t="n">
        <f aca="false">cpn!E133</f>
        <v>50.8125</v>
      </c>
      <c r="D133" s="2" t="n">
        <f aca="false">aes!E133</f>
        <v>51.25</v>
      </c>
      <c r="E133" s="2" t="n">
        <f aca="false">rei!E133</f>
        <v>25.7502</v>
      </c>
      <c r="F133" s="2" t="n">
        <f aca="false">dju!E133</f>
        <v>294.73</v>
      </c>
      <c r="H133" s="1" t="n">
        <f aca="false">INDEX(A$2:A$265,COUNT($A$2:$A$265)-COUNT(A$2:A133)+1,1)</f>
        <v>36447</v>
      </c>
      <c r="I133" s="3" t="n">
        <f aca="false">INDEX(B$2:B$265,COUNT($A$2:$A$265)-COUNT(A$2:A133)+1,1)/B$265*100</f>
        <v>122.732268741946</v>
      </c>
      <c r="J133" s="3" t="n">
        <f aca="false">INDEX(C$2:C$265,COUNT($A$2:$A$265)-COUNT(B$2:B133)+1,1)/C$265*100</f>
        <v>286.607898134544</v>
      </c>
      <c r="K133" s="3" t="n">
        <f aca="false">INDEX(D$2:D$265,COUNT($A$2:$A$265)-COUNT(C$2:C133)+1,1)/D$265*100</f>
        <v>121.489971346705</v>
      </c>
      <c r="L133" s="3" t="n">
        <f aca="false">INDEX(E$2:E$265,COUNT($A$2:$A$265)-COUNT(D$2:D133)+1,1)/E$265*100</f>
        <v>104.186831469461</v>
      </c>
      <c r="M133" s="3" t="n">
        <f aca="false">INDEX(F$2:F$265,COUNT($A$2:$A$265)-COUNT(E$2:E133)+1,1)/F$265*100</f>
        <v>101.029257921911</v>
      </c>
    </row>
    <row r="134" customFormat="false" ht="12.75" hidden="false" customHeight="false" outlineLevel="0" collapsed="false">
      <c r="A134" s="1" t="n">
        <f aca="false">ene!A134</f>
        <v>36447</v>
      </c>
      <c r="B134" s="2" t="n">
        <f aca="false">ene!E134</f>
        <v>38.859</v>
      </c>
      <c r="C134" s="2" t="n">
        <f aca="false">cpn!E134</f>
        <v>51.5</v>
      </c>
      <c r="D134" s="2" t="n">
        <f aca="false">aes!E134</f>
        <v>53</v>
      </c>
      <c r="E134" s="2" t="n">
        <f aca="false">rei!E134</f>
        <v>26.1137</v>
      </c>
      <c r="F134" s="2" t="n">
        <f aca="false">dju!E134</f>
        <v>299.38</v>
      </c>
      <c r="H134" s="1" t="n">
        <f aca="false">INDEX(A$2:A$265,COUNT($A$2:$A$265)-COUNT(A$2:A134)+1,1)</f>
        <v>36448</v>
      </c>
      <c r="I134" s="3" t="n">
        <f aca="false">INDEX(B$2:B$265,COUNT($A$2:$A$265)-COUNT(A$2:A134)+1,1)/B$265*100</f>
        <v>120.179333956591</v>
      </c>
      <c r="J134" s="3" t="n">
        <f aca="false">INDEX(C$2:C$265,COUNT($A$2:$A$265)-COUNT(B$2:B134)+1,1)/C$265*100</f>
        <v>282.781821824496</v>
      </c>
      <c r="K134" s="3" t="n">
        <f aca="false">INDEX(D$2:D$265,COUNT($A$2:$A$265)-COUNT(C$2:C134)+1,1)/D$265*100</f>
        <v>117.478510028653</v>
      </c>
      <c r="L134" s="3" t="n">
        <f aca="false">INDEX(E$2:E$265,COUNT($A$2:$A$265)-COUNT(D$2:D134)+1,1)/E$265*100</f>
        <v>102.736561563658</v>
      </c>
      <c r="M134" s="3" t="n">
        <f aca="false">INDEX(F$2:F$265,COUNT($A$2:$A$265)-COUNT(E$2:E134)+1,1)/F$265*100</f>
        <v>99.4600614180137</v>
      </c>
    </row>
    <row r="135" customFormat="false" ht="12.75" hidden="false" customHeight="false" outlineLevel="0" collapsed="false">
      <c r="A135" s="1" t="n">
        <f aca="false">ene!A135</f>
        <v>36446</v>
      </c>
      <c r="B135" s="2" t="n">
        <f aca="false">ene!E135</f>
        <v>39.8538</v>
      </c>
      <c r="C135" s="2" t="n">
        <f aca="false">cpn!E135</f>
        <v>51.375</v>
      </c>
      <c r="D135" s="2" t="n">
        <f aca="false">aes!E135</f>
        <v>53.5</v>
      </c>
      <c r="E135" s="2" t="n">
        <f aca="false">rei!E135</f>
        <v>25.9319</v>
      </c>
      <c r="F135" s="2" t="n">
        <f aca="false">dju!E135</f>
        <v>296.49</v>
      </c>
      <c r="H135" s="1" t="n">
        <f aca="false">INDEX(A$2:A$265,COUNT($A$2:$A$265)-COUNT(A$2:A135)+1,1)</f>
        <v>36451</v>
      </c>
      <c r="I135" s="3" t="n">
        <f aca="false">INDEX(B$2:B$265,COUNT($A$2:$A$265)-COUNT(A$2:A135)+1,1)/B$265*100</f>
        <v>119.98319731157</v>
      </c>
      <c r="J135" s="3" t="n">
        <f aca="false">INDEX(C$2:C$265,COUNT($A$2:$A$265)-COUNT(B$2:B135)+1,1)/C$265*100</f>
        <v>269.564467298874</v>
      </c>
      <c r="K135" s="3" t="n">
        <f aca="false">INDEX(D$2:D$265,COUNT($A$2:$A$265)-COUNT(C$2:C135)+1,1)/D$265*100</f>
        <v>117.765042979943</v>
      </c>
      <c r="L135" s="3" t="n">
        <f aca="false">INDEX(E$2:E$265,COUNT($A$2:$A$265)-COUNT(D$2:D135)+1,1)/E$265*100</f>
        <v>103.219718883033</v>
      </c>
      <c r="M135" s="3" t="n">
        <f aca="false">INDEX(F$2:F$265,COUNT($A$2:$A$265)-COUNT(E$2:E135)+1,1)/F$265*100</f>
        <v>100.739040934094</v>
      </c>
    </row>
    <row r="136" customFormat="false" ht="12.75" hidden="false" customHeight="false" outlineLevel="0" collapsed="false">
      <c r="A136" s="1" t="n">
        <f aca="false">ene!A136</f>
        <v>36445</v>
      </c>
      <c r="B136" s="2" t="n">
        <f aca="false">ene!E136</f>
        <v>38.6103</v>
      </c>
      <c r="C136" s="2" t="n">
        <f aca="false">cpn!E136</f>
        <v>49.625</v>
      </c>
      <c r="D136" s="2" t="n">
        <f aca="false">aes!E136</f>
        <v>54.6875</v>
      </c>
      <c r="E136" s="2" t="n">
        <f aca="false">rei!E136</f>
        <v>25.9319</v>
      </c>
      <c r="F136" s="2" t="n">
        <f aca="false">dju!E136</f>
        <v>295.59</v>
      </c>
      <c r="H136" s="1" t="n">
        <f aca="false">INDEX(A$2:A$265,COUNT($A$2:$A$265)-COUNT(A$2:A136)+1,1)</f>
        <v>36452</v>
      </c>
      <c r="I136" s="3" t="n">
        <f aca="false">INDEX(B$2:B$265,COUNT($A$2:$A$265)-COUNT(A$2:A136)+1,1)/B$265*100</f>
        <v>123.321310357026</v>
      </c>
      <c r="J136" s="3" t="n">
        <f aca="false">INDEX(C$2:C$265,COUNT($A$2:$A$265)-COUNT(B$2:B136)+1,1)/C$265*100</f>
        <v>264.694915631539</v>
      </c>
      <c r="K136" s="3" t="n">
        <f aca="false">INDEX(D$2:D$265,COUNT($A$2:$A$265)-COUNT(C$2:C136)+1,1)/D$265*100</f>
        <v>120.916905444126</v>
      </c>
      <c r="L136" s="3" t="n">
        <f aca="false">INDEX(E$2:E$265,COUNT($A$2:$A$265)-COUNT(D$2:D136)+1,1)/E$265*100</f>
        <v>101.527670830624</v>
      </c>
      <c r="M136" s="3" t="n">
        <f aca="false">INDEX(F$2:F$265,COUNT($A$2:$A$265)-COUNT(E$2:E136)+1,1)/F$265*100</f>
        <v>99.5781729828232</v>
      </c>
    </row>
    <row r="137" customFormat="false" ht="12.75" hidden="false" customHeight="false" outlineLevel="0" collapsed="false">
      <c r="A137" s="1" t="n">
        <f aca="false">ene!A137</f>
        <v>36444</v>
      </c>
      <c r="B137" s="2" t="n">
        <f aca="false">ene!E137</f>
        <v>38.6725</v>
      </c>
      <c r="C137" s="2" t="n">
        <f aca="false">cpn!E137</f>
        <v>43.5</v>
      </c>
      <c r="D137" s="2" t="n">
        <f aca="false">aes!E137</f>
        <v>56.1875</v>
      </c>
      <c r="E137" s="2" t="n">
        <f aca="false">rei!E137</f>
        <v>25.9319</v>
      </c>
      <c r="F137" s="2" t="n">
        <f aca="false">dju!E137</f>
        <v>295.72</v>
      </c>
      <c r="H137" s="1" t="n">
        <f aca="false">INDEX(A$2:A$265,COUNT($A$2:$A$265)-COUNT(A$2:A137)+1,1)</f>
        <v>36453</v>
      </c>
      <c r="I137" s="3" t="n">
        <f aca="false">INDEX(B$2:B$265,COUNT($A$2:$A$265)-COUNT(A$2:A137)+1,1)/B$265*100</f>
        <v>123.321310357026</v>
      </c>
      <c r="J137" s="3" t="n">
        <f aca="false">INDEX(C$2:C$265,COUNT($A$2:$A$265)-COUNT(B$2:B137)+1,1)/C$265*100</f>
        <v>264.347090512444</v>
      </c>
      <c r="K137" s="3" t="n">
        <f aca="false">INDEX(D$2:D$265,COUNT($A$2:$A$265)-COUNT(C$2:C137)+1,1)/D$265*100</f>
        <v>125.214899713467</v>
      </c>
      <c r="L137" s="3" t="n">
        <f aca="false">INDEX(E$2:E$265,COUNT($A$2:$A$265)-COUNT(D$2:D137)+1,1)/E$265*100</f>
        <v>101.769448977231</v>
      </c>
      <c r="M137" s="3" t="n">
        <f aca="false">INDEX(F$2:F$265,COUNT($A$2:$A$265)-COUNT(E$2:E137)+1,1)/F$265*100</f>
        <v>99.4364391050518</v>
      </c>
    </row>
    <row r="138" customFormat="false" ht="12.75" hidden="false" customHeight="false" outlineLevel="0" collapsed="false">
      <c r="A138" s="1" t="n">
        <f aca="false">ene!A138</f>
        <v>36441</v>
      </c>
      <c r="B138" s="2" t="n">
        <f aca="false">ene!E138</f>
        <v>38.7346</v>
      </c>
      <c r="C138" s="2" t="n">
        <f aca="false">cpn!E138</f>
        <v>43.25</v>
      </c>
      <c r="D138" s="2" t="n">
        <f aca="false">aes!E138</f>
        <v>56.25</v>
      </c>
      <c r="E138" s="2" t="n">
        <f aca="false">rei!E138</f>
        <v>26.4772</v>
      </c>
      <c r="F138" s="2" t="n">
        <f aca="false">dju!E138</f>
        <v>299.67</v>
      </c>
      <c r="H138" s="1" t="n">
        <f aca="false">INDEX(A$2:A$265,COUNT($A$2:$A$265)-COUNT(A$2:A138)+1,1)</f>
        <v>36454</v>
      </c>
      <c r="I138" s="3" t="n">
        <f aca="false">INDEX(B$2:B$265,COUNT($A$2:$A$265)-COUNT(A$2:A138)+1,1)/B$265*100</f>
        <v>120.37578644162</v>
      </c>
      <c r="J138" s="3" t="n">
        <f aca="false">INDEX(C$2:C$265,COUNT($A$2:$A$265)-COUNT(B$2:B138)+1,1)/C$265*100</f>
        <v>264.347090512444</v>
      </c>
      <c r="K138" s="3" t="n">
        <f aca="false">INDEX(D$2:D$265,COUNT($A$2:$A$265)-COUNT(C$2:C138)+1,1)/D$265*100</f>
        <v>126.074498567335</v>
      </c>
      <c r="L138" s="3" t="n">
        <f aca="false">INDEX(E$2:E$265,COUNT($A$2:$A$265)-COUNT(D$2:D138)+1,1)/E$265*100</f>
        <v>101.285892684017</v>
      </c>
      <c r="M138" s="3" t="n">
        <f aca="false">INDEX(F$2:F$265,COUNT($A$2:$A$265)-COUNT(E$2:E138)+1,1)/F$265*100</f>
        <v>99.0686059460737</v>
      </c>
    </row>
    <row r="139" customFormat="false" ht="12.75" hidden="false" customHeight="false" outlineLevel="0" collapsed="false">
      <c r="A139" s="1" t="n">
        <f aca="false">ene!A139</f>
        <v>36440</v>
      </c>
      <c r="B139" s="2" t="n">
        <f aca="false">ene!E139</f>
        <v>36.8072</v>
      </c>
      <c r="C139" s="2" t="n">
        <f aca="false">cpn!E139</f>
        <v>44</v>
      </c>
      <c r="D139" s="2" t="n">
        <f aca="false">aes!E139</f>
        <v>57.1875</v>
      </c>
      <c r="E139" s="2" t="n">
        <f aca="false">rei!E139</f>
        <v>26.1743</v>
      </c>
      <c r="F139" s="2" t="n">
        <f aca="false">dju!E139</f>
        <v>298.36</v>
      </c>
      <c r="H139" s="1" t="n">
        <f aca="false">INDEX(A$2:A$265,COUNT($A$2:$A$265)-COUNT(A$2:A139)+1,1)</f>
        <v>36455</v>
      </c>
      <c r="I139" s="3" t="n">
        <f aca="false">INDEX(B$2:B$265,COUNT($A$2:$A$265)-COUNT(A$2:A139)+1,1)/B$265*100</f>
        <v>122.732268741946</v>
      </c>
      <c r="J139" s="3" t="n">
        <f aca="false">INDEX(C$2:C$265,COUNT($A$2:$A$265)-COUNT(B$2:B139)+1,1)/C$265*100</f>
        <v>264.347090512444</v>
      </c>
      <c r="K139" s="3" t="n">
        <f aca="false">INDEX(D$2:D$265,COUNT($A$2:$A$265)-COUNT(C$2:C139)+1,1)/D$265*100</f>
        <v>126.934097421203</v>
      </c>
      <c r="L139" s="3" t="n">
        <f aca="false">INDEX(E$2:E$265,COUNT($A$2:$A$265)-COUNT(D$2:D139)+1,1)/E$265*100</f>
        <v>101.044513511249</v>
      </c>
      <c r="M139" s="3" t="n">
        <f aca="false">INDEX(F$2:F$265,COUNT($A$2:$A$265)-COUNT(E$2:E139)+1,1)/F$265*100</f>
        <v>99.4600614180137</v>
      </c>
    </row>
    <row r="140" customFormat="false" ht="12.75" hidden="false" customHeight="false" outlineLevel="0" collapsed="false">
      <c r="A140" s="1" t="n">
        <f aca="false">ene!A140</f>
        <v>36439</v>
      </c>
      <c r="B140" s="2" t="n">
        <f aca="false">ene!E140</f>
        <v>38.1751</v>
      </c>
      <c r="C140" s="2" t="n">
        <f aca="false">cpn!E140</f>
        <v>44.625</v>
      </c>
      <c r="D140" s="2" t="n">
        <f aca="false">aes!E140</f>
        <v>57.8125</v>
      </c>
      <c r="E140" s="2" t="n">
        <f aca="false">rei!E140</f>
        <v>27.0225</v>
      </c>
      <c r="F140" s="2" t="n">
        <f aca="false">dju!E140</f>
        <v>303.43</v>
      </c>
      <c r="H140" s="1" t="n">
        <f aca="false">INDEX(A$2:A$265,COUNT($A$2:$A$265)-COUNT(A$2:A140)+1,1)</f>
        <v>36458</v>
      </c>
      <c r="I140" s="3" t="n">
        <f aca="false">INDEX(B$2:B$265,COUNT($A$2:$A$265)-COUNT(A$2:A140)+1,1)/B$265*100</f>
        <v>117.037357556156</v>
      </c>
      <c r="J140" s="3" t="n">
        <f aca="false">INDEX(C$2:C$265,COUNT($A$2:$A$265)-COUNT(B$2:B140)+1,1)/C$265*100</f>
        <v>257.042763011442</v>
      </c>
      <c r="K140" s="3" t="n">
        <f aca="false">INDEX(D$2:D$265,COUNT($A$2:$A$265)-COUNT(C$2:C140)+1,1)/D$265*100</f>
        <v>126.361031518625</v>
      </c>
      <c r="L140" s="3" t="n">
        <f aca="false">INDEX(E$2:E$265,COUNT($A$2:$A$265)-COUNT(D$2:D140)+1,1)/E$265*100</f>
        <v>101.527670830624</v>
      </c>
      <c r="M140" s="3" t="n">
        <f aca="false">INDEX(F$2:F$265,COUNT($A$2:$A$265)-COUNT(E$2:E140)+1,1)/F$265*100</f>
        <v>99.372321398441</v>
      </c>
    </row>
    <row r="141" customFormat="false" ht="12.75" hidden="false" customHeight="false" outlineLevel="0" collapsed="false">
      <c r="A141" s="1" t="n">
        <f aca="false">ene!A141</f>
        <v>36438</v>
      </c>
      <c r="B141" s="2" t="n">
        <f aca="false">ene!E141</f>
        <v>39.7916</v>
      </c>
      <c r="C141" s="2" t="n">
        <f aca="false">cpn!E141</f>
        <v>44.3125</v>
      </c>
      <c r="D141" s="2" t="n">
        <f aca="false">aes!E141</f>
        <v>57.8125</v>
      </c>
      <c r="E141" s="2" t="n">
        <f aca="false">rei!E141</f>
        <v>27.0831</v>
      </c>
      <c r="F141" s="2" t="n">
        <f aca="false">dju!E141</f>
        <v>303.4</v>
      </c>
      <c r="H141" s="1" t="n">
        <f aca="false">INDEX(A$2:A$265,COUNT($A$2:$A$265)-COUNT(A$2:A141)+1,1)</f>
        <v>36459</v>
      </c>
      <c r="I141" s="3" t="n">
        <f aca="false">INDEX(B$2:B$265,COUNT($A$2:$A$265)-COUNT(A$2:A141)+1,1)/B$265*100</f>
        <v>118.412209111353</v>
      </c>
      <c r="J141" s="3" t="n">
        <f aca="false">INDEX(C$2:C$265,COUNT($A$2:$A$265)-COUNT(B$2:B141)+1,1)/C$265*100</f>
        <v>248.694960153154</v>
      </c>
      <c r="K141" s="3" t="n">
        <f aca="false">INDEX(D$2:D$265,COUNT($A$2:$A$265)-COUNT(C$2:C141)+1,1)/D$265*100</f>
        <v>124.641833810888</v>
      </c>
      <c r="L141" s="3" t="n">
        <f aca="false">INDEX(E$2:E$265,COUNT($A$2:$A$265)-COUNT(D$2:D141)+1,1)/E$265*100</f>
        <v>101.044513511249</v>
      </c>
      <c r="M141" s="3" t="n">
        <f aca="false">INDEX(F$2:F$265,COUNT($A$2:$A$265)-COUNT(E$2:E141)+1,1)/F$265*100</f>
        <v>99.6321668410218</v>
      </c>
    </row>
    <row r="142" customFormat="false" ht="12.75" hidden="false" customHeight="false" outlineLevel="0" collapsed="false">
      <c r="A142" s="1" t="n">
        <f aca="false">ene!A142</f>
        <v>36437</v>
      </c>
      <c r="B142" s="2" t="n">
        <f aca="false">ene!E142</f>
        <v>39.9781</v>
      </c>
      <c r="C142" s="2" t="n">
        <f aca="false">cpn!E142</f>
        <v>44.6875</v>
      </c>
      <c r="D142" s="2" t="n">
        <f aca="false">aes!E142</f>
        <v>58.5625</v>
      </c>
      <c r="E142" s="2" t="n">
        <f aca="false">rei!E142</f>
        <v>27.5678</v>
      </c>
      <c r="F142" s="2" t="n">
        <f aca="false">dju!E142</f>
        <v>305.87</v>
      </c>
      <c r="H142" s="1" t="n">
        <f aca="false">INDEX(A$2:A$265,COUNT($A$2:$A$265)-COUNT(A$2:A142)+1,1)</f>
        <v>36460</v>
      </c>
      <c r="I142" s="3" t="n">
        <f aca="false">INDEX(B$2:B$265,COUNT($A$2:$A$265)-COUNT(A$2:A142)+1,1)/B$265*100</f>
        <v>123.517762842055</v>
      </c>
      <c r="J142" s="3" t="n">
        <f aca="false">INDEX(C$2:C$265,COUNT($A$2:$A$265)-COUNT(B$2:B142)+1,1)/C$265*100</f>
        <v>257.738413249633</v>
      </c>
      <c r="K142" s="3" t="n">
        <f aca="false">INDEX(D$2:D$265,COUNT($A$2:$A$265)-COUNT(C$2:C142)+1,1)/D$265*100</f>
        <v>126.647564469914</v>
      </c>
      <c r="L142" s="3" t="n">
        <f aca="false">INDEX(E$2:E$265,COUNT($A$2:$A$265)-COUNT(D$2:D142)+1,1)/E$265*100</f>
        <v>103.703275176247</v>
      </c>
      <c r="M142" s="3" t="n">
        <f aca="false">INDEX(F$2:F$265,COUNT($A$2:$A$265)-COUNT(E$2:E142)+1,1)/F$265*100</f>
        <v>102.038268146998</v>
      </c>
    </row>
    <row r="143" customFormat="false" ht="12.75" hidden="false" customHeight="false" outlineLevel="0" collapsed="false">
      <c r="A143" s="1" t="n">
        <f aca="false">ene!A143</f>
        <v>36434</v>
      </c>
      <c r="B143" s="2" t="n">
        <f aca="false">ene!E143</f>
        <v>40.7242</v>
      </c>
      <c r="C143" s="2" t="n">
        <f aca="false">cpn!E143</f>
        <v>42.6875</v>
      </c>
      <c r="D143" s="2" t="n">
        <f aca="false">aes!E143</f>
        <v>58.0625</v>
      </c>
      <c r="E143" s="2" t="n">
        <f aca="false">rei!E143</f>
        <v>26.9014</v>
      </c>
      <c r="F143" s="2" t="n">
        <f aca="false">dju!E143</f>
        <v>301.54</v>
      </c>
      <c r="H143" s="1" t="n">
        <f aca="false">INDEX(A$2:A$265,COUNT($A$2:$A$265)-COUNT(A$2:A143)+1,1)</f>
        <v>36461</v>
      </c>
      <c r="I143" s="3" t="n">
        <f aca="false">INDEX(B$2:B$265,COUNT($A$2:$A$265)-COUNT(A$2:A143)+1,1)/B$265*100</f>
        <v>126.659739242489</v>
      </c>
      <c r="J143" s="3" t="n">
        <f aca="false">INDEX(C$2:C$265,COUNT($A$2:$A$265)-COUNT(B$2:B143)+1,1)/C$265*100</f>
        <v>290.781799563688</v>
      </c>
      <c r="K143" s="3" t="n">
        <f aca="false">INDEX(D$2:D$265,COUNT($A$2:$A$265)-COUNT(C$2:C143)+1,1)/D$265*100</f>
        <v>127.220630372493</v>
      </c>
      <c r="L143" s="3" t="n">
        <f aca="false">INDEX(E$2:E$265,COUNT($A$2:$A$265)-COUNT(D$2:D143)+1,1)/E$265*100</f>
        <v>105.637101375263</v>
      </c>
      <c r="M143" s="3" t="n">
        <f aca="false">INDEX(F$2:F$265,COUNT($A$2:$A$265)-COUNT(E$2:E143)+1,1)/F$265*100</f>
        <v>103.350993824452</v>
      </c>
    </row>
    <row r="144" customFormat="false" ht="12.75" hidden="false" customHeight="false" outlineLevel="0" collapsed="false">
      <c r="A144" s="1" t="n">
        <f aca="false">ene!A144</f>
        <v>36433</v>
      </c>
      <c r="B144" s="2" t="n">
        <f aca="false">ene!E144</f>
        <v>40.8486</v>
      </c>
      <c r="C144" s="2" t="n">
        <f aca="false">cpn!E144</f>
        <v>42.5312</v>
      </c>
      <c r="D144" s="2" t="n">
        <f aca="false">aes!E144</f>
        <v>59</v>
      </c>
      <c r="E144" s="2" t="n">
        <f aca="false">rei!E144</f>
        <v>26.2349</v>
      </c>
      <c r="F144" s="2" t="n">
        <f aca="false">dju!E144</f>
        <v>298.26</v>
      </c>
      <c r="H144" s="1" t="n">
        <f aca="false">INDEX(A$2:A$265,COUNT($A$2:$A$265)-COUNT(A$2:A144)+1,1)</f>
        <v>36462</v>
      </c>
      <c r="I144" s="3" t="n">
        <f aca="false">INDEX(B$2:B$265,COUNT($A$2:$A$265)-COUNT(A$2:A144)+1,1)/B$265*100</f>
        <v>125.481340172322</v>
      </c>
      <c r="J144" s="3" t="n">
        <f aca="false">INDEX(C$2:C$265,COUNT($A$2:$A$265)-COUNT(B$2:B144)+1,1)/C$265*100</f>
        <v>320.694759805886</v>
      </c>
      <c r="K144" s="3" t="n">
        <f aca="false">INDEX(D$2:D$265,COUNT($A$2:$A$265)-COUNT(C$2:C144)+1,1)/D$265*100</f>
        <v>129.369627507163</v>
      </c>
      <c r="L144" s="3" t="n">
        <f aca="false">INDEX(E$2:E$265,COUNT($A$2:$A$265)-COUNT(D$2:D144)+1,1)/E$265*100</f>
        <v>105.395323228656</v>
      </c>
      <c r="M144" s="3" t="n">
        <f aca="false">INDEX(F$2:F$265,COUNT($A$2:$A$265)-COUNT(E$2:E144)+1,1)/F$265*100</f>
        <v>103.469105389262</v>
      </c>
    </row>
    <row r="145" customFormat="false" ht="12.75" hidden="false" customHeight="false" outlineLevel="0" collapsed="false">
      <c r="A145" s="1" t="n">
        <f aca="false">ene!A145</f>
        <v>36432</v>
      </c>
      <c r="B145" s="2" t="n">
        <f aca="false">ene!E145</f>
        <v>39.2942</v>
      </c>
      <c r="C145" s="2" t="n">
        <f aca="false">cpn!E145</f>
        <v>43.7188</v>
      </c>
      <c r="D145" s="2" t="n">
        <f aca="false">aes!E145</f>
        <v>59.8125</v>
      </c>
      <c r="E145" s="2" t="n">
        <f aca="false">rei!E145</f>
        <v>25.8108</v>
      </c>
      <c r="F145" s="2" t="n">
        <f aca="false">dju!E145</f>
        <v>294.73</v>
      </c>
      <c r="H145" s="1" t="n">
        <f aca="false">INDEX(A$2:A$265,COUNT($A$2:$A$265)-COUNT(A$2:A145)+1,1)</f>
        <v>36465</v>
      </c>
      <c r="I145" s="3" t="n">
        <f aca="false">INDEX(B$2:B$265,COUNT($A$2:$A$265)-COUNT(A$2:A145)+1,1)/B$265*100</f>
        <v>118.412209111353</v>
      </c>
      <c r="J145" s="3" t="n">
        <f aca="false">INDEX(C$2:C$265,COUNT($A$2:$A$265)-COUNT(B$2:B145)+1,1)/C$265*100</f>
        <v>310.607831352121</v>
      </c>
      <c r="K145" s="3" t="n">
        <f aca="false">INDEX(D$2:D$265,COUNT($A$2:$A$265)-COUNT(C$2:C145)+1,1)/D$265*100</f>
        <v>129.226361031519</v>
      </c>
      <c r="L145" s="3" t="n">
        <f aca="false">INDEX(E$2:E$265,COUNT($A$2:$A$265)-COUNT(D$2:D145)+1,1)/E$265*100</f>
        <v>105.87887952187</v>
      </c>
      <c r="M145" s="3" t="n">
        <f aca="false">INDEX(F$2:F$265,COUNT($A$2:$A$265)-COUNT(E$2:E145)+1,1)/F$265*100</f>
        <v>102.993284513887</v>
      </c>
    </row>
    <row r="146" customFormat="false" ht="12.75" hidden="false" customHeight="false" outlineLevel="0" collapsed="false">
      <c r="A146" s="1" t="n">
        <f aca="false">ene!A146</f>
        <v>36431</v>
      </c>
      <c r="B146" s="2" t="n">
        <f aca="false">ene!E146</f>
        <v>39.0455</v>
      </c>
      <c r="C146" s="2" t="n">
        <f aca="false">cpn!E146</f>
        <v>41.875</v>
      </c>
      <c r="D146" s="2" t="n">
        <f aca="false">aes!E146</f>
        <v>60.4375</v>
      </c>
      <c r="E146" s="2" t="n">
        <f aca="false">rei!E146</f>
        <v>25.5078</v>
      </c>
      <c r="F146" s="2" t="n">
        <f aca="false">dju!E146</f>
        <v>291.77</v>
      </c>
      <c r="H146" s="1" t="n">
        <f aca="false">INDEX(A$2:A$265,COUNT($A$2:$A$265)-COUNT(A$2:A146)+1,1)</f>
        <v>36466</v>
      </c>
      <c r="I146" s="3" t="n">
        <f aca="false">INDEX(B$2:B$265,COUNT($A$2:$A$265)-COUNT(A$2:A146)+1,1)/B$265*100</f>
        <v>120.179333956591</v>
      </c>
      <c r="J146" s="3" t="n">
        <f aca="false">INDEX(C$2:C$265,COUNT($A$2:$A$265)-COUNT(B$2:B146)+1,1)/C$265*100</f>
        <v>314.43390766217</v>
      </c>
      <c r="K146" s="3" t="n">
        <f aca="false">INDEX(D$2:D$265,COUNT($A$2:$A$265)-COUNT(C$2:C146)+1,1)/D$265*100</f>
        <v>131.518624641834</v>
      </c>
      <c r="L146" s="3" t="n">
        <f aca="false">INDEX(E$2:E$265,COUNT($A$2:$A$265)-COUNT(D$2:D146)+1,1)/E$265*100</f>
        <v>105.637101375263</v>
      </c>
      <c r="M146" s="3" t="n">
        <f aca="false">INDEX(F$2:F$265,COUNT($A$2:$A$265)-COUNT(E$2:E146)+1,1)/F$265*100</f>
        <v>103.489353086086</v>
      </c>
    </row>
    <row r="147" customFormat="false" ht="12.75" hidden="false" customHeight="false" outlineLevel="0" collapsed="false">
      <c r="A147" s="1" t="n">
        <f aca="false">ene!A147</f>
        <v>36430</v>
      </c>
      <c r="B147" s="2" t="n">
        <f aca="false">ene!E147</f>
        <v>38.6725</v>
      </c>
      <c r="C147" s="2" t="n">
        <f aca="false">cpn!E147</f>
        <v>41.4688</v>
      </c>
      <c r="D147" s="2" t="n">
        <f aca="false">aes!E147</f>
        <v>63.125</v>
      </c>
      <c r="E147" s="2" t="n">
        <f aca="false">rei!E147</f>
        <v>25.8713</v>
      </c>
      <c r="F147" s="2" t="n">
        <f aca="false">dju!E147</f>
        <v>293.73</v>
      </c>
      <c r="H147" s="1" t="n">
        <f aca="false">INDEX(A$2:A$265,COUNT($A$2:$A$265)-COUNT(A$2:A147)+1,1)</f>
        <v>36467</v>
      </c>
      <c r="I147" s="3" t="n">
        <f aca="false">INDEX(B$2:B$265,COUNT($A$2:$A$265)-COUNT(A$2:A147)+1,1)/B$265*100</f>
        <v>125.677792657352</v>
      </c>
      <c r="J147" s="3" t="n">
        <f aca="false">INDEX(C$2:C$265,COUNT($A$2:$A$265)-COUNT(B$2:B147)+1,1)/C$265*100</f>
        <v>322.086060282267</v>
      </c>
      <c r="K147" s="3" t="n">
        <f aca="false">INDEX(D$2:D$265,COUNT($A$2:$A$265)-COUNT(C$2:C147)+1,1)/D$265*100</f>
        <v>128.223495702006</v>
      </c>
      <c r="L147" s="3" t="n">
        <f aca="false">INDEX(E$2:E$265,COUNT($A$2:$A$265)-COUNT(D$2:D147)+1,1)/E$265*100</f>
        <v>106.604213961691</v>
      </c>
      <c r="M147" s="3" t="n">
        <f aca="false">INDEX(F$2:F$265,COUNT($A$2:$A$265)-COUNT(E$2:E147)+1,1)/F$265*100</f>
        <v>103.479229237674</v>
      </c>
    </row>
    <row r="148" customFormat="false" ht="12.75" hidden="false" customHeight="false" outlineLevel="0" collapsed="false">
      <c r="A148" s="1" t="n">
        <f aca="false">ene!A148</f>
        <v>36427</v>
      </c>
      <c r="B148" s="2" t="n">
        <f aca="false">ene!E148</f>
        <v>39.6051</v>
      </c>
      <c r="C148" s="2" t="n">
        <f aca="false">cpn!E148</f>
        <v>40.9375</v>
      </c>
      <c r="D148" s="2" t="n">
        <f aca="false">aes!E148</f>
        <v>63.625</v>
      </c>
      <c r="E148" s="2" t="n">
        <f aca="false">rei!E148</f>
        <v>26.1743</v>
      </c>
      <c r="F148" s="2" t="n">
        <f aca="false">dju!E148</f>
        <v>294.73</v>
      </c>
      <c r="H148" s="1" t="n">
        <f aca="false">INDEX(A$2:A$265,COUNT($A$2:$A$265)-COUNT(A$2:A148)+1,1)</f>
        <v>36468</v>
      </c>
      <c r="I148" s="3" t="n">
        <f aca="false">INDEX(B$2:B$265,COUNT($A$2:$A$265)-COUNT(A$2:A148)+1,1)/B$265*100</f>
        <v>121.161280541729</v>
      </c>
      <c r="J148" s="3" t="n">
        <f aca="false">INDEX(C$2:C$265,COUNT($A$2:$A$265)-COUNT(B$2:B148)+1,1)/C$265*100</f>
        <v>333.912114331508</v>
      </c>
      <c r="K148" s="3" t="n">
        <f aca="false">INDEX(D$2:D$265,COUNT($A$2:$A$265)-COUNT(C$2:C148)+1,1)/D$265*100</f>
        <v>127.793696275072</v>
      </c>
      <c r="L148" s="3" t="n">
        <f aca="false">INDEX(E$2:E$265,COUNT($A$2:$A$265)-COUNT(D$2:D148)+1,1)/E$265*100</f>
        <v>106.362435815084</v>
      </c>
      <c r="M148" s="3" t="n">
        <f aca="false">INDEX(F$2:F$265,COUNT($A$2:$A$265)-COUNT(E$2:E148)+1,1)/F$265*100</f>
        <v>102.591705193534</v>
      </c>
    </row>
    <row r="149" customFormat="false" ht="12.75" hidden="false" customHeight="false" outlineLevel="0" collapsed="false">
      <c r="A149" s="1" t="n">
        <f aca="false">ene!A149</f>
        <v>36426</v>
      </c>
      <c r="B149" s="2" t="n">
        <f aca="false">ene!E149</f>
        <v>38.7968</v>
      </c>
      <c r="C149" s="2" t="n">
        <f aca="false">cpn!E149</f>
        <v>40.25</v>
      </c>
      <c r="D149" s="2" t="n">
        <f aca="false">aes!E149</f>
        <v>65.1875</v>
      </c>
      <c r="E149" s="2" t="n">
        <f aca="false">rei!E149</f>
        <v>26.5984</v>
      </c>
      <c r="F149" s="2" t="n">
        <f aca="false">dju!E149</f>
        <v>294.86</v>
      </c>
      <c r="H149" s="1" t="n">
        <f aca="false">INDEX(A$2:A$265,COUNT($A$2:$A$265)-COUNT(A$2:A149)+1,1)</f>
        <v>36469</v>
      </c>
      <c r="I149" s="3" t="n">
        <f aca="false">INDEX(B$2:B$265,COUNT($A$2:$A$265)-COUNT(A$2:A149)+1,1)/B$265*100</f>
        <v>119.197703211461</v>
      </c>
      <c r="J149" s="3" t="n">
        <f aca="false">INDEX(C$2:C$265,COUNT($A$2:$A$265)-COUNT(B$2:B149)+1,1)/C$265*100</f>
        <v>361.390298740038</v>
      </c>
      <c r="K149" s="3" t="n">
        <f aca="false">INDEX(D$2:D$265,COUNT($A$2:$A$265)-COUNT(C$2:C149)+1,1)/D$265*100</f>
        <v>130.515759312321</v>
      </c>
      <c r="L149" s="3" t="n">
        <f aca="false">INDEX(E$2:E$265,COUNT($A$2:$A$265)-COUNT(D$2:D149)+1,1)/E$265*100</f>
        <v>107.570927574279</v>
      </c>
      <c r="M149" s="3" t="n">
        <f aca="false">INDEX(F$2:F$265,COUNT($A$2:$A$265)-COUNT(E$2:E149)+1,1)/F$265*100</f>
        <v>102.341983599366</v>
      </c>
    </row>
    <row r="150" customFormat="false" ht="12.75" hidden="false" customHeight="false" outlineLevel="0" collapsed="false">
      <c r="A150" s="1" t="n">
        <f aca="false">ene!A150</f>
        <v>36425</v>
      </c>
      <c r="B150" s="2" t="n">
        <f aca="false">ene!E150</f>
        <v>39.2942</v>
      </c>
      <c r="C150" s="2" t="n">
        <f aca="false">cpn!E150</f>
        <v>42.375</v>
      </c>
      <c r="D150" s="2" t="n">
        <f aca="false">aes!E150</f>
        <v>65.375</v>
      </c>
      <c r="E150" s="2" t="n">
        <f aca="false">rei!E150</f>
        <v>27.0225</v>
      </c>
      <c r="F150" s="2" t="n">
        <f aca="false">dju!E150</f>
        <v>300.48</v>
      </c>
      <c r="H150" s="1" t="n">
        <f aca="false">INDEX(A$2:A$265,COUNT($A$2:$A$265)-COUNT(A$2:A150)+1,1)</f>
        <v>36472</v>
      </c>
      <c r="I150" s="3" t="n">
        <f aca="false">INDEX(B$2:B$265,COUNT($A$2:$A$265)-COUNT(A$2:A150)+1,1)/B$265*100</f>
        <v>120.572238926649</v>
      </c>
      <c r="J150" s="3" t="n">
        <f aca="false">INDEX(C$2:C$265,COUNT($A$2:$A$265)-COUNT(B$2:B150)+1,1)/C$265*100</f>
        <v>345.042518142558</v>
      </c>
      <c r="K150" s="3" t="n">
        <f aca="false">INDEX(D$2:D$265,COUNT($A$2:$A$265)-COUNT(C$2:C150)+1,1)/D$265*100</f>
        <v>129.942693409742</v>
      </c>
      <c r="L150" s="3" t="n">
        <f aca="false">INDEX(E$2:E$265,COUNT($A$2:$A$265)-COUNT(D$2:D150)+1,1)/E$265*100</f>
        <v>107.570927574279</v>
      </c>
      <c r="M150" s="3" t="n">
        <f aca="false">INDEX(F$2:F$265,COUNT($A$2:$A$265)-COUNT(E$2:E150)+1,1)/F$265*100</f>
        <v>101.974150440387</v>
      </c>
    </row>
    <row r="151" customFormat="false" ht="12.75" hidden="false" customHeight="false" outlineLevel="0" collapsed="false">
      <c r="A151" s="1" t="n">
        <f aca="false">ene!A151</f>
        <v>36424</v>
      </c>
      <c r="B151" s="2" t="n">
        <f aca="false">ene!E151</f>
        <v>39.2942</v>
      </c>
      <c r="C151" s="2" t="n">
        <f aca="false">cpn!E151</f>
        <v>45.0938</v>
      </c>
      <c r="D151" s="2" t="n">
        <f aca="false">aes!E151</f>
        <v>64.5</v>
      </c>
      <c r="E151" s="2" t="n">
        <f aca="false">rei!E151</f>
        <v>26.659</v>
      </c>
      <c r="F151" s="2" t="n">
        <f aca="false">dju!E151</f>
        <v>302.24</v>
      </c>
      <c r="H151" s="1" t="n">
        <f aca="false">INDEX(A$2:A$265,COUNT($A$2:$A$265)-COUNT(A$2:A151)+1,1)</f>
        <v>36473</v>
      </c>
      <c r="I151" s="3" t="n">
        <f aca="false">INDEX(B$2:B$265,COUNT($A$2:$A$265)-COUNT(A$2:A151)+1,1)/B$265*100</f>
        <v>123.321310357026</v>
      </c>
      <c r="J151" s="3" t="n">
        <f aca="false">INDEX(C$2:C$265,COUNT($A$2:$A$265)-COUNT(B$2:B151)+1,1)/C$265*100</f>
        <v>346.781643738035</v>
      </c>
      <c r="K151" s="3" t="n">
        <f aca="false">INDEX(D$2:D$265,COUNT($A$2:$A$265)-COUNT(C$2:C151)+1,1)/D$265*100</f>
        <v>129.656160458453</v>
      </c>
      <c r="L151" s="3" t="n">
        <f aca="false">INDEX(E$2:E$265,COUNT($A$2:$A$265)-COUNT(D$2:D151)+1,1)/E$265*100</f>
        <v>105.153944055888</v>
      </c>
      <c r="M151" s="3" t="n">
        <f aca="false">INDEX(F$2:F$265,COUNT($A$2:$A$265)-COUNT(E$2:E151)+1,1)/F$265*100</f>
        <v>101.063004083286</v>
      </c>
    </row>
    <row r="152" customFormat="false" ht="12.75" hidden="false" customHeight="false" outlineLevel="0" collapsed="false">
      <c r="A152" s="1" t="n">
        <f aca="false">ene!A152</f>
        <v>36423</v>
      </c>
      <c r="B152" s="2" t="n">
        <f aca="false">ene!E152</f>
        <v>41.0351</v>
      </c>
      <c r="C152" s="2" t="n">
        <f aca="false">cpn!E152</f>
        <v>45.9688</v>
      </c>
      <c r="D152" s="2" t="n">
        <f aca="false">aes!E152</f>
        <v>63.8125</v>
      </c>
      <c r="E152" s="2" t="n">
        <f aca="false">rei!E152</f>
        <v>27.0831</v>
      </c>
      <c r="F152" s="2" t="n">
        <f aca="false">dju!E152</f>
        <v>308.66</v>
      </c>
      <c r="H152" s="1" t="n">
        <f aca="false">INDEX(A$2:A$265,COUNT($A$2:$A$265)-COUNT(A$2:A152)+1,1)</f>
        <v>36474</v>
      </c>
      <c r="I152" s="3" t="n">
        <f aca="false">INDEX(B$2:B$265,COUNT($A$2:$A$265)-COUNT(A$2:A152)+1,1)/B$265*100</f>
        <v>128.230727442707</v>
      </c>
      <c r="J152" s="3" t="n">
        <f aca="false">INDEX(C$2:C$265,COUNT($A$2:$A$265)-COUNT(B$2:B152)+1,1)/C$265*100</f>
        <v>345.042518142558</v>
      </c>
      <c r="K152" s="3" t="n">
        <f aca="false">INDEX(D$2:D$265,COUNT($A$2:$A$265)-COUNT(C$2:C152)+1,1)/D$265*100</f>
        <v>131.661891117479</v>
      </c>
      <c r="L152" s="3" t="n">
        <f aca="false">INDEX(E$2:E$265,COUNT($A$2:$A$265)-COUNT(D$2:D152)+1,1)/E$265*100</f>
        <v>103.46149702964</v>
      </c>
      <c r="M152" s="3" t="n">
        <f aca="false">INDEX(F$2:F$265,COUNT($A$2:$A$265)-COUNT(E$2:E152)+1,1)/F$265*100</f>
        <v>100.337461613741</v>
      </c>
    </row>
    <row r="153" customFormat="false" ht="12.75" hidden="false" customHeight="false" outlineLevel="0" collapsed="false">
      <c r="A153" s="1" t="n">
        <f aca="false">ene!A153</f>
        <v>36420</v>
      </c>
      <c r="B153" s="2" t="n">
        <f aca="false">ene!E153</f>
        <v>42.0299</v>
      </c>
      <c r="C153" s="2" t="n">
        <f aca="false">cpn!E153</f>
        <v>46.375</v>
      </c>
      <c r="D153" s="2" t="n">
        <f aca="false">aes!E153</f>
        <v>65</v>
      </c>
      <c r="E153" s="2" t="n">
        <f aca="false">rei!E153</f>
        <v>27.2649</v>
      </c>
      <c r="F153" s="2" t="n">
        <f aca="false">dju!E153</f>
        <v>310.78</v>
      </c>
      <c r="H153" s="1" t="n">
        <f aca="false">INDEX(A$2:A$265,COUNT($A$2:$A$265)-COUNT(A$2:A153)+1,1)</f>
        <v>36475</v>
      </c>
      <c r="I153" s="3" t="n">
        <f aca="false">INDEX(B$2:B$265,COUNT($A$2:$A$265)-COUNT(A$2:A153)+1,1)/B$265*100</f>
        <v>131.568840488162</v>
      </c>
      <c r="J153" s="3" t="n">
        <f aca="false">INDEX(C$2:C$265,COUNT($A$2:$A$265)-COUNT(B$2:B153)+1,1)/C$265*100</f>
        <v>351.303370286274</v>
      </c>
      <c r="K153" s="3" t="n">
        <f aca="false">INDEX(D$2:D$265,COUNT($A$2:$A$265)-COUNT(C$2:C153)+1,1)/D$265*100</f>
        <v>132.521489971347</v>
      </c>
      <c r="L153" s="3" t="n">
        <f aca="false">INDEX(E$2:E$265,COUNT($A$2:$A$265)-COUNT(D$2:D153)+1,1)/E$265*100</f>
        <v>102.494783417051</v>
      </c>
      <c r="M153" s="3" t="n">
        <f aca="false">INDEX(F$2:F$265,COUNT($A$2:$A$265)-COUNT(E$2:E153)+1,1)/F$265*100</f>
        <v>101.019134073499</v>
      </c>
    </row>
    <row r="154" customFormat="false" ht="12.75" hidden="false" customHeight="false" outlineLevel="0" collapsed="false">
      <c r="A154" s="1" t="n">
        <f aca="false">ene!A154</f>
        <v>36419</v>
      </c>
      <c r="B154" s="2" t="n">
        <f aca="false">ene!E154</f>
        <v>41.4703</v>
      </c>
      <c r="C154" s="2" t="n">
        <f aca="false">cpn!E154</f>
        <v>45.75</v>
      </c>
      <c r="D154" s="2" t="n">
        <f aca="false">aes!E154</f>
        <v>64.6875</v>
      </c>
      <c r="E154" s="2" t="n">
        <f aca="false">rei!E154</f>
        <v>27.2043</v>
      </c>
      <c r="F154" s="2" t="n">
        <f aca="false">dju!E154</f>
        <v>309.02</v>
      </c>
      <c r="H154" s="1" t="n">
        <f aca="false">INDEX(A$2:A$265,COUNT($A$2:$A$265)-COUNT(A$2:A154)+1,1)</f>
        <v>36476</v>
      </c>
      <c r="I154" s="3" t="n">
        <f aca="false">INDEX(B$2:B$265,COUNT($A$2:$A$265)-COUNT(A$2:A154)+1,1)/B$265*100</f>
        <v>133.925322788488</v>
      </c>
      <c r="J154" s="3" t="n">
        <f aca="false">INDEX(C$2:C$265,COUNT($A$2:$A$265)-COUNT(B$2:B154)+1,1)/C$265*100</f>
        <v>347.477293976225</v>
      </c>
      <c r="K154" s="3" t="n">
        <f aca="false">INDEX(D$2:D$265,COUNT($A$2:$A$265)-COUNT(C$2:C154)+1,1)/D$265*100</f>
        <v>133.954154727794</v>
      </c>
      <c r="L154" s="3" t="n">
        <f aca="false">INDEX(E$2:E$265,COUNT($A$2:$A$265)-COUNT(D$2:D154)+1,1)/E$265*100</f>
        <v>103.230491176694</v>
      </c>
      <c r="M154" s="3" t="n">
        <f aca="false">INDEX(F$2:F$265,COUNT($A$2:$A$265)-COUNT(E$2:E154)+1,1)/F$265*100</f>
        <v>101.343097222691</v>
      </c>
    </row>
    <row r="155" customFormat="false" ht="12.75" hidden="false" customHeight="false" outlineLevel="0" collapsed="false">
      <c r="A155" s="1" t="n">
        <f aca="false">ene!A155</f>
        <v>36418</v>
      </c>
      <c r="B155" s="2" t="n">
        <f aca="false">ene!E155</f>
        <v>41.4081</v>
      </c>
      <c r="C155" s="2" t="n">
        <f aca="false">cpn!E155</f>
        <v>45.2812</v>
      </c>
      <c r="D155" s="2" t="n">
        <f aca="false">aes!E155</f>
        <v>64.5</v>
      </c>
      <c r="E155" s="2" t="n">
        <f aca="false">rei!E155</f>
        <v>27.2043</v>
      </c>
      <c r="F155" s="2" t="n">
        <f aca="false">dju!E155</f>
        <v>310.98</v>
      </c>
      <c r="H155" s="1" t="n">
        <f aca="false">INDEX(A$2:A$265,COUNT($A$2:$A$265)-COUNT(A$2:A155)+1,1)</f>
        <v>36479</v>
      </c>
      <c r="I155" s="3" t="n">
        <f aca="false">INDEX(B$2:B$265,COUNT($A$2:$A$265)-COUNT(A$2:A155)+1,1)/B$265*100</f>
        <v>132.943692043359</v>
      </c>
      <c r="J155" s="3" t="n">
        <f aca="false">INDEX(C$2:C$265,COUNT($A$2:$A$265)-COUNT(B$2:B155)+1,1)/C$265*100</f>
        <v>342.259917189796</v>
      </c>
      <c r="K155" s="3" t="n">
        <f aca="false">INDEX(D$2:D$265,COUNT($A$2:$A$265)-COUNT(C$2:C155)+1,1)/D$265*100</f>
        <v>136.962750716332</v>
      </c>
      <c r="L155" s="3" t="n">
        <f aca="false">INDEX(E$2:E$265,COUNT($A$2:$A$265)-COUNT(D$2:D155)+1,1)/E$265*100</f>
        <v>101.023367897767</v>
      </c>
      <c r="M155" s="3" t="n">
        <f aca="false">INDEX(F$2:F$265,COUNT($A$2:$A$265)-COUNT(E$2:E155)+1,1)/F$265*100</f>
        <v>100.607430904735</v>
      </c>
    </row>
    <row r="156" customFormat="false" ht="12.75" hidden="false" customHeight="false" outlineLevel="0" collapsed="false">
      <c r="A156" s="1" t="n">
        <f aca="false">ene!A156</f>
        <v>36417</v>
      </c>
      <c r="B156" s="2" t="n">
        <f aca="false">ene!E156</f>
        <v>41.719</v>
      </c>
      <c r="C156" s="2" t="n">
        <f aca="false">cpn!E156</f>
        <v>44.875</v>
      </c>
      <c r="D156" s="2" t="n">
        <f aca="false">aes!E156</f>
        <v>65.375</v>
      </c>
      <c r="E156" s="2" t="n">
        <f aca="false">rei!E156</f>
        <v>27.2649</v>
      </c>
      <c r="F156" s="2" t="n">
        <f aca="false">dju!E156</f>
        <v>310.91</v>
      </c>
      <c r="H156" s="1" t="n">
        <f aca="false">INDEX(A$2:A$265,COUNT($A$2:$A$265)-COUNT(A$2:A156)+1,1)</f>
        <v>36480</v>
      </c>
      <c r="I156" s="3" t="n">
        <f aca="false">INDEX(B$2:B$265,COUNT($A$2:$A$265)-COUNT(A$2:A156)+1,1)/B$265*100</f>
        <v>129.016221542815</v>
      </c>
      <c r="J156" s="3" t="n">
        <f aca="false">INDEX(C$2:C$265,COUNT($A$2:$A$265)-COUNT(B$2:B156)+1,1)/C$265*100</f>
        <v>346.085993499844</v>
      </c>
      <c r="K156" s="3" t="n">
        <f aca="false">INDEX(D$2:D$265,COUNT($A$2:$A$265)-COUNT(C$2:C156)+1,1)/D$265*100</f>
        <v>140.114613180516</v>
      </c>
      <c r="L156" s="3" t="n">
        <f aca="false">INDEX(E$2:E$265,COUNT($A$2:$A$265)-COUNT(D$2:D156)+1,1)/E$265*100</f>
        <v>102.00444456857</v>
      </c>
      <c r="M156" s="3" t="n">
        <f aca="false">INDEX(F$2:F$265,COUNT($A$2:$A$265)-COUNT(E$2:E156)+1,1)/F$265*100</f>
        <v>100.553437046536</v>
      </c>
    </row>
    <row r="157" customFormat="false" ht="12.75" hidden="false" customHeight="false" outlineLevel="0" collapsed="false">
      <c r="A157" s="1" t="n">
        <f aca="false">ene!A157</f>
        <v>36416</v>
      </c>
      <c r="B157" s="2" t="n">
        <f aca="false">ene!E157</f>
        <v>41.719</v>
      </c>
      <c r="C157" s="2" t="n">
        <f aca="false">cpn!E157</f>
        <v>46.875</v>
      </c>
      <c r="D157" s="2" t="n">
        <f aca="false">aes!E157</f>
        <v>65.4375</v>
      </c>
      <c r="E157" s="2" t="n">
        <f aca="false">rei!E157</f>
        <v>27.6284</v>
      </c>
      <c r="F157" s="2" t="n">
        <f aca="false">dju!E157</f>
        <v>313.54</v>
      </c>
      <c r="H157" s="1" t="n">
        <f aca="false">INDEX(A$2:A$265,COUNT($A$2:$A$265)-COUNT(A$2:A157)+1,1)</f>
        <v>36481</v>
      </c>
      <c r="I157" s="3" t="n">
        <f aca="false">INDEX(B$2:B$265,COUNT($A$2:$A$265)-COUNT(A$2:A157)+1,1)/B$265*100</f>
        <v>127.05232837254</v>
      </c>
      <c r="J157" s="3" t="n">
        <f aca="false">INDEX(C$2:C$265,COUNT($A$2:$A$265)-COUNT(B$2:B157)+1,1)/C$265*100</f>
        <v>345.738168380749</v>
      </c>
      <c r="K157" s="3" t="n">
        <f aca="false">INDEX(D$2:D$265,COUNT($A$2:$A$265)-COUNT(C$2:C157)+1,1)/D$265*100</f>
        <v>138.252148997135</v>
      </c>
      <c r="L157" s="3" t="n">
        <f aca="false">INDEX(E$2:E$265,COUNT($A$2:$A$265)-COUNT(D$2:D157)+1,1)/E$265*100</f>
        <v>102.494783417051</v>
      </c>
      <c r="M157" s="3" t="n">
        <f aca="false">INDEX(F$2:F$265,COUNT($A$2:$A$265)-COUNT(E$2:E157)+1,1)/F$265*100</f>
        <v>99.9696284547633</v>
      </c>
    </row>
    <row r="158" customFormat="false" ht="12.75" hidden="false" customHeight="false" outlineLevel="0" collapsed="false">
      <c r="A158" s="1" t="n">
        <f aca="false">ene!A158</f>
        <v>36413</v>
      </c>
      <c r="B158" s="2" t="n">
        <f aca="false">ene!E158</f>
        <v>42.5895</v>
      </c>
      <c r="C158" s="2" t="n">
        <f aca="false">cpn!E158</f>
        <v>46.625</v>
      </c>
      <c r="D158" s="2" t="n">
        <f aca="false">aes!E158</f>
        <v>66.375</v>
      </c>
      <c r="E158" s="2" t="n">
        <f aca="false">rei!E158</f>
        <v>27.5072</v>
      </c>
      <c r="F158" s="2" t="n">
        <f aca="false">dju!E158</f>
        <v>315.95</v>
      </c>
      <c r="H158" s="1" t="n">
        <f aca="false">INDEX(A$2:A$265,COUNT($A$2:$A$265)-COUNT(A$2:A158)+1,1)</f>
        <v>36482</v>
      </c>
      <c r="I158" s="3" t="n">
        <f aca="false">INDEX(B$2:B$265,COUNT($A$2:$A$265)-COUNT(A$2:A158)+1,1)/B$265*100</f>
        <v>126.46328675746</v>
      </c>
      <c r="J158" s="3" t="n">
        <f aca="false">INDEX(C$2:C$265,COUNT($A$2:$A$265)-COUNT(B$2:B158)+1,1)/C$265*100</f>
        <v>349.564244690797</v>
      </c>
      <c r="K158" s="3" t="n">
        <f aca="false">INDEX(D$2:D$265,COUNT($A$2:$A$265)-COUNT(C$2:C158)+1,1)/D$265*100</f>
        <v>140.401146131805</v>
      </c>
      <c r="L158" s="3" t="n">
        <f aca="false">INDEX(E$2:E$265,COUNT($A$2:$A$265)-COUNT(D$2:D158)+1,1)/E$265*100</f>
        <v>101.759075657409</v>
      </c>
      <c r="M158" s="3" t="n">
        <f aca="false">INDEX(F$2:F$265,COUNT($A$2:$A$265)-COUNT(E$2:E158)+1,1)/F$265*100</f>
        <v>99.2305875206695</v>
      </c>
    </row>
    <row r="159" customFormat="false" ht="12.75" hidden="false" customHeight="false" outlineLevel="0" collapsed="false">
      <c r="A159" s="1" t="n">
        <f aca="false">ene!A159</f>
        <v>36412</v>
      </c>
      <c r="B159" s="2" t="n">
        <f aca="false">ene!E159</f>
        <v>42.0299</v>
      </c>
      <c r="C159" s="2" t="n">
        <f aca="false">cpn!E159</f>
        <v>46</v>
      </c>
      <c r="D159" s="2" t="n">
        <f aca="false">aes!E159</f>
        <v>64.8125</v>
      </c>
      <c r="E159" s="2" t="n">
        <f aca="false">rei!E159</f>
        <v>27.2649</v>
      </c>
      <c r="F159" s="2" t="n">
        <f aca="false">dju!E159</f>
        <v>314.12</v>
      </c>
      <c r="H159" s="1" t="n">
        <f aca="false">INDEX(A$2:A$265,COUNT($A$2:$A$265)-COUNT(A$2:A159)+1,1)</f>
        <v>36483</v>
      </c>
      <c r="I159" s="3" t="n">
        <f aca="false">INDEX(B$2:B$265,COUNT($A$2:$A$265)-COUNT(A$2:A159)+1,1)/B$265*100</f>
        <v>122.535816256917</v>
      </c>
      <c r="J159" s="3" t="n">
        <f aca="false">INDEX(C$2:C$265,COUNT($A$2:$A$265)-COUNT(B$2:B159)+1,1)/C$265*100</f>
        <v>349.564244690797</v>
      </c>
      <c r="K159" s="3" t="n">
        <f aca="false">INDEX(D$2:D$265,COUNT($A$2:$A$265)-COUNT(C$2:C159)+1,1)/D$265*100</f>
        <v>139.684813753582</v>
      </c>
      <c r="L159" s="3" t="n">
        <f aca="false">INDEX(E$2:E$265,COUNT($A$2:$A$265)-COUNT(D$2:D159)+1,1)/E$265*100</f>
        <v>100.778397960446</v>
      </c>
      <c r="M159" s="3" t="n">
        <f aca="false">INDEX(F$2:F$265,COUNT($A$2:$A$265)-COUNT(E$2:E159)+1,1)/F$265*100</f>
        <v>98.4409273445146</v>
      </c>
    </row>
    <row r="160" customFormat="false" ht="12.75" hidden="false" customHeight="false" outlineLevel="0" collapsed="false">
      <c r="A160" s="1" t="n">
        <f aca="false">ene!A160</f>
        <v>36411</v>
      </c>
      <c r="B160" s="2" t="n">
        <f aca="false">ene!E160</f>
        <v>40.2268</v>
      </c>
      <c r="C160" s="2" t="n">
        <f aca="false">cpn!E160</f>
        <v>45.75</v>
      </c>
      <c r="D160" s="2" t="n">
        <f aca="false">aes!E160</f>
        <v>64.5625</v>
      </c>
      <c r="E160" s="2" t="n">
        <f aca="false">rei!E160</f>
        <v>26.9619</v>
      </c>
      <c r="F160" s="2" t="n">
        <f aca="false">dju!E160</f>
        <v>312.64</v>
      </c>
      <c r="H160" s="1" t="n">
        <f aca="false">INDEX(A$2:A$265,COUNT($A$2:$A$265)-COUNT(A$2:A160)+1,1)</f>
        <v>36486</v>
      </c>
      <c r="I160" s="3" t="n">
        <f aca="false">INDEX(B$2:B$265,COUNT($A$2:$A$265)-COUNT(A$2:A160)+1,1)/B$265*100</f>
        <v>116.251863456048</v>
      </c>
      <c r="J160" s="3" t="n">
        <f aca="false">INDEX(C$2:C$265,COUNT($A$2:$A$265)-COUNT(B$2:B160)+1,1)/C$265*100</f>
        <v>337.738190641556</v>
      </c>
      <c r="K160" s="3" t="n">
        <f aca="false">INDEX(D$2:D$265,COUNT($A$2:$A$265)-COUNT(C$2:C160)+1,1)/D$265*100</f>
        <v>138.252148997135</v>
      </c>
      <c r="L160" s="3" t="n">
        <f aca="false">INDEX(E$2:E$265,COUNT($A$2:$A$265)-COUNT(D$2:D160)+1,1)/E$265*100</f>
        <v>97.100258136074</v>
      </c>
      <c r="M160" s="3" t="n">
        <f aca="false">INDEX(F$2:F$265,COUNT($A$2:$A$265)-COUNT(E$2:E160)+1,1)/F$265*100</f>
        <v>96.5443930752877</v>
      </c>
    </row>
    <row r="161" customFormat="false" ht="12.75" hidden="false" customHeight="false" outlineLevel="0" collapsed="false">
      <c r="A161" s="1" t="n">
        <f aca="false">ene!A161</f>
        <v>36410</v>
      </c>
      <c r="B161" s="2" t="n">
        <f aca="false">ene!E161</f>
        <v>41.1594</v>
      </c>
      <c r="C161" s="2" t="n">
        <f aca="false">cpn!E161</f>
        <v>46.3438</v>
      </c>
      <c r="D161" s="2" t="n">
        <f aca="false">aes!E161</f>
        <v>64.5</v>
      </c>
      <c r="E161" s="2" t="n">
        <f aca="false">rei!E161</f>
        <v>27.1437</v>
      </c>
      <c r="F161" s="2" t="n">
        <f aca="false">dju!E161</f>
        <v>314.6</v>
      </c>
      <c r="H161" s="1" t="n">
        <f aca="false">INDEX(A$2:A$265,COUNT($A$2:$A$265)-COUNT(A$2:A161)+1,1)</f>
        <v>36487</v>
      </c>
      <c r="I161" s="3" t="n">
        <f aca="false">INDEX(B$2:B$265,COUNT($A$2:$A$265)-COUNT(A$2:A161)+1,1)/B$265*100</f>
        <v>111.342762210375</v>
      </c>
      <c r="J161" s="3" t="n">
        <f aca="false">INDEX(C$2:C$265,COUNT($A$2:$A$265)-COUNT(B$2:B161)+1,1)/C$265*100</f>
        <v>329.042562664173</v>
      </c>
      <c r="K161" s="3" t="n">
        <f aca="false">INDEX(D$2:D$265,COUNT($A$2:$A$265)-COUNT(C$2:C161)+1,1)/D$265*100</f>
        <v>134.240687679083</v>
      </c>
      <c r="L161" s="3" t="n">
        <f aca="false">INDEX(E$2:E$265,COUNT($A$2:$A$265)-COUNT(D$2:D161)+1,1)/E$265*100</f>
        <v>96.1195804391106</v>
      </c>
      <c r="M161" s="3" t="n">
        <f aca="false">INDEX(F$2:F$265,COUNT($A$2:$A$265)-COUNT(E$2:E161)+1,1)/F$265*100</f>
        <v>95.015691965039</v>
      </c>
    </row>
    <row r="162" customFormat="false" ht="12.75" hidden="false" customHeight="false" outlineLevel="0" collapsed="false">
      <c r="A162" s="1" t="n">
        <f aca="false">ene!A162</f>
        <v>36406</v>
      </c>
      <c r="B162" s="2" t="n">
        <f aca="false">ene!E162</f>
        <v>41.2838</v>
      </c>
      <c r="C162" s="2" t="n">
        <f aca="false">cpn!E162</f>
        <v>45.7188</v>
      </c>
      <c r="D162" s="2" t="n">
        <f aca="false">aes!E162</f>
        <v>61.625</v>
      </c>
      <c r="E162" s="2" t="n">
        <f aca="false">rei!E162</f>
        <v>27.7496</v>
      </c>
      <c r="F162" s="2" t="n">
        <f aca="false">dju!E162</f>
        <v>319.61</v>
      </c>
      <c r="H162" s="1" t="n">
        <f aca="false">INDEX(A$2:A$265,COUNT($A$2:$A$265)-COUNT(A$2:A162)+1,1)</f>
        <v>36488</v>
      </c>
      <c r="I162" s="3" t="n">
        <f aca="false">INDEX(B$2:B$265,COUNT($A$2:$A$265)-COUNT(A$2:A162)+1,1)/B$265*100</f>
        <v>121.553869671779</v>
      </c>
      <c r="J162" s="3" t="n">
        <f aca="false">INDEX(C$2:C$265,COUNT($A$2:$A$265)-COUNT(B$2:B162)+1,1)/C$265*100</f>
        <v>317.564333734028</v>
      </c>
      <c r="K162" s="3" t="n">
        <f aca="false">INDEX(D$2:D$265,COUNT($A$2:$A$265)-COUNT(C$2:C162)+1,1)/D$265*100</f>
        <v>129.942693409742</v>
      </c>
      <c r="L162" s="3" t="n">
        <f aca="false">INDEX(E$2:E$265,COUNT($A$2:$A$265)-COUNT(D$2:D162)+1,1)/E$265*100</f>
        <v>97.100258136074</v>
      </c>
      <c r="M162" s="3" t="n">
        <f aca="false">INDEX(F$2:F$265,COUNT($A$2:$A$265)-COUNT(E$2:E162)+1,1)/F$265*100</f>
        <v>95.5691290115749</v>
      </c>
    </row>
    <row r="163" customFormat="false" ht="12.75" hidden="false" customHeight="false" outlineLevel="0" collapsed="false">
      <c r="A163" s="1" t="n">
        <f aca="false">ene!A163</f>
        <v>36405</v>
      </c>
      <c r="B163" s="2" t="n">
        <f aca="false">ene!E163</f>
        <v>39.9781</v>
      </c>
      <c r="C163" s="2" t="n">
        <f aca="false">cpn!E163</f>
        <v>45.1875</v>
      </c>
      <c r="D163" s="2" t="n">
        <f aca="false">aes!E163</f>
        <v>59.3125</v>
      </c>
      <c r="E163" s="2" t="n">
        <f aca="false">rei!E163</f>
        <v>27.3861</v>
      </c>
      <c r="F163" s="2" t="n">
        <f aca="false">dju!E163</f>
        <v>314.6</v>
      </c>
      <c r="H163" s="1" t="n">
        <f aca="false">INDEX(A$2:A$265,COUNT($A$2:$A$265)-COUNT(A$2:A163)+1,1)</f>
        <v>36490</v>
      </c>
      <c r="I163" s="3" t="n">
        <f aca="false">INDEX(B$2:B$265,COUNT($A$2:$A$265)-COUNT(A$2:A163)+1,1)/B$265*100</f>
        <v>118.608345756374</v>
      </c>
      <c r="J163" s="3" t="n">
        <f aca="false">INDEX(C$2:C$265,COUNT($A$2:$A$265)-COUNT(B$2:B163)+1,1)/C$265*100</f>
        <v>308.173055518454</v>
      </c>
      <c r="K163" s="3" t="n">
        <f aca="false">INDEX(D$2:D$265,COUNT($A$2:$A$265)-COUNT(C$2:C163)+1,1)/D$265*100</f>
        <v>130.515759312321</v>
      </c>
      <c r="L163" s="3" t="n">
        <f aca="false">INDEX(E$2:E$265,COUNT($A$2:$A$265)-COUNT(D$2:D163)+1,1)/E$265*100</f>
        <v>95.3838726794684</v>
      </c>
      <c r="M163" s="3" t="n">
        <f aca="false">INDEX(F$2:F$265,COUNT($A$2:$A$265)-COUNT(E$2:E163)+1,1)/F$265*100</f>
        <v>94.9515742584281</v>
      </c>
    </row>
    <row r="164" customFormat="false" ht="12.75" hidden="false" customHeight="false" outlineLevel="0" collapsed="false">
      <c r="A164" s="1" t="n">
        <f aca="false">ene!A164</f>
        <v>36404</v>
      </c>
      <c r="B164" s="2" t="n">
        <f aca="false">ene!E164</f>
        <v>41.0973</v>
      </c>
      <c r="C164" s="2" t="n">
        <f aca="false">cpn!E164</f>
        <v>44.9062</v>
      </c>
      <c r="D164" s="2" t="n">
        <f aca="false">aes!E164</f>
        <v>61.25</v>
      </c>
      <c r="E164" s="2" t="n">
        <f aca="false">rei!E164</f>
        <v>26.8408</v>
      </c>
      <c r="F164" s="2" t="n">
        <f aca="false">dju!E164</f>
        <v>316.95</v>
      </c>
      <c r="H164" s="1" t="n">
        <f aca="false">INDEX(A$2:A$265,COUNT($A$2:$A$265)-COUNT(A$2:A164)+1,1)</f>
        <v>36493</v>
      </c>
      <c r="I164" s="3" t="n">
        <f aca="false">INDEX(B$2:B$265,COUNT($A$2:$A$265)-COUNT(A$2:A164)+1,1)/B$265*100</f>
        <v>119.002514086464</v>
      </c>
      <c r="J164" s="3" t="n">
        <f aca="false">INDEX(C$2:C$265,COUNT($A$2:$A$265)-COUNT(B$2:B164)+1,1)/C$265*100</f>
        <v>309.564355994835</v>
      </c>
      <c r="K164" s="3" t="n">
        <f aca="false">INDEX(D$2:D$265,COUNT($A$2:$A$265)-COUNT(C$2:C164)+1,1)/D$265*100</f>
        <v>129.799426934097</v>
      </c>
      <c r="L164" s="3" t="n">
        <f aca="false">INDEX(E$2:E$265,COUNT($A$2:$A$265)-COUNT(D$2:D164)+1,1)/E$265*100</f>
        <v>93.6674872228628</v>
      </c>
      <c r="M164" s="3" t="n">
        <f aca="false">INDEX(F$2:F$265,COUNT($A$2:$A$265)-COUNT(E$2:E164)+1,1)/F$265*100</f>
        <v>93.4566193095536</v>
      </c>
    </row>
    <row r="165" customFormat="false" ht="12.75" hidden="false" customHeight="false" outlineLevel="0" collapsed="false">
      <c r="A165" s="1" t="n">
        <f aca="false">ene!A165</f>
        <v>36403</v>
      </c>
      <c r="B165" s="2" t="n">
        <f aca="false">ene!E165</f>
        <v>41.6568</v>
      </c>
      <c r="C165" s="2" t="n">
        <f aca="false">cpn!E165</f>
        <v>45.3125</v>
      </c>
      <c r="D165" s="2" t="n">
        <f aca="false">aes!E165</f>
        <v>60.6562</v>
      </c>
      <c r="E165" s="2" t="n">
        <f aca="false">rei!E165</f>
        <v>26.8408</v>
      </c>
      <c r="F165" s="2" t="n">
        <f aca="false">dju!E165</f>
        <v>315.86</v>
      </c>
      <c r="H165" s="1" t="n">
        <f aca="false">INDEX(A$2:A$265,COUNT($A$2:$A$265)-COUNT(A$2:A165)+1,1)</f>
        <v>36494</v>
      </c>
      <c r="I165" s="3" t="n">
        <f aca="false">INDEX(B$2:B$265,COUNT($A$2:$A$265)-COUNT(A$2:A165)+1,1)/B$265*100</f>
        <v>119.987619071683</v>
      </c>
      <c r="J165" s="3" t="n">
        <f aca="false">INDEX(C$2:C$265,COUNT($A$2:$A$265)-COUNT(B$2:B165)+1,1)/C$265*100</f>
        <v>328.346912425983</v>
      </c>
      <c r="K165" s="3" t="n">
        <f aca="false">INDEX(D$2:D$265,COUNT($A$2:$A$265)-COUNT(C$2:C165)+1,1)/D$265*100</f>
        <v>132.808022922636</v>
      </c>
      <c r="L165" s="3" t="n">
        <f aca="false">INDEX(E$2:E$265,COUNT($A$2:$A$265)-COUNT(D$2:D165)+1,1)/E$265*100</f>
        <v>97.3456270472345</v>
      </c>
      <c r="M165" s="3" t="n">
        <f aca="false">INDEX(F$2:F$265,COUNT($A$2:$A$265)-COUNT(E$2:E165)+1,1)/F$265*100</f>
        <v>95.0055681166267</v>
      </c>
    </row>
    <row r="166" customFormat="false" ht="12.75" hidden="false" customHeight="false" outlineLevel="0" collapsed="false">
      <c r="A166" s="1" t="n">
        <f aca="false">ene!A166</f>
        <v>36402</v>
      </c>
      <c r="B166" s="2" t="n">
        <f aca="false">ene!E166</f>
        <v>41.0351</v>
      </c>
      <c r="C166" s="2" t="n">
        <f aca="false">cpn!E166</f>
        <v>44.6875</v>
      </c>
      <c r="D166" s="2" t="n">
        <f aca="false">aes!E166</f>
        <v>60.6875</v>
      </c>
      <c r="E166" s="2" t="n">
        <f aca="false">rei!E166</f>
        <v>26.8408</v>
      </c>
      <c r="F166" s="2" t="n">
        <f aca="false">dju!E166</f>
        <v>317.11</v>
      </c>
      <c r="H166" s="1" t="n">
        <f aca="false">INDEX(A$2:A$265,COUNT($A$2:$A$265)-COUNT(A$2:A166)+1,1)</f>
        <v>36495</v>
      </c>
      <c r="I166" s="3" t="n">
        <f aca="false">INDEX(B$2:B$265,COUNT($A$2:$A$265)-COUNT(A$2:A166)+1,1)/B$265*100</f>
        <v>118.953243045203</v>
      </c>
      <c r="J166" s="3" t="n">
        <f aca="false">INDEX(C$2:C$265,COUNT($A$2:$A$265)-COUNT(B$2:B166)+1,1)/C$265*100</f>
        <v>347.825119095321</v>
      </c>
      <c r="K166" s="3" t="n">
        <f aca="false">INDEX(D$2:D$265,COUNT($A$2:$A$265)-COUNT(C$2:C166)+1,1)/D$265*100</f>
        <v>132.951289398281</v>
      </c>
      <c r="L166" s="3" t="n">
        <f aca="false">INDEX(E$2:E$265,COUNT($A$2:$A$265)-COUNT(D$2:D166)+1,1)/E$265*100</f>
        <v>97.3456270472345</v>
      </c>
      <c r="M166" s="3" t="n">
        <f aca="false">INDEX(F$2:F$265,COUNT($A$2:$A$265)-COUNT(E$2:E166)+1,1)/F$265*100</f>
        <v>94.4757533830527</v>
      </c>
    </row>
    <row r="167" customFormat="false" ht="12.75" hidden="false" customHeight="false" outlineLevel="0" collapsed="false">
      <c r="A167" s="1" t="n">
        <f aca="false">ene!A167</f>
        <v>36399</v>
      </c>
      <c r="B167" s="2" t="n">
        <f aca="false">ene!E167</f>
        <v>42.0299</v>
      </c>
      <c r="C167" s="2" t="n">
        <f aca="false">cpn!E167</f>
        <v>43.0625</v>
      </c>
      <c r="D167" s="2" t="n">
        <f aca="false">aes!E167</f>
        <v>61.5</v>
      </c>
      <c r="E167" s="2" t="n">
        <f aca="false">rei!E167</f>
        <v>26.8408</v>
      </c>
      <c r="F167" s="2" t="n">
        <f aca="false">dju!E167</f>
        <v>320.93</v>
      </c>
      <c r="H167" s="1" t="n">
        <f aca="false">INDEX(A$2:A$265,COUNT($A$2:$A$265)-COUNT(A$2:A167)+1,1)</f>
        <v>36496</v>
      </c>
      <c r="I167" s="3" t="n">
        <f aca="false">INDEX(B$2:B$265,COUNT($A$2:$A$265)-COUNT(A$2:A167)+1,1)/B$265*100</f>
        <v>119.396682416555</v>
      </c>
      <c r="J167" s="3" t="n">
        <f aca="false">INDEX(C$2:C$265,COUNT($A$2:$A$265)-COUNT(B$2:B167)+1,1)/C$265*100</f>
        <v>346.781643738035</v>
      </c>
      <c r="K167" s="3" t="n">
        <f aca="false">INDEX(D$2:D$265,COUNT($A$2:$A$265)-COUNT(C$2:C167)+1,1)/D$265*100</f>
        <v>133.954154727794</v>
      </c>
      <c r="L167" s="3" t="n">
        <f aca="false">INDEX(E$2:E$265,COUNT($A$2:$A$265)-COUNT(D$2:D167)+1,1)/E$265*100</f>
        <v>97.2841850759846</v>
      </c>
      <c r="M167" s="3" t="n">
        <f aca="false">INDEX(F$2:F$265,COUNT($A$2:$A$265)-COUNT(E$2:E167)+1,1)/F$265*100</f>
        <v>94.9718219552526</v>
      </c>
    </row>
    <row r="168" customFormat="false" ht="12.75" hidden="false" customHeight="false" outlineLevel="0" collapsed="false">
      <c r="A168" s="1" t="n">
        <f aca="false">ene!A168</f>
        <v>36398</v>
      </c>
      <c r="B168" s="2" t="n">
        <f aca="false">ene!E168</f>
        <v>41.7199</v>
      </c>
      <c r="C168" s="2" t="n">
        <f aca="false">cpn!E168</f>
        <v>43.625</v>
      </c>
      <c r="D168" s="2" t="n">
        <f aca="false">aes!E168</f>
        <v>61.5625</v>
      </c>
      <c r="E168" s="2" t="n">
        <f aca="false">rei!E168</f>
        <v>26.9014</v>
      </c>
      <c r="F168" s="2" t="n">
        <f aca="false">dju!E168</f>
        <v>321.73</v>
      </c>
      <c r="H168" s="1" t="n">
        <f aca="false">INDEX(A$2:A$265,COUNT($A$2:$A$265)-COUNT(A$2:A168)+1,1)</f>
        <v>36497</v>
      </c>
      <c r="I168" s="3" t="n">
        <f aca="false">INDEX(B$2:B$265,COUNT($A$2:$A$265)-COUNT(A$2:A168)+1,1)/B$265*100</f>
        <v>119.396682416555</v>
      </c>
      <c r="J168" s="3" t="n">
        <f aca="false">INDEX(C$2:C$265,COUNT($A$2:$A$265)-COUNT(B$2:B168)+1,1)/C$265*100</f>
        <v>340.172966475224</v>
      </c>
      <c r="K168" s="3" t="n">
        <f aca="false">INDEX(D$2:D$265,COUNT($A$2:$A$265)-COUNT(C$2:C168)+1,1)/D$265*100</f>
        <v>135.959885386819</v>
      </c>
      <c r="L168" s="3" t="n">
        <f aca="false">INDEX(E$2:E$265,COUNT($A$2:$A$265)-COUNT(D$2:D168)+1,1)/E$265*100</f>
        <v>96.1195804391106</v>
      </c>
      <c r="M168" s="3" t="n">
        <f aca="false">INDEX(F$2:F$265,COUNT($A$2:$A$265)-COUNT(E$2:E168)+1,1)/F$265*100</f>
        <v>95.5590051631627</v>
      </c>
    </row>
    <row r="169" customFormat="false" ht="12.75" hidden="false" customHeight="false" outlineLevel="0" collapsed="false">
      <c r="A169" s="1" t="n">
        <f aca="false">ene!A169</f>
        <v>36397</v>
      </c>
      <c r="B169" s="2" t="n">
        <f aca="false">ene!E169</f>
        <v>42.7738</v>
      </c>
      <c r="C169" s="2" t="n">
        <f aca="false">cpn!E169</f>
        <v>43.5</v>
      </c>
      <c r="D169" s="2" t="n">
        <f aca="false">aes!E169</f>
        <v>62.9375</v>
      </c>
      <c r="E169" s="2" t="n">
        <f aca="false">rei!E169</f>
        <v>27.1437</v>
      </c>
      <c r="F169" s="2" t="n">
        <f aca="false">dju!E169</f>
        <v>325.2</v>
      </c>
      <c r="H169" s="1" t="n">
        <f aca="false">INDEX(A$2:A$265,COUNT($A$2:$A$265)-COUNT(A$2:A169)+1,1)</f>
        <v>36500</v>
      </c>
      <c r="I169" s="3" t="n">
        <f aca="false">INDEX(B$2:B$265,COUNT($A$2:$A$265)-COUNT(A$2:A169)+1,1)/B$265*100</f>
        <v>118.657616797635</v>
      </c>
      <c r="J169" s="3" t="n">
        <f aca="false">INDEX(C$2:C$265,COUNT($A$2:$A$265)-COUNT(B$2:B169)+1,1)/C$265*100</f>
        <v>352.694670762655</v>
      </c>
      <c r="K169" s="3" t="n">
        <f aca="false">INDEX(D$2:D$265,COUNT($A$2:$A$265)-COUNT(C$2:C169)+1,1)/D$265*100</f>
        <v>134.527220630373</v>
      </c>
      <c r="L169" s="3" t="n">
        <f aca="false">INDEX(E$2:E$265,COUNT($A$2:$A$265)-COUNT(D$2:D169)+1,1)/E$265*100</f>
        <v>94.403194982505</v>
      </c>
      <c r="M169" s="3" t="n">
        <f aca="false">INDEX(F$2:F$265,COUNT($A$2:$A$265)-COUNT(E$2:E169)+1,1)/F$265*100</f>
        <v>94.9313265616036</v>
      </c>
    </row>
    <row r="170" customFormat="false" ht="12.75" hidden="false" customHeight="false" outlineLevel="0" collapsed="false">
      <c r="A170" s="1" t="n">
        <f aca="false">ene!A170</f>
        <v>36396</v>
      </c>
      <c r="B170" s="2" t="n">
        <f aca="false">ene!E170</f>
        <v>43.5177</v>
      </c>
      <c r="C170" s="2" t="n">
        <f aca="false">cpn!E170</f>
        <v>42.5938</v>
      </c>
      <c r="D170" s="2" t="n">
        <f aca="false">aes!E170</f>
        <v>63.5625</v>
      </c>
      <c r="E170" s="2" t="n">
        <f aca="false">rei!E170</f>
        <v>26.7802</v>
      </c>
      <c r="F170" s="2" t="n">
        <f aca="false">dju!E170</f>
        <v>321.25</v>
      </c>
      <c r="H170" s="1" t="n">
        <f aca="false">INDEX(A$2:A$265,COUNT($A$2:$A$265)-COUNT(A$2:A170)+1,1)</f>
        <v>36501</v>
      </c>
      <c r="I170" s="3" t="n">
        <f aca="false">INDEX(B$2:B$265,COUNT($A$2:$A$265)-COUNT(A$2:A170)+1,1)/B$265*100</f>
        <v>114.076989160371</v>
      </c>
      <c r="J170" s="3" t="n">
        <f aca="false">INDEX(C$2:C$265,COUNT($A$2:$A$265)-COUNT(B$2:B170)+1,1)/C$265*100</f>
        <v>356.172921953608</v>
      </c>
      <c r="K170" s="3" t="n">
        <f aca="false">INDEX(D$2:D$265,COUNT($A$2:$A$265)-COUNT(C$2:C170)+1,1)/D$265*100</f>
        <v>139.111747851003</v>
      </c>
      <c r="L170" s="3" t="n">
        <f aca="false">INDEX(E$2:E$265,COUNT($A$2:$A$265)-COUNT(D$2:D170)+1,1)/E$265*100</f>
        <v>93.1771483743811</v>
      </c>
      <c r="M170" s="3" t="n">
        <f aca="false">INDEX(F$2:F$265,COUNT($A$2:$A$265)-COUNT(E$2:E170)+1,1)/F$265*100</f>
        <v>93.1090338473999</v>
      </c>
    </row>
    <row r="171" customFormat="false" ht="12.75" hidden="false" customHeight="false" outlineLevel="0" collapsed="false">
      <c r="A171" s="1" t="n">
        <f aca="false">ene!A171</f>
        <v>36395</v>
      </c>
      <c r="B171" s="2" t="n">
        <f aca="false">ene!E171</f>
        <v>43.8896</v>
      </c>
      <c r="C171" s="2" t="n">
        <f aca="false">cpn!E171</f>
        <v>42.375</v>
      </c>
      <c r="D171" s="2" t="n">
        <f aca="false">aes!E171</f>
        <v>64.1875</v>
      </c>
      <c r="E171" s="2" t="n">
        <f aca="false">rei!E171</f>
        <v>26.5984</v>
      </c>
      <c r="F171" s="2" t="n">
        <f aca="false">dju!E171</f>
        <v>319.58</v>
      </c>
      <c r="H171" s="1" t="n">
        <f aca="false">INDEX(A$2:A$265,COUNT($A$2:$A$265)-COUNT(A$2:A171)+1,1)</f>
        <v>36502</v>
      </c>
      <c r="I171" s="3" t="n">
        <f aca="false">INDEX(B$2:B$265,COUNT($A$2:$A$265)-COUNT(A$2:A171)+1,1)/B$265*100</f>
        <v>114.865009980544</v>
      </c>
      <c r="J171" s="3" t="n">
        <f aca="false">INDEX(C$2:C$265,COUNT($A$2:$A$265)-COUNT(B$2:B171)+1,1)/C$265*100</f>
        <v>351.303370286274</v>
      </c>
      <c r="K171" s="3" t="n">
        <f aca="false">INDEX(D$2:D$265,COUNT($A$2:$A$265)-COUNT(C$2:C171)+1,1)/D$265*100</f>
        <v>140.974212034384</v>
      </c>
      <c r="L171" s="3" t="n">
        <f aca="false">INDEX(E$2:E$265,COUNT($A$2:$A$265)-COUNT(D$2:D171)+1,1)/E$265*100</f>
        <v>91.4607629177755</v>
      </c>
      <c r="M171" s="3" t="n">
        <f aca="false">INDEX(F$2:F$265,COUNT($A$2:$A$265)-COUNT(E$2:E171)+1,1)/F$265*100</f>
        <v>92.3632436810313</v>
      </c>
    </row>
    <row r="172" customFormat="false" ht="12.75" hidden="false" customHeight="false" outlineLevel="0" collapsed="false">
      <c r="A172" s="1" t="n">
        <f aca="false">ene!A172</f>
        <v>36392</v>
      </c>
      <c r="B172" s="2" t="n">
        <f aca="false">ene!E172</f>
        <v>43.5797</v>
      </c>
      <c r="C172" s="2" t="n">
        <f aca="false">cpn!E172</f>
        <v>41.5</v>
      </c>
      <c r="D172" s="2" t="n">
        <f aca="false">aes!E172</f>
        <v>62.625</v>
      </c>
      <c r="E172" s="2" t="n">
        <f aca="false">rei!E172</f>
        <v>26.5984</v>
      </c>
      <c r="F172" s="2" t="n">
        <f aca="false">dju!E172</f>
        <v>319.64</v>
      </c>
      <c r="H172" s="1" t="n">
        <f aca="false">INDEX(A$2:A$265,COUNT($A$2:$A$265)-COUNT(A$2:A172)+1,1)</f>
        <v>36503</v>
      </c>
      <c r="I172" s="3" t="n">
        <f aca="false">INDEX(B$2:B$265,COUNT($A$2:$A$265)-COUNT(A$2:A172)+1,1)/B$265*100</f>
        <v>122.745849862294</v>
      </c>
      <c r="J172" s="3" t="n">
        <f aca="false">INDEX(C$2:C$265,COUNT($A$2:$A$265)-COUNT(B$2:B172)+1,1)/C$265*100</f>
        <v>340.868616713414</v>
      </c>
      <c r="K172" s="3" t="n">
        <f aca="false">INDEX(D$2:D$265,COUNT($A$2:$A$265)-COUNT(C$2:C172)+1,1)/D$265*100</f>
        <v>145.988538681948</v>
      </c>
      <c r="L172" s="3" t="n">
        <f aca="false">INDEX(E$2:E$265,COUNT($A$2:$A$265)-COUNT(D$2:D172)+1,1)/E$265*100</f>
        <v>90.2347163096516</v>
      </c>
      <c r="M172" s="3" t="n">
        <f aca="false">INDEX(F$2:F$265,COUNT($A$2:$A$265)-COUNT(E$2:E172)+1,1)/F$265*100</f>
        <v>92.6129652752</v>
      </c>
    </row>
    <row r="173" customFormat="false" ht="12.75" hidden="false" customHeight="false" outlineLevel="0" collapsed="false">
      <c r="A173" s="1" t="n">
        <f aca="false">ene!A173</f>
        <v>36391</v>
      </c>
      <c r="B173" s="2" t="n">
        <f aca="false">ene!E173</f>
        <v>43.3937</v>
      </c>
      <c r="C173" s="2" t="n">
        <f aca="false">cpn!E173</f>
        <v>41.75</v>
      </c>
      <c r="D173" s="2" t="n">
        <f aca="false">aes!E173</f>
        <v>63</v>
      </c>
      <c r="E173" s="2" t="n">
        <f aca="false">rei!E173</f>
        <v>25.8713</v>
      </c>
      <c r="F173" s="2" t="n">
        <f aca="false">dju!E173</f>
        <v>314.86</v>
      </c>
      <c r="H173" s="1" t="n">
        <f aca="false">INDEX(A$2:A$265,COUNT($A$2:$A$265)-COUNT(A$2:A173)+1,1)</f>
        <v>36504</v>
      </c>
      <c r="I173" s="3" t="n">
        <f aca="false">INDEX(B$2:B$265,COUNT($A$2:$A$265)-COUNT(A$2:A173)+1,1)/B$265*100</f>
        <v>118.017409101246</v>
      </c>
      <c r="J173" s="3" t="n">
        <f aca="false">INDEX(C$2:C$265,COUNT($A$2:$A$265)-COUNT(B$2:B173)+1,1)/C$265*100</f>
        <v>316.520858376742</v>
      </c>
      <c r="K173" s="3" t="n">
        <f aca="false">INDEX(D$2:D$265,COUNT($A$2:$A$265)-COUNT(C$2:C173)+1,1)/D$265*100</f>
        <v>141.690544412607</v>
      </c>
      <c r="L173" s="3" t="n">
        <f aca="false">INDEX(E$2:E$265,COUNT($A$2:$A$265)-COUNT(D$2:D173)+1,1)/E$265*100</f>
        <v>91.9511017662572</v>
      </c>
      <c r="M173" s="3" t="n">
        <f aca="false">INDEX(F$2:F$265,COUNT($A$2:$A$265)-COUNT(E$2:E173)+1,1)/F$265*100</f>
        <v>92.1877636418857</v>
      </c>
    </row>
    <row r="174" customFormat="false" ht="12.75" hidden="false" customHeight="false" outlineLevel="0" collapsed="false">
      <c r="A174" s="1" t="n">
        <f aca="false">ene!A174</f>
        <v>36390</v>
      </c>
      <c r="B174" s="2" t="n">
        <f aca="false">ene!E174</f>
        <v>43.3317</v>
      </c>
      <c r="C174" s="2" t="n">
        <f aca="false">cpn!E174</f>
        <v>39.8438</v>
      </c>
      <c r="D174" s="2" t="n">
        <f aca="false">aes!E174</f>
        <v>57.3125</v>
      </c>
      <c r="E174" s="2" t="n">
        <f aca="false">rei!E174</f>
        <v>25.8108</v>
      </c>
      <c r="F174" s="2" t="n">
        <f aca="false">dju!E174</f>
        <v>311.33</v>
      </c>
      <c r="H174" s="1" t="n">
        <f aca="false">INDEX(A$2:A$265,COUNT($A$2:$A$265)-COUNT(A$2:A174)+1,1)</f>
        <v>36507</v>
      </c>
      <c r="I174" s="3" t="n">
        <f aca="false">INDEX(B$2:B$265,COUNT($A$2:$A$265)-COUNT(A$2:A174)+1,1)/B$265*100</f>
        <v>117.032304116027</v>
      </c>
      <c r="J174" s="3" t="n">
        <f aca="false">INDEX(C$2:C$265,COUNT($A$2:$A$265)-COUNT(B$2:B174)+1,1)/C$265*100</f>
        <v>309.564355994835</v>
      </c>
      <c r="K174" s="3" t="n">
        <f aca="false">INDEX(D$2:D$265,COUNT($A$2:$A$265)-COUNT(C$2:C174)+1,1)/D$265*100</f>
        <v>141.117478510029</v>
      </c>
      <c r="L174" s="3" t="n">
        <f aca="false">INDEX(E$2:E$265,COUNT($A$2:$A$265)-COUNT(D$2:D174)+1,1)/E$265*100</f>
        <v>90.7250551581333</v>
      </c>
      <c r="M174" s="3" t="n">
        <f aca="false">INDEX(F$2:F$265,COUNT($A$2:$A$265)-COUNT(E$2:E174)+1,1)/F$265*100</f>
        <v>90.976276448554</v>
      </c>
    </row>
    <row r="175" customFormat="false" ht="12.75" hidden="false" customHeight="false" outlineLevel="0" collapsed="false">
      <c r="A175" s="1" t="n">
        <f aca="false">ene!A175</f>
        <v>36389</v>
      </c>
      <c r="B175" s="2" t="n">
        <f aca="false">ene!E175</f>
        <v>43.9516</v>
      </c>
      <c r="C175" s="2" t="n">
        <f aca="false">cpn!E175</f>
        <v>40</v>
      </c>
      <c r="D175" s="2" t="n">
        <f aca="false">aes!E175</f>
        <v>55</v>
      </c>
      <c r="E175" s="2" t="n">
        <f aca="false">rei!E175</f>
        <v>26.0531</v>
      </c>
      <c r="F175" s="2" t="n">
        <f aca="false">dju!E175</f>
        <v>313.06</v>
      </c>
      <c r="H175" s="1" t="n">
        <f aca="false">INDEX(A$2:A$265,COUNT($A$2:$A$265)-COUNT(A$2:A175)+1,1)</f>
        <v>36508</v>
      </c>
      <c r="I175" s="3" t="n">
        <f aca="false">INDEX(B$2:B$265,COUNT($A$2:$A$265)-COUNT(A$2:A175)+1,1)/B$265*100</f>
        <v>115.455946635672</v>
      </c>
      <c r="J175" s="3" t="n">
        <f aca="false">INDEX(C$2:C$265,COUNT($A$2:$A$265)-COUNT(B$2:B175)+1,1)/C$265*100</f>
        <v>306.433929922978</v>
      </c>
      <c r="K175" s="3" t="n">
        <f aca="false">INDEX(D$2:D$265,COUNT($A$2:$A$265)-COUNT(C$2:C175)+1,1)/D$265*100</f>
        <v>140.974212034384</v>
      </c>
      <c r="L175" s="3" t="n">
        <f aca="false">INDEX(E$2:E$265,COUNT($A$2:$A$265)-COUNT(D$2:D175)+1,1)/E$265*100</f>
        <v>90.4796862469728</v>
      </c>
      <c r="M175" s="3" t="n">
        <f aca="false">INDEX(F$2:F$265,COUNT($A$2:$A$265)-COUNT(E$2:E175)+1,1)/F$265*100</f>
        <v>90.8446664191948</v>
      </c>
    </row>
    <row r="176" customFormat="false" ht="12.75" hidden="false" customHeight="false" outlineLevel="0" collapsed="false">
      <c r="A176" s="1" t="n">
        <f aca="false">ene!A176</f>
        <v>36388</v>
      </c>
      <c r="B176" s="2" t="n">
        <f aca="false">ene!E176</f>
        <v>43.5177</v>
      </c>
      <c r="C176" s="2" t="n">
        <f aca="false">cpn!E176</f>
        <v>40.0312</v>
      </c>
      <c r="D176" s="2" t="n">
        <f aca="false">aes!E176</f>
        <v>53.9375</v>
      </c>
      <c r="E176" s="2" t="n">
        <f aca="false">rei!E176</f>
        <v>25.8108</v>
      </c>
      <c r="F176" s="2" t="n">
        <f aca="false">dju!E176</f>
        <v>312.58</v>
      </c>
      <c r="H176" s="1" t="n">
        <f aca="false">INDEX(A$2:A$265,COUNT($A$2:$A$265)-COUNT(A$2:A176)+1,1)</f>
        <v>36509</v>
      </c>
      <c r="I176" s="3" t="n">
        <f aca="false">INDEX(B$2:B$265,COUNT($A$2:$A$265)-COUNT(A$2:A176)+1,1)/B$265*100</f>
        <v>117.8203249362</v>
      </c>
      <c r="J176" s="3" t="n">
        <f aca="false">INDEX(C$2:C$265,COUNT($A$2:$A$265)-COUNT(B$2:B176)+1,1)/C$265*100</f>
        <v>313.738257423979</v>
      </c>
      <c r="K176" s="3" t="n">
        <f aca="false">INDEX(D$2:D$265,COUNT($A$2:$A$265)-COUNT(C$2:C176)+1,1)/D$265*100</f>
        <v>143.839541547278</v>
      </c>
      <c r="L176" s="3" t="n">
        <f aca="false">INDEX(E$2:E$265,COUNT($A$2:$A$265)-COUNT(D$2:D176)+1,1)/E$265*100</f>
        <v>92.4414406147389</v>
      </c>
      <c r="M176" s="3" t="n">
        <f aca="false">INDEX(F$2:F$265,COUNT($A$2:$A$265)-COUNT(E$2:E176)+1,1)/F$265*100</f>
        <v>91.8536766442817</v>
      </c>
    </row>
    <row r="177" customFormat="false" ht="12.75" hidden="false" customHeight="false" outlineLevel="0" collapsed="false">
      <c r="A177" s="1" t="n">
        <f aca="false">ene!A177</f>
        <v>36385</v>
      </c>
      <c r="B177" s="2" t="n">
        <f aca="false">ene!E177</f>
        <v>43.4867</v>
      </c>
      <c r="C177" s="2" t="n">
        <f aca="false">cpn!E177</f>
        <v>39.75</v>
      </c>
      <c r="D177" s="2" t="n">
        <f aca="false">aes!E177</f>
        <v>54.9375</v>
      </c>
      <c r="E177" s="2" t="n">
        <f aca="false">rei!E177</f>
        <v>25.8713</v>
      </c>
      <c r="F177" s="2" t="n">
        <f aca="false">dju!E177</f>
        <v>314.39</v>
      </c>
      <c r="H177" s="1" t="n">
        <f aca="false">INDEX(A$2:A$265,COUNT($A$2:$A$265)-COUNT(A$2:A177)+1,1)</f>
        <v>36510</v>
      </c>
      <c r="I177" s="3" t="n">
        <f aca="false">INDEX(B$2:B$265,COUNT($A$2:$A$265)-COUNT(A$2:A177)+1,1)/B$265*100</f>
        <v>116.638135785936</v>
      </c>
      <c r="J177" s="3" t="n">
        <f aca="false">INDEX(C$2:C$265,COUNT($A$2:$A$265)-COUNT(B$2:B177)+1,1)/C$265*100</f>
        <v>308.868705756645</v>
      </c>
      <c r="K177" s="3" t="n">
        <f aca="false">INDEX(D$2:D$265,COUNT($A$2:$A$265)-COUNT(C$2:C177)+1,1)/D$265*100</f>
        <v>139.828080229226</v>
      </c>
      <c r="L177" s="3" t="n">
        <f aca="false">INDEX(E$2:E$265,COUNT($A$2:$A$265)-COUNT(D$2:D177)+1,1)/E$265*100</f>
        <v>91.215394006615</v>
      </c>
      <c r="M177" s="3" t="n">
        <f aca="false">INDEX(F$2:F$265,COUNT($A$2:$A$265)-COUNT(E$2:E177)+1,1)/F$265*100</f>
        <v>91.2901157493335</v>
      </c>
    </row>
    <row r="178" customFormat="false" ht="12.75" hidden="false" customHeight="false" outlineLevel="0" collapsed="false">
      <c r="A178" s="1" t="n">
        <f aca="false">ene!A178</f>
        <v>36384</v>
      </c>
      <c r="B178" s="2" t="n">
        <f aca="false">ene!E178</f>
        <v>42.6498</v>
      </c>
      <c r="C178" s="2" t="n">
        <f aca="false">cpn!E178</f>
        <v>39.8125</v>
      </c>
      <c r="D178" s="2" t="n">
        <f aca="false">aes!E178</f>
        <v>55</v>
      </c>
      <c r="E178" s="2" t="n">
        <f aca="false">rei!E178</f>
        <v>25.629</v>
      </c>
      <c r="F178" s="2" t="n">
        <f aca="false">dju!E178</f>
        <v>312.6</v>
      </c>
      <c r="H178" s="1" t="n">
        <f aca="false">INDEX(A$2:A$265,COUNT($A$2:$A$265)-COUNT(A$2:A178)+1,1)</f>
        <v>36511</v>
      </c>
      <c r="I178" s="3" t="n">
        <f aca="false">INDEX(B$2:B$265,COUNT($A$2:$A$265)-COUNT(A$2:A178)+1,1)/B$265*100</f>
        <v>129.247732268742</v>
      </c>
      <c r="J178" s="3" t="n">
        <f aca="false">INDEX(C$2:C$265,COUNT($A$2:$A$265)-COUNT(B$2:B178)+1,1)/C$265*100</f>
        <v>303.99915408931</v>
      </c>
      <c r="K178" s="3" t="n">
        <f aca="false">INDEX(D$2:D$265,COUNT($A$2:$A$265)-COUNT(C$2:C178)+1,1)/D$265*100</f>
        <v>148.997134670487</v>
      </c>
      <c r="L178" s="3" t="n">
        <f aca="false">INDEX(E$2:E$265,COUNT($A$2:$A$265)-COUNT(D$2:D178)+1,1)/E$265*100</f>
        <v>91.9511017662572</v>
      </c>
      <c r="M178" s="3" t="n">
        <f aca="false">INDEX(F$2:F$265,COUNT($A$2:$A$265)-COUNT(E$2:E178)+1,1)/F$265*100</f>
        <v>92.5555968008639</v>
      </c>
    </row>
    <row r="179" customFormat="false" ht="12.75" hidden="false" customHeight="false" outlineLevel="0" collapsed="false">
      <c r="A179" s="1" t="n">
        <f aca="false">ene!A179</f>
        <v>36383</v>
      </c>
      <c r="B179" s="2" t="n">
        <f aca="false">ene!E179</f>
        <v>43.6572</v>
      </c>
      <c r="C179" s="2" t="n">
        <f aca="false">cpn!E179</f>
        <v>39.375</v>
      </c>
      <c r="D179" s="2" t="n">
        <f aca="false">aes!E179</f>
        <v>54.8125</v>
      </c>
      <c r="E179" s="2" t="n">
        <f aca="false">rei!E179</f>
        <v>25.8713</v>
      </c>
      <c r="F179" s="2" t="n">
        <f aca="false">dju!E179</f>
        <v>317.24</v>
      </c>
      <c r="H179" s="1" t="n">
        <f aca="false">INDEX(A$2:A$265,COUNT($A$2:$A$265)-COUNT(A$2:A179)+1,1)</f>
        <v>36514</v>
      </c>
      <c r="I179" s="3" t="n">
        <f aca="false">INDEX(B$2:B$265,COUNT($A$2:$A$265)-COUNT(A$2:A179)+1,1)/B$265*100</f>
        <v>128.459711448569</v>
      </c>
      <c r="J179" s="3" t="n">
        <f aca="false">INDEX(C$2:C$265,COUNT($A$2:$A$265)-COUNT(B$2:B179)+1,1)/C$265*100</f>
        <v>317.216508614933</v>
      </c>
      <c r="K179" s="3" t="n">
        <f aca="false">INDEX(D$2:D$265,COUNT($A$2:$A$265)-COUNT(C$2:C179)+1,1)/D$265*100</f>
        <v>154.727793696275</v>
      </c>
      <c r="L179" s="3" t="n">
        <f aca="false">INDEX(E$2:E$265,COUNT($A$2:$A$265)-COUNT(D$2:D179)+1,1)/E$265*100</f>
        <v>91.4607629177755</v>
      </c>
      <c r="M179" s="3" t="n">
        <f aca="false">INDEX(F$2:F$265,COUNT($A$2:$A$265)-COUNT(E$2:E179)+1,1)/F$265*100</f>
        <v>92.4071136908177</v>
      </c>
    </row>
    <row r="180" customFormat="false" ht="12.75" hidden="false" customHeight="false" outlineLevel="0" collapsed="false">
      <c r="A180" s="1" t="n">
        <f aca="false">ene!A180</f>
        <v>36382</v>
      </c>
      <c r="B180" s="2" t="n">
        <f aca="false">ene!E180</f>
        <v>43.9206</v>
      </c>
      <c r="C180" s="2" t="n">
        <f aca="false">cpn!E180</f>
        <v>38</v>
      </c>
      <c r="D180" s="2" t="n">
        <f aca="false">aes!E180</f>
        <v>54.375</v>
      </c>
      <c r="E180" s="2" t="n">
        <f aca="false">rei!E180</f>
        <v>25.9908</v>
      </c>
      <c r="F180" s="2" t="n">
        <f aca="false">dju!E180</f>
        <v>317.69</v>
      </c>
      <c r="H180" s="1" t="n">
        <f aca="false">INDEX(A$2:A$265,COUNT($A$2:$A$265)-COUNT(A$2:A180)+1,1)</f>
        <v>36515</v>
      </c>
      <c r="I180" s="3" t="n">
        <f aca="false">INDEX(B$2:B$265,COUNT($A$2:$A$265)-COUNT(A$2:A180)+1,1)/B$265*100</f>
        <v>127.671690628395</v>
      </c>
      <c r="J180" s="3" t="n">
        <f aca="false">INDEX(C$2:C$265,COUNT($A$2:$A$265)-COUNT(B$2:B180)+1,1)/C$265*100</f>
        <v>331.825163616936</v>
      </c>
      <c r="K180" s="3" t="n">
        <f aca="false">INDEX(D$2:D$265,COUNT($A$2:$A$265)-COUNT(C$2:C180)+1,1)/D$265*100</f>
        <v>161.318051575931</v>
      </c>
      <c r="L180" s="3" t="n">
        <f aca="false">INDEX(E$2:E$265,COUNT($A$2:$A$265)-COUNT(D$2:D180)+1,1)/E$265*100</f>
        <v>91.4607629177755</v>
      </c>
      <c r="M180" s="3" t="n">
        <f aca="false">INDEX(F$2:F$265,COUNT($A$2:$A$265)-COUNT(E$2:E180)+1,1)/F$265*100</f>
        <v>93.5106131677522</v>
      </c>
    </row>
    <row r="181" customFormat="false" ht="12.75" hidden="false" customHeight="false" outlineLevel="0" collapsed="false">
      <c r="A181" s="1" t="n">
        <f aca="false">ene!A181</f>
        <v>36381</v>
      </c>
      <c r="B181" s="2" t="n">
        <f aca="false">ene!E181</f>
        <v>43.7036</v>
      </c>
      <c r="C181" s="2" t="n">
        <f aca="false">cpn!E181</f>
        <v>35.875</v>
      </c>
      <c r="D181" s="2" t="n">
        <f aca="false">aes!E181</f>
        <v>55</v>
      </c>
      <c r="E181" s="2" t="n">
        <f aca="false">rei!E181</f>
        <v>26.5286</v>
      </c>
      <c r="F181" s="2" t="n">
        <f aca="false">dju!E181</f>
        <v>318.95</v>
      </c>
      <c r="H181" s="1" t="n">
        <f aca="false">INDEX(A$2:A$265,COUNT($A$2:$A$265)-COUNT(A$2:A181)+1,1)</f>
        <v>36516</v>
      </c>
      <c r="I181" s="3" t="n">
        <f aca="false">INDEX(B$2:B$265,COUNT($A$2:$A$265)-COUNT(A$2:A181)+1,1)/B$265*100</f>
        <v>126.883353968214</v>
      </c>
      <c r="J181" s="3" t="n">
        <f aca="false">INDEX(C$2:C$265,COUNT($A$2:$A$265)-COUNT(B$2:B181)+1,1)/C$265*100</f>
        <v>334.259939450603</v>
      </c>
      <c r="K181" s="3" t="n">
        <f aca="false">INDEX(D$2:D$265,COUNT($A$2:$A$265)-COUNT(C$2:C181)+1,1)/D$265*100</f>
        <v>156.590257879656</v>
      </c>
      <c r="L181" s="3" t="n">
        <f aca="false">INDEX(E$2:E$265,COUNT($A$2:$A$265)-COUNT(D$2:D181)+1,1)/E$265*100</f>
        <v>91.4607629177755</v>
      </c>
      <c r="M181" s="3" t="n">
        <f aca="false">INDEX(F$2:F$265,COUNT($A$2:$A$265)-COUNT(E$2:E181)+1,1)/F$265*100</f>
        <v>93.6186008841494</v>
      </c>
    </row>
    <row r="182" customFormat="false" ht="12.75" hidden="false" customHeight="false" outlineLevel="0" collapsed="false">
      <c r="A182" s="1" t="n">
        <f aca="false">ene!A182</f>
        <v>36378</v>
      </c>
      <c r="B182" s="2" t="n">
        <f aca="false">ene!E182</f>
        <v>43.0527</v>
      </c>
      <c r="C182" s="2" t="n">
        <f aca="false">cpn!E182</f>
        <v>36.625</v>
      </c>
      <c r="D182" s="2" t="n">
        <f aca="false">aes!E182</f>
        <v>55.75</v>
      </c>
      <c r="E182" s="2" t="n">
        <f aca="false">rei!E182</f>
        <v>26.4091</v>
      </c>
      <c r="F182" s="2" t="n">
        <f aca="false">dju!E182</f>
        <v>318.38</v>
      </c>
      <c r="H182" s="1" t="n">
        <f aca="false">INDEX(A$2:A$265,COUNT($A$2:$A$265)-COUNT(A$2:A182)+1,1)</f>
        <v>36517</v>
      </c>
      <c r="I182" s="3" t="n">
        <f aca="false">INDEX(B$2:B$265,COUNT($A$2:$A$265)-COUNT(A$2:A182)+1,1)/B$265*100</f>
        <v>126.292417313086</v>
      </c>
      <c r="J182" s="3" t="n">
        <f aca="false">INDEX(C$2:C$265,COUNT($A$2:$A$265)-COUNT(B$2:B182)+1,1)/C$265*100</f>
        <v>336.694715284271</v>
      </c>
      <c r="K182" s="3" t="n">
        <f aca="false">INDEX(D$2:D$265,COUNT($A$2:$A$265)-COUNT(C$2:C182)+1,1)/D$265*100</f>
        <v>155.730659025788</v>
      </c>
      <c r="L182" s="3" t="n">
        <f aca="false">INDEX(E$2:E$265,COUNT($A$2:$A$265)-COUNT(D$2:D182)+1,1)/E$265*100</f>
        <v>91.9511017662572</v>
      </c>
      <c r="M182" s="3" t="n">
        <f aca="false">INDEX(F$2:F$265,COUNT($A$2:$A$265)-COUNT(E$2:E182)+1,1)/F$265*100</f>
        <v>94.8975804002295</v>
      </c>
    </row>
    <row r="183" customFormat="false" ht="12.75" hidden="false" customHeight="false" outlineLevel="0" collapsed="false">
      <c r="A183" s="1" t="n">
        <f aca="false">ene!A183</f>
        <v>36377</v>
      </c>
      <c r="B183" s="2" t="n">
        <f aca="false">ene!E183</f>
        <v>42.3708</v>
      </c>
      <c r="C183" s="2" t="n">
        <f aca="false">cpn!E183</f>
        <v>37</v>
      </c>
      <c r="D183" s="2" t="n">
        <f aca="false">aes!E183</f>
        <v>55.75</v>
      </c>
      <c r="E183" s="2" t="n">
        <f aca="false">rei!E183</f>
        <v>26.3493</v>
      </c>
      <c r="F183" s="2" t="n">
        <f aca="false">dju!E183</f>
        <v>317.72</v>
      </c>
      <c r="H183" s="1" t="n">
        <f aca="false">INDEX(A$2:A$265,COUNT($A$2:$A$265)-COUNT(A$2:A183)+1,1)</f>
        <v>36521</v>
      </c>
      <c r="I183" s="3" t="n">
        <f aca="false">INDEX(B$2:B$265,COUNT($A$2:$A$265)-COUNT(A$2:A183)+1,1)/B$265*100</f>
        <v>134.567425524926</v>
      </c>
      <c r="J183" s="3" t="n">
        <f aca="false">INDEX(C$2:C$265,COUNT($A$2:$A$265)-COUNT(B$2:B183)+1,1)/C$265*100</f>
        <v>333.216464093317</v>
      </c>
      <c r="K183" s="3" t="n">
        <f aca="false">INDEX(D$2:D$265,COUNT($A$2:$A$265)-COUNT(C$2:C183)+1,1)/D$265*100</f>
        <v>162.893982808023</v>
      </c>
      <c r="L183" s="3" t="n">
        <f aca="false">INDEX(E$2:E$265,COUNT($A$2:$A$265)-COUNT(D$2:D183)+1,1)/E$265*100</f>
        <v>90.9700250954545</v>
      </c>
      <c r="M183" s="3" t="n">
        <f aca="false">INDEX(F$2:F$265,COUNT($A$2:$A$265)-COUNT(E$2:E183)+1,1)/F$265*100</f>
        <v>95.3531535787804</v>
      </c>
    </row>
    <row r="184" customFormat="false" ht="12.75" hidden="false" customHeight="false" outlineLevel="0" collapsed="false">
      <c r="A184" s="1" t="n">
        <f aca="false">ene!A184</f>
        <v>36376</v>
      </c>
      <c r="B184" s="2" t="n">
        <f aca="false">ene!E184</f>
        <v>42.0299</v>
      </c>
      <c r="C184" s="2" t="n">
        <f aca="false">cpn!E184</f>
        <v>36.75</v>
      </c>
      <c r="D184" s="2" t="n">
        <f aca="false">aes!E184</f>
        <v>58.3125</v>
      </c>
      <c r="E184" s="2" t="n">
        <f aca="false">rei!E184</f>
        <v>26.4091</v>
      </c>
      <c r="F184" s="2" t="n">
        <f aca="false">dju!E184</f>
        <v>316.64</v>
      </c>
      <c r="H184" s="1" t="n">
        <f aca="false">INDEX(A$2:A$265,COUNT($A$2:$A$265)-COUNT(A$2:A184)+1,1)</f>
        <v>36522</v>
      </c>
      <c r="I184" s="3" t="n">
        <f aca="false">INDEX(B$2:B$265,COUNT($A$2:$A$265)-COUNT(A$2:A184)+1,1)/B$265*100</f>
        <v>135.158362180054</v>
      </c>
      <c r="J184" s="3" t="n">
        <f aca="false">INDEX(C$2:C$265,COUNT($A$2:$A$265)-COUNT(B$2:B184)+1,1)/C$265*100</f>
        <v>333.216464093317</v>
      </c>
      <c r="K184" s="3" t="n">
        <f aca="false">INDEX(D$2:D$265,COUNT($A$2:$A$265)-COUNT(C$2:C184)+1,1)/D$265*100</f>
        <v>162.893982808023</v>
      </c>
      <c r="L184" s="3" t="n">
        <f aca="false">INDEX(E$2:E$265,COUNT($A$2:$A$265)-COUNT(D$2:D184)+1,1)/E$265*100</f>
        <v>90.7250551581333</v>
      </c>
      <c r="M184" s="3" t="n">
        <f aca="false">INDEX(F$2:F$265,COUNT($A$2:$A$265)-COUNT(E$2:E184)+1,1)/F$265*100</f>
        <v>95.5050113049641</v>
      </c>
    </row>
    <row r="185" customFormat="false" ht="12.75" hidden="false" customHeight="false" outlineLevel="0" collapsed="false">
      <c r="A185" s="1" t="n">
        <f aca="false">ene!A185</f>
        <v>36375</v>
      </c>
      <c r="B185" s="2" t="n">
        <f aca="false">ene!E185</f>
        <v>41.7819</v>
      </c>
      <c r="C185" s="2" t="n">
        <f aca="false">cpn!E185</f>
        <v>36.875</v>
      </c>
      <c r="D185" s="2" t="n">
        <f aca="false">aes!E185</f>
        <v>59.4375</v>
      </c>
      <c r="E185" s="2" t="n">
        <f aca="false">rei!E185</f>
        <v>26.5883</v>
      </c>
      <c r="F185" s="2" t="n">
        <f aca="false">dju!E185</f>
        <v>316.85</v>
      </c>
      <c r="H185" s="1" t="n">
        <f aca="false">INDEX(A$2:A$265,COUNT($A$2:$A$265)-COUNT(A$2:A185)+1,1)</f>
        <v>36523</v>
      </c>
      <c r="I185" s="3" t="n">
        <f aca="false">INDEX(B$2:B$265,COUNT($A$2:$A$265)-COUNT(A$2:A185)+1,1)/B$265*100</f>
        <v>136.537635495363</v>
      </c>
      <c r="J185" s="3" t="n">
        <f aca="false">INDEX(C$2:C$265,COUNT($A$2:$A$265)-COUNT(B$2:B185)+1,1)/C$265*100</f>
        <v>322.781710520458</v>
      </c>
      <c r="K185" s="3" t="n">
        <f aca="false">INDEX(D$2:D$265,COUNT($A$2:$A$265)-COUNT(C$2:C185)+1,1)/D$265*100</f>
        <v>163.610315186246</v>
      </c>
      <c r="L185" s="3" t="n">
        <f aca="false">INDEX(E$2:E$265,COUNT($A$2:$A$265)-COUNT(D$2:D185)+1,1)/E$265*100</f>
        <v>89.7439784873306</v>
      </c>
      <c r="M185" s="3" t="n">
        <f aca="false">INDEX(F$2:F$265,COUNT($A$2:$A$265)-COUNT(E$2:E185)+1,1)/F$265*100</f>
        <v>95.0291904295887</v>
      </c>
    </row>
    <row r="186" customFormat="false" ht="12.75" hidden="false" customHeight="false" outlineLevel="0" collapsed="false">
      <c r="A186" s="1" t="n">
        <f aca="false">ene!A186</f>
        <v>36374</v>
      </c>
      <c r="B186" s="2" t="n">
        <f aca="false">ene!E186</f>
        <v>41.6889</v>
      </c>
      <c r="C186" s="2" t="n">
        <f aca="false">cpn!E186</f>
        <v>38.375</v>
      </c>
      <c r="D186" s="2" t="n">
        <f aca="false">aes!E186</f>
        <v>59.75</v>
      </c>
      <c r="E186" s="2" t="n">
        <f aca="false">rei!E186</f>
        <v>26.5883</v>
      </c>
      <c r="F186" s="2" t="n">
        <f aca="false">dju!E186</f>
        <v>315.68</v>
      </c>
      <c r="H186" s="1" t="n">
        <f aca="false">INDEX(A$2:A$265,COUNT($A$2:$A$265)-COUNT(A$2:A186)+1,1)</f>
        <v>36524</v>
      </c>
      <c r="I186" s="3" t="n">
        <f aca="false">INDEX(B$2:B$265,COUNT($A$2:$A$265)-COUNT(A$2:A186)+1,1)/B$265*100</f>
        <v>139.49295045102</v>
      </c>
      <c r="J186" s="3" t="n">
        <f aca="false">INDEX(C$2:C$265,COUNT($A$2:$A$265)-COUNT(B$2:B186)+1,1)/C$265*100</f>
        <v>343.999042785272</v>
      </c>
      <c r="K186" s="3" t="n">
        <f aca="false">INDEX(D$2:D$265,COUNT($A$2:$A$265)-COUNT(C$2:C186)+1,1)/D$265*100</f>
        <v>165.042979942693</v>
      </c>
      <c r="L186" s="3" t="n">
        <f aca="false">INDEX(E$2:E$265,COUNT($A$2:$A$265)-COUNT(D$2:D186)+1,1)/E$265*100</f>
        <v>89.7439784873306</v>
      </c>
      <c r="M186" s="3" t="n">
        <f aca="false">INDEX(F$2:F$265,COUNT($A$2:$A$265)-COUNT(E$2:E186)+1,1)/F$265*100</f>
        <v>95.7108628893463</v>
      </c>
    </row>
    <row r="187" customFormat="false" ht="12.75" hidden="false" customHeight="false" outlineLevel="0" collapsed="false">
      <c r="A187" s="1" t="n">
        <f aca="false">ene!A187</f>
        <v>36371</v>
      </c>
      <c r="B187" s="2" t="n">
        <f aca="false">ene!E187</f>
        <v>42.2469</v>
      </c>
      <c r="C187" s="2" t="n">
        <f aca="false">cpn!E187</f>
        <v>37.5938</v>
      </c>
      <c r="D187" s="2" t="n">
        <f aca="false">aes!E187</f>
        <v>60</v>
      </c>
      <c r="E187" s="2" t="n">
        <f aca="false">rei!E187</f>
        <v>26.1103</v>
      </c>
      <c r="F187" s="2" t="n">
        <f aca="false">dju!E187</f>
        <v>314.66</v>
      </c>
      <c r="H187" s="1" t="n">
        <f aca="false">INDEX(A$2:A$265,COUNT($A$2:$A$265)-COUNT(A$2:A187)+1,1)</f>
        <v>36525</v>
      </c>
      <c r="I187" s="3" t="n">
        <f aca="false">INDEX(B$2:B$265,COUNT($A$2:$A$265)-COUNT(A$2:A187)+1,1)/B$265*100</f>
        <v>139.88711878111</v>
      </c>
      <c r="J187" s="3" t="n">
        <f aca="false">INDEX(C$2:C$265,COUNT($A$2:$A$265)-COUNT(B$2:B187)+1,1)/C$265*100</f>
        <v>356.172921953608</v>
      </c>
      <c r="K187" s="3" t="n">
        <f aca="false">INDEX(D$2:D$265,COUNT($A$2:$A$265)-COUNT(C$2:C187)+1,1)/D$265*100</f>
        <v>171.34670487106</v>
      </c>
      <c r="L187" s="3" t="n">
        <f aca="false">INDEX(E$2:E$265,COUNT($A$2:$A$265)-COUNT(D$2:D187)+1,1)/E$265*100</f>
        <v>89.7439784873306</v>
      </c>
      <c r="M187" s="3" t="n">
        <f aca="false">INDEX(F$2:F$265,COUNT($A$2:$A$265)-COUNT(E$2:E187)+1,1)/F$265*100</f>
        <v>95.6231228697736</v>
      </c>
    </row>
    <row r="188" customFormat="false" ht="12.75" hidden="false" customHeight="false" outlineLevel="0" collapsed="false">
      <c r="A188" s="1" t="n">
        <f aca="false">ene!A188</f>
        <v>36370</v>
      </c>
      <c r="B188" s="2" t="n">
        <f aca="false">ene!E188</f>
        <v>41.6889</v>
      </c>
      <c r="C188" s="2" t="n">
        <f aca="false">cpn!E188</f>
        <v>37</v>
      </c>
      <c r="D188" s="2" t="n">
        <f aca="false">aes!E188</f>
        <v>60.6875</v>
      </c>
      <c r="E188" s="2" t="n">
        <f aca="false">rei!E188</f>
        <v>26.2896</v>
      </c>
      <c r="F188" s="2" t="n">
        <f aca="false">dju!E188</f>
        <v>313.23</v>
      </c>
      <c r="H188" s="1" t="n">
        <f aca="false">INDEX(A$2:A$265,COUNT($A$2:$A$265)-COUNT(A$2:A188)+1,1)</f>
        <v>36528</v>
      </c>
      <c r="I188" s="3" t="n">
        <f aca="false">INDEX(B$2:B$265,COUNT($A$2:$A$265)-COUNT(A$2:A188)+1,1)/B$265*100</f>
        <v>136.931803825454</v>
      </c>
      <c r="J188" s="3" t="n">
        <f aca="false">INDEX(C$2:C$265,COUNT($A$2:$A$265)-COUNT(B$2:B188)+1,1)/C$265*100</f>
        <v>371.477227193803</v>
      </c>
      <c r="K188" s="3" t="n">
        <f aca="false">INDEX(D$2:D$265,COUNT($A$2:$A$265)-COUNT(C$2:C188)+1,1)/D$265*100</f>
        <v>166.189111747851</v>
      </c>
      <c r="L188" s="3" t="n">
        <f aca="false">INDEX(E$2:E$265,COUNT($A$2:$A$265)-COUNT(D$2:D188)+1,1)/E$265*100</f>
        <v>87.2922842449221</v>
      </c>
      <c r="M188" s="3" t="n">
        <f aca="false">INDEX(F$2:F$265,COUNT($A$2:$A$265)-COUNT(E$2:E188)+1,1)/F$265*100</f>
        <v>93.379003138393</v>
      </c>
    </row>
    <row r="189" customFormat="false" ht="12.75" hidden="false" customHeight="false" outlineLevel="0" collapsed="false">
      <c r="A189" s="1" t="n">
        <f aca="false">ene!A189</f>
        <v>36369</v>
      </c>
      <c r="B189" s="2" t="n">
        <f aca="false">ene!E189</f>
        <v>41.6579</v>
      </c>
      <c r="C189" s="2" t="n">
        <f aca="false">cpn!E189</f>
        <v>36.4062</v>
      </c>
      <c r="D189" s="2" t="n">
        <f aca="false">aes!E189</f>
        <v>61.25</v>
      </c>
      <c r="E189" s="2" t="n">
        <f aca="false">rei!E189</f>
        <v>26.8273</v>
      </c>
      <c r="F189" s="2" t="n">
        <f aca="false">dju!E189</f>
        <v>317.18</v>
      </c>
      <c r="H189" s="1" t="n">
        <f aca="false">INDEX(A$2:A$265,COUNT($A$2:$A$265)-COUNT(A$2:A189)+1,1)</f>
        <v>36529</v>
      </c>
      <c r="I189" s="3" t="n">
        <f aca="false">INDEX(B$2:B$265,COUNT($A$2:$A$265)-COUNT(A$2:A189)+1,1)/B$265*100</f>
        <v>133.97617302979</v>
      </c>
      <c r="J189" s="3" t="n">
        <f aca="false">INDEX(C$2:C$265,COUNT($A$2:$A$265)-COUNT(B$2:B189)+1,1)/C$265*100</f>
        <v>378.433729575709</v>
      </c>
      <c r="K189" s="3" t="n">
        <f aca="false">INDEX(D$2:D$265,COUNT($A$2:$A$265)-COUNT(C$2:C189)+1,1)/D$265*100</f>
        <v>159.598853868195</v>
      </c>
      <c r="L189" s="3" t="n">
        <f aca="false">INDEX(E$2:E$265,COUNT($A$2:$A$265)-COUNT(D$2:D189)+1,1)/E$265*100</f>
        <v>88.2729619418855</v>
      </c>
      <c r="M189" s="3" t="n">
        <f aca="false">INDEX(F$2:F$265,COUNT($A$2:$A$265)-COUNT(E$2:E189)+1,1)/F$265*100</f>
        <v>93.9864340431276</v>
      </c>
    </row>
    <row r="190" customFormat="false" ht="12.75" hidden="false" customHeight="false" outlineLevel="0" collapsed="false">
      <c r="A190" s="1" t="n">
        <f aca="false">ene!A190</f>
        <v>36368</v>
      </c>
      <c r="B190" s="2" t="n">
        <f aca="false">ene!E190</f>
        <v>41.565</v>
      </c>
      <c r="C190" s="2" t="n">
        <f aca="false">cpn!E190</f>
        <v>35</v>
      </c>
      <c r="D190" s="2" t="n">
        <f aca="false">aes!E190</f>
        <v>59.3125</v>
      </c>
      <c r="E190" s="2" t="n">
        <f aca="false">rei!E190</f>
        <v>27.1261</v>
      </c>
      <c r="F190" s="2" t="n">
        <f aca="false">dju!E190</f>
        <v>319.61</v>
      </c>
      <c r="H190" s="1" t="n">
        <f aca="false">INDEX(A$2:A$265,COUNT($A$2:$A$265)-COUNT(A$2:A190)+1,1)</f>
        <v>36530</v>
      </c>
      <c r="I190" s="3" t="n">
        <f aca="false">INDEX(B$2:B$265,COUNT($A$2:$A$265)-COUNT(A$2:A190)+1,1)/B$265*100</f>
        <v>138.704929630846</v>
      </c>
      <c r="J190" s="3" t="n">
        <f aca="false">INDEX(C$2:C$265,COUNT($A$2:$A$265)-COUNT(B$2:B190)+1,1)/C$265*100</f>
        <v>385.390231957615</v>
      </c>
      <c r="K190" s="3" t="n">
        <f aca="false">INDEX(D$2:D$265,COUNT($A$2:$A$265)-COUNT(C$2:C190)+1,1)/D$265*100</f>
        <v>161.318051575931</v>
      </c>
      <c r="L190" s="3" t="n">
        <f aca="false">INDEX(E$2:E$265,COUNT($A$2:$A$265)-COUNT(D$2:D190)+1,1)/E$265*100</f>
        <v>91.9511017662572</v>
      </c>
      <c r="M190" s="3" t="n">
        <f aca="false">INDEX(F$2:F$265,COUNT($A$2:$A$265)-COUNT(E$2:E190)+1,1)/F$265*100</f>
        <v>97.5635271487868</v>
      </c>
    </row>
    <row r="191" customFormat="false" ht="12.75" hidden="false" customHeight="false" outlineLevel="0" collapsed="false">
      <c r="A191" s="1" t="n">
        <f aca="false">ene!A191</f>
        <v>36367</v>
      </c>
      <c r="B191" s="2" t="n">
        <f aca="false">ene!E191</f>
        <v>41.6269</v>
      </c>
      <c r="C191" s="2" t="n">
        <f aca="false">cpn!E191</f>
        <v>35.1875</v>
      </c>
      <c r="D191" s="2" t="n">
        <f aca="false">aes!E191</f>
        <v>57.125</v>
      </c>
      <c r="E191" s="2" t="n">
        <f aca="false">rei!E191</f>
        <v>27.0663</v>
      </c>
      <c r="F191" s="2" t="n">
        <f aca="false">dju!E191</f>
        <v>320.93</v>
      </c>
      <c r="H191" s="1" t="n">
        <f aca="false">INDEX(A$2:A$265,COUNT($A$2:$A$265)-COUNT(A$2:A191)+1,1)</f>
        <v>36531</v>
      </c>
      <c r="I191" s="3" t="n">
        <f aca="false">INDEX(B$2:B$265,COUNT($A$2:$A$265)-COUNT(A$2:A191)+1,1)/B$265*100</f>
        <v>151.117441948607</v>
      </c>
      <c r="J191" s="3" t="n">
        <f aca="false">INDEX(C$2:C$265,COUNT($A$2:$A$265)-COUNT(B$2:B191)+1,1)/C$265*100</f>
        <v>391.651084101331</v>
      </c>
      <c r="K191" s="3" t="n">
        <f aca="false">INDEX(D$2:D$265,COUNT($A$2:$A$265)-COUNT(C$2:C191)+1,1)/D$265*100</f>
        <v>162.607449856734</v>
      </c>
      <c r="L191" s="3" t="n">
        <f aca="false">INDEX(E$2:E$265,COUNT($A$2:$A$265)-COUNT(D$2:D191)+1,1)/E$265*100</f>
        <v>92.4414406147389</v>
      </c>
      <c r="M191" s="3" t="n">
        <f aca="false">INDEX(F$2:F$265,COUNT($A$2:$A$265)-COUNT(E$2:E191)+1,1)/F$265*100</f>
        <v>98.7547666452941</v>
      </c>
    </row>
    <row r="192" customFormat="false" ht="12.75" hidden="false" customHeight="false" outlineLevel="0" collapsed="false">
      <c r="A192" s="1" t="n">
        <f aca="false">ene!A192</f>
        <v>36364</v>
      </c>
      <c r="B192" s="2" t="n">
        <f aca="false">ene!E192</f>
        <v>41.596</v>
      </c>
      <c r="C192" s="2" t="n">
        <f aca="false">cpn!E192</f>
        <v>35.5938</v>
      </c>
      <c r="D192" s="2" t="n">
        <f aca="false">aes!E192</f>
        <v>57</v>
      </c>
      <c r="E192" s="2" t="n">
        <f aca="false">rei!E192</f>
        <v>27.1261</v>
      </c>
      <c r="F192" s="2" t="n">
        <f aca="false">dju!E192</f>
        <v>320.99</v>
      </c>
      <c r="H192" s="1" t="n">
        <f aca="false">INDEX(A$2:A$265,COUNT($A$2:$A$265)-COUNT(A$2:A192)+1,1)</f>
        <v>36532</v>
      </c>
      <c r="I192" s="3" t="n">
        <f aca="false">INDEX(B$2:B$265,COUNT($A$2:$A$265)-COUNT(A$2:A192)+1,1)/B$265*100</f>
        <v>154.663693559391</v>
      </c>
      <c r="J192" s="3" t="n">
        <f aca="false">INDEX(C$2:C$265,COUNT($A$2:$A$265)-COUNT(B$2:B192)+1,1)/C$265*100</f>
        <v>412.172766127955</v>
      </c>
      <c r="K192" s="3" t="n">
        <f aca="false">INDEX(D$2:D$265,COUNT($A$2:$A$265)-COUNT(C$2:C192)+1,1)/D$265*100</f>
        <v>165.759312320917</v>
      </c>
      <c r="L192" s="3" t="n">
        <f aca="false">INDEX(E$2:E$265,COUNT($A$2:$A$265)-COUNT(D$2:D192)+1,1)/E$265*100</f>
        <v>93.912457160184</v>
      </c>
      <c r="M192" s="3" t="n">
        <f aca="false">INDEX(F$2:F$265,COUNT($A$2:$A$265)-COUNT(E$2:E192)+1,1)/F$265*100</f>
        <v>100.489319339925</v>
      </c>
    </row>
    <row r="193" customFormat="false" ht="12.75" hidden="false" customHeight="false" outlineLevel="0" collapsed="false">
      <c r="A193" s="1" t="n">
        <f aca="false">ene!A193</f>
        <v>36363</v>
      </c>
      <c r="B193" s="2" t="n">
        <f aca="false">ene!E193</f>
        <v>41.596</v>
      </c>
      <c r="C193" s="2" t="n">
        <f aca="false">cpn!E193</f>
        <v>35.375</v>
      </c>
      <c r="D193" s="2" t="n">
        <f aca="false">aes!E193</f>
        <v>54.3125</v>
      </c>
      <c r="E193" s="2" t="n">
        <f aca="false">rei!E193</f>
        <v>27.1858</v>
      </c>
      <c r="F193" s="2" t="n">
        <f aca="false">dju!E193</f>
        <v>321.23</v>
      </c>
      <c r="H193" s="1" t="n">
        <f aca="false">INDEX(A$2:A$265,COUNT($A$2:$A$265)-COUNT(A$2:A193)+1,1)</f>
        <v>36535</v>
      </c>
      <c r="I193" s="3" t="n">
        <f aca="false">INDEX(B$2:B$265,COUNT($A$2:$A$265)-COUNT(A$2:A193)+1,1)/B$265*100</f>
        <v>149.147231978169</v>
      </c>
      <c r="J193" s="3" t="n">
        <f aca="false">INDEX(C$2:C$265,COUNT($A$2:$A$265)-COUNT(B$2:B193)+1,1)/C$265*100</f>
        <v>450.781354347536</v>
      </c>
      <c r="K193" s="3" t="n">
        <f aca="false">INDEX(D$2:D$265,COUNT($A$2:$A$265)-COUNT(C$2:C193)+1,1)/D$265*100</f>
        <v>173.209169054441</v>
      </c>
      <c r="L193" s="3" t="n">
        <f aca="false">INDEX(E$2:E$265,COUNT($A$2:$A$265)-COUNT(D$2:D193)+1,1)/E$265*100</f>
        <v>92.6864105520601</v>
      </c>
      <c r="M193" s="3" t="n">
        <f aca="false">INDEX(F$2:F$265,COUNT($A$2:$A$265)-COUNT(E$2:E193)+1,1)/F$265*100</f>
        <v>100.01349846455</v>
      </c>
    </row>
    <row r="194" customFormat="false" ht="12.75" hidden="false" customHeight="false" outlineLevel="0" collapsed="false">
      <c r="A194" s="1" t="n">
        <f aca="false">ene!A194</f>
        <v>36362</v>
      </c>
      <c r="B194" s="2" t="n">
        <f aca="false">ene!E194</f>
        <v>42.2779</v>
      </c>
      <c r="C194" s="2" t="n">
        <f aca="false">cpn!E194</f>
        <v>35.4375</v>
      </c>
      <c r="D194" s="2" t="n">
        <f aca="false">aes!E194</f>
        <v>55.6875</v>
      </c>
      <c r="E194" s="2" t="n">
        <f aca="false">rei!E194</f>
        <v>26.8273</v>
      </c>
      <c r="F194" s="2" t="n">
        <f aca="false">dju!E194</f>
        <v>321.68</v>
      </c>
      <c r="H194" s="1" t="n">
        <f aca="false">INDEX(A$2:A$265,COUNT($A$2:$A$265)-COUNT(A$2:A194)+1,1)</f>
        <v>36536</v>
      </c>
      <c r="I194" s="3" t="n">
        <f aca="false">INDEX(B$2:B$265,COUNT($A$2:$A$265)-COUNT(A$2:A194)+1,1)/B$265*100</f>
        <v>150.132336963388</v>
      </c>
      <c r="J194" s="3" t="n">
        <f aca="false">INDEX(C$2:C$265,COUNT($A$2:$A$265)-COUNT(B$2:B194)+1,1)/C$265*100</f>
        <v>427.477071368149</v>
      </c>
      <c r="K194" s="3" t="n">
        <f aca="false">INDEX(D$2:D$265,COUNT($A$2:$A$265)-COUNT(C$2:C194)+1,1)/D$265*100</f>
        <v>174.068767908309</v>
      </c>
      <c r="L194" s="3" t="n">
        <f aca="false">INDEX(E$2:E$265,COUNT($A$2:$A$265)-COUNT(D$2:D194)+1,1)/E$265*100</f>
        <v>91.9511017662572</v>
      </c>
      <c r="M194" s="3" t="n">
        <f aca="false">INDEX(F$2:F$265,COUNT($A$2:$A$265)-COUNT(E$2:E194)+1,1)/F$265*100</f>
        <v>99.3385752370668</v>
      </c>
    </row>
    <row r="195" customFormat="false" ht="12.75" hidden="false" customHeight="false" outlineLevel="0" collapsed="false">
      <c r="A195" s="1" t="n">
        <f aca="false">ene!A195</f>
        <v>36361</v>
      </c>
      <c r="B195" s="2" t="n">
        <f aca="false">ene!E195</f>
        <v>42.4328</v>
      </c>
      <c r="C195" s="2" t="n">
        <f aca="false">cpn!E195</f>
        <v>36.625</v>
      </c>
      <c r="D195" s="2" t="n">
        <f aca="false">aes!E195</f>
        <v>56.375</v>
      </c>
      <c r="E195" s="2" t="n">
        <f aca="false">rei!E195</f>
        <v>26.3493</v>
      </c>
      <c r="F195" s="2" t="n">
        <f aca="false">dju!E195</f>
        <v>321.32</v>
      </c>
      <c r="H195" s="1" t="n">
        <f aca="false">INDEX(A$2:A$265,COUNT($A$2:$A$265)-COUNT(A$2:A195)+1,1)</f>
        <v>36537</v>
      </c>
      <c r="I195" s="3" t="n">
        <f aca="false">INDEX(B$2:B$265,COUNT($A$2:$A$265)-COUNT(A$2:A195)+1,1)/B$265*100</f>
        <v>162.347765116103</v>
      </c>
      <c r="J195" s="3" t="n">
        <f aca="false">INDEX(C$2:C$265,COUNT($A$2:$A$265)-COUNT(B$2:B195)+1,1)/C$265*100</f>
        <v>430.259672320912</v>
      </c>
      <c r="K195" s="3" t="n">
        <f aca="false">INDEX(D$2:D$265,COUNT($A$2:$A$265)-COUNT(C$2:C195)+1,1)/D$265*100</f>
        <v>177.650429799427</v>
      </c>
      <c r="L195" s="3" t="n">
        <f aca="false">INDEX(E$2:E$265,COUNT($A$2:$A$265)-COUNT(D$2:D195)+1,1)/E$265*100</f>
        <v>93.4221183117023</v>
      </c>
      <c r="M195" s="3" t="n">
        <f aca="false">INDEX(F$2:F$265,COUNT($A$2:$A$265)-COUNT(E$2:E195)+1,1)/F$265*100</f>
        <v>100.641177066109</v>
      </c>
    </row>
    <row r="196" customFormat="false" ht="12.75" hidden="false" customHeight="false" outlineLevel="0" collapsed="false">
      <c r="A196" s="1" t="n">
        <f aca="false">ene!A196</f>
        <v>36360</v>
      </c>
      <c r="B196" s="2" t="n">
        <f aca="false">ene!E196</f>
        <v>42.3088</v>
      </c>
      <c r="C196" s="2" t="n">
        <f aca="false">cpn!E196</f>
        <v>36.375</v>
      </c>
      <c r="D196" s="2" t="n">
        <f aca="false">aes!E196</f>
        <v>57</v>
      </c>
      <c r="E196" s="2" t="n">
        <f aca="false">rei!E196</f>
        <v>25.9908</v>
      </c>
      <c r="F196" s="2" t="n">
        <f aca="false">dju!E196</f>
        <v>321.41</v>
      </c>
      <c r="H196" s="1" t="n">
        <f aca="false">INDEX(A$2:A$265,COUNT($A$2:$A$265)-COUNT(A$2:A196)+1,1)</f>
        <v>36538</v>
      </c>
      <c r="I196" s="3" t="n">
        <f aca="false">INDEX(B$2:B$265,COUNT($A$2:$A$265)-COUNT(A$2:A196)+1,1)/B$265*100</f>
        <v>168.258395027415</v>
      </c>
      <c r="J196" s="3" t="n">
        <f aca="false">INDEX(C$2:C$265,COUNT($A$2:$A$265)-COUNT(B$2:B196)+1,1)/C$265*100</f>
        <v>444.172677084725</v>
      </c>
      <c r="K196" s="3" t="n">
        <f aca="false">INDEX(D$2:D$265,COUNT($A$2:$A$265)-COUNT(C$2:C196)+1,1)/D$265*100</f>
        <v>180.659025787966</v>
      </c>
      <c r="L196" s="3" t="n">
        <f aca="false">INDEX(E$2:E$265,COUNT($A$2:$A$265)-COUNT(D$2:D196)+1,1)/E$265*100</f>
        <v>93.1771483743811</v>
      </c>
      <c r="M196" s="3" t="n">
        <f aca="false">INDEX(F$2:F$265,COUNT($A$2:$A$265)-COUNT(E$2:E196)+1,1)/F$265*100</f>
        <v>101.170991799683</v>
      </c>
    </row>
    <row r="197" customFormat="false" ht="12.75" hidden="false" customHeight="false" outlineLevel="0" collapsed="false">
      <c r="A197" s="1" t="n">
        <f aca="false">ene!A197</f>
        <v>36357</v>
      </c>
      <c r="B197" s="2" t="n">
        <f aca="false">ene!E197</f>
        <v>41.6579</v>
      </c>
      <c r="C197" s="2" t="n">
        <f aca="false">cpn!E197</f>
        <v>34.75</v>
      </c>
      <c r="D197" s="2" t="n">
        <f aca="false">aes!E197</f>
        <v>57</v>
      </c>
      <c r="E197" s="2" t="n">
        <f aca="false">rei!E197</f>
        <v>26.1701</v>
      </c>
      <c r="F197" s="2" t="n">
        <f aca="false">dju!E197</f>
        <v>320.24</v>
      </c>
      <c r="H197" s="1" t="n">
        <f aca="false">INDEX(A$2:A$265,COUNT($A$2:$A$265)-COUNT(A$2:A197)+1,1)</f>
        <v>36539</v>
      </c>
      <c r="I197" s="3" t="n">
        <f aca="false">INDEX(B$2:B$265,COUNT($A$2:$A$265)-COUNT(A$2:A197)+1,1)/B$265*100</f>
        <v>177.715592389519</v>
      </c>
      <c r="J197" s="3" t="n">
        <f aca="false">INDEX(C$2:C$265,COUNT($A$2:$A$265)-COUNT(B$2:B197)+1,1)/C$265*100</f>
        <v>470.259561016874</v>
      </c>
      <c r="K197" s="3" t="n">
        <f aca="false">INDEX(D$2:D$265,COUNT($A$2:$A$265)-COUNT(C$2:C197)+1,1)/D$265*100</f>
        <v>190.830945558739</v>
      </c>
      <c r="L197" s="3" t="n">
        <f aca="false">INDEX(E$2:E$265,COUNT($A$2:$A$265)-COUNT(D$2:D197)+1,1)/E$265*100</f>
        <v>90.7250551581333</v>
      </c>
      <c r="M197" s="3" t="n">
        <f aca="false">INDEX(F$2:F$265,COUNT($A$2:$A$265)-COUNT(E$2:E197)+1,1)/F$265*100</f>
        <v>101.994398137212</v>
      </c>
    </row>
    <row r="198" customFormat="false" ht="12.75" hidden="false" customHeight="false" outlineLevel="0" collapsed="false">
      <c r="A198" s="1" t="n">
        <f aca="false">ene!A198</f>
        <v>36356</v>
      </c>
      <c r="B198" s="2" t="n">
        <f aca="false">ene!E198</f>
        <v>40.6351</v>
      </c>
      <c r="C198" s="2" t="n">
        <f aca="false">cpn!E198</f>
        <v>33.5312</v>
      </c>
      <c r="D198" s="2" t="n">
        <f aca="false">aes!E198</f>
        <v>56.4375</v>
      </c>
      <c r="E198" s="2" t="n">
        <f aca="false">rei!E198</f>
        <v>26.4091</v>
      </c>
      <c r="F198" s="2" t="n">
        <f aca="false">dju!E198</f>
        <v>320.57</v>
      </c>
      <c r="H198" s="1" t="n">
        <f aca="false">INDEX(A$2:A$265,COUNT($A$2:$A$265)-COUNT(A$2:A198)+1,1)</f>
        <v>36543</v>
      </c>
      <c r="I198" s="3" t="n">
        <f aca="false">INDEX(B$2:B$265,COUNT($A$2:$A$265)-COUNT(A$2:A198)+1,1)/B$265*100</f>
        <v>174.957361598908</v>
      </c>
      <c r="J198" s="3" t="n">
        <f aca="false">INDEX(C$2:C$265,COUNT($A$2:$A$265)-COUNT(B$2:B198)+1,1)/C$265*100</f>
        <v>473.042161969636</v>
      </c>
      <c r="K198" s="3" t="n">
        <f aca="false">INDEX(D$2:D$265,COUNT($A$2:$A$265)-COUNT(C$2:C198)+1,1)/D$265*100</f>
        <v>178.65329512894</v>
      </c>
      <c r="L198" s="3" t="n">
        <f aca="false">INDEX(E$2:E$265,COUNT($A$2:$A$265)-COUNT(D$2:D198)+1,1)/E$265*100</f>
        <v>89.9893473984911</v>
      </c>
      <c r="M198" s="3" t="n">
        <f aca="false">INDEX(F$2:F$265,COUNT($A$2:$A$265)-COUNT(E$2:E198)+1,1)/F$265*100</f>
        <v>100.998886376675</v>
      </c>
    </row>
    <row r="199" customFormat="false" ht="12.75" hidden="false" customHeight="false" outlineLevel="0" collapsed="false">
      <c r="A199" s="1" t="n">
        <f aca="false">ene!A199</f>
        <v>36355</v>
      </c>
      <c r="B199" s="2" t="n">
        <f aca="false">ene!E199</f>
        <v>40.945</v>
      </c>
      <c r="C199" s="2" t="n">
        <f aca="false">cpn!E199</f>
        <v>32.7812</v>
      </c>
      <c r="D199" s="2" t="n">
        <f aca="false">aes!E199</f>
        <v>58.0625</v>
      </c>
      <c r="E199" s="2" t="n">
        <f aca="false">rei!E199</f>
        <v>26.4688</v>
      </c>
      <c r="F199" s="2" t="n">
        <f aca="false">dju!E199</f>
        <v>320.36</v>
      </c>
      <c r="H199" s="1" t="n">
        <f aca="false">INDEX(A$2:A$265,COUNT($A$2:$A$265)-COUNT(A$2:A199)+1,1)</f>
        <v>36544</v>
      </c>
      <c r="I199" s="3" t="n">
        <f aca="false">INDEX(B$2:B$265,COUNT($A$2:$A$265)-COUNT(A$2:A199)+1,1)/B$265*100</f>
        <v>168.652563357506</v>
      </c>
      <c r="J199" s="3" t="n">
        <f aca="false">INDEX(C$2:C$265,COUNT($A$2:$A$265)-COUNT(B$2:B199)+1,1)/C$265*100</f>
        <v>468.868260540492</v>
      </c>
      <c r="K199" s="3" t="n">
        <f aca="false">INDEX(D$2:D$265,COUNT($A$2:$A$265)-COUNT(C$2:C199)+1,1)/D$265*100</f>
        <v>179.656160458453</v>
      </c>
      <c r="L199" s="3" t="n">
        <f aca="false">INDEX(E$2:E$265,COUNT($A$2:$A$265)-COUNT(D$2:D199)+1,1)/E$265*100</f>
        <v>90.7250551581333</v>
      </c>
      <c r="M199" s="3" t="n">
        <f aca="false">INDEX(F$2:F$265,COUNT($A$2:$A$265)-COUNT(E$2:E199)+1,1)/F$265*100</f>
        <v>101.758175007593</v>
      </c>
    </row>
    <row r="200" customFormat="false" ht="12.75" hidden="false" customHeight="false" outlineLevel="0" collapsed="false">
      <c r="A200" s="1" t="n">
        <f aca="false">ene!A200</f>
        <v>36354</v>
      </c>
      <c r="B200" s="2" t="n">
        <f aca="false">ene!E200</f>
        <v>41.6579</v>
      </c>
      <c r="C200" s="2" t="n">
        <f aca="false">cpn!E200</f>
        <v>32.0312</v>
      </c>
      <c r="D200" s="2" t="n">
        <f aca="false">aes!E200</f>
        <v>56.875</v>
      </c>
      <c r="E200" s="2" t="n">
        <f aca="false">rei!E200</f>
        <v>26.0506</v>
      </c>
      <c r="F200" s="2" t="n">
        <f aca="false">dju!E200</f>
        <v>320.3</v>
      </c>
      <c r="H200" s="1" t="n">
        <f aca="false">INDEX(A$2:A$265,COUNT($A$2:$A$265)-COUNT(A$2:A200)+1,1)</f>
        <v>36545</v>
      </c>
      <c r="I200" s="3" t="n">
        <f aca="false">INDEX(B$2:B$265,COUNT($A$2:$A$265)-COUNT(A$2:A200)+1,1)/B$265*100</f>
        <v>212.391982717235</v>
      </c>
      <c r="J200" s="3" t="n">
        <f aca="false">INDEX(C$2:C$265,COUNT($A$2:$A$265)-COUNT(B$2:B200)+1,1)/C$265*100</f>
        <v>474.781287565113</v>
      </c>
      <c r="K200" s="3" t="n">
        <f aca="false">INDEX(D$2:D$265,COUNT($A$2:$A$265)-COUNT(C$2:C200)+1,1)/D$265*100</f>
        <v>178.080229226361</v>
      </c>
      <c r="L200" s="3" t="n">
        <f aca="false">INDEX(E$2:E$265,COUNT($A$2:$A$265)-COUNT(D$2:D200)+1,1)/E$265*100</f>
        <v>89.7439784873306</v>
      </c>
      <c r="M200" s="3" t="n">
        <f aca="false">INDEX(F$2:F$265,COUNT($A$2:$A$265)-COUNT(E$2:E200)+1,1)/F$265*100</f>
        <v>104.214895555631</v>
      </c>
    </row>
    <row r="201" customFormat="false" ht="12.75" hidden="false" customHeight="false" outlineLevel="0" collapsed="false">
      <c r="A201" s="1" t="n">
        <f aca="false">ene!A201</f>
        <v>36353</v>
      </c>
      <c r="B201" s="2" t="n">
        <f aca="false">ene!E201</f>
        <v>42.2159</v>
      </c>
      <c r="C201" s="2" t="n">
        <f aca="false">cpn!E201</f>
        <v>32.6875</v>
      </c>
      <c r="D201" s="2" t="n">
        <f aca="false">aes!E201</f>
        <v>58.5625</v>
      </c>
      <c r="E201" s="2" t="n">
        <f aca="false">rei!E201</f>
        <v>26.0506</v>
      </c>
      <c r="F201" s="2" t="n">
        <f aca="false">dju!E201</f>
        <v>320.3</v>
      </c>
      <c r="H201" s="1" t="n">
        <f aca="false">INDEX(A$2:A$265,COUNT($A$2:$A$265)-COUNT(A$2:A201)+1,1)</f>
        <v>36546</v>
      </c>
      <c r="I201" s="3" t="n">
        <f aca="false">INDEX(B$2:B$265,COUNT($A$2:$A$265)-COUNT(A$2:A201)+1,1)/B$265*100</f>
        <v>225.789600020214</v>
      </c>
      <c r="J201" s="3" t="n">
        <f aca="false">INDEX(C$2:C$265,COUNT($A$2:$A$265)-COUNT(B$2:B201)+1,1)/C$265*100</f>
        <v>485.216041137972</v>
      </c>
      <c r="K201" s="3" t="n">
        <f aca="false">INDEX(D$2:D$265,COUNT($A$2:$A$265)-COUNT(C$2:C201)+1,1)/D$265*100</f>
        <v>183.381088825215</v>
      </c>
      <c r="L201" s="3" t="n">
        <f aca="false">INDEX(E$2:E$265,COUNT($A$2:$A$265)-COUNT(D$2:D201)+1,1)/E$265*100</f>
        <v>90.4796862469728</v>
      </c>
      <c r="M201" s="3" t="n">
        <f aca="false">INDEX(F$2:F$265,COUNT($A$2:$A$265)-COUNT(E$2:E201)+1,1)/F$265*100</f>
        <v>106.330779873789</v>
      </c>
    </row>
    <row r="202" customFormat="false" ht="12.75" hidden="false" customHeight="false" outlineLevel="0" collapsed="false">
      <c r="A202" s="1" t="n">
        <f aca="false">ene!A202</f>
        <v>36350</v>
      </c>
      <c r="B202" s="2" t="n">
        <f aca="false">ene!E202</f>
        <v>42.8358</v>
      </c>
      <c r="C202" s="2" t="n">
        <f aca="false">cpn!E202</f>
        <v>32.9375</v>
      </c>
      <c r="D202" s="2" t="n">
        <f aca="false">aes!E202</f>
        <v>59.0625</v>
      </c>
      <c r="E202" s="2" t="n">
        <f aca="false">rei!E202</f>
        <v>26.1701</v>
      </c>
      <c r="F202" s="2" t="n">
        <f aca="false">dju!E202</f>
        <v>321.71</v>
      </c>
      <c r="H202" s="1" t="n">
        <f aca="false">INDEX(A$2:A$265,COUNT($A$2:$A$265)-COUNT(A$2:A202)+1,1)</f>
        <v>36549</v>
      </c>
      <c r="I202" s="3" t="n">
        <f aca="false">INDEX(B$2:B$265,COUNT($A$2:$A$265)-COUNT(A$2:A202)+1,1)/B$265*100</f>
        <v>204.904995325568</v>
      </c>
      <c r="J202" s="3" t="n">
        <f aca="false">INDEX(C$2:C$265,COUNT($A$2:$A$265)-COUNT(B$2:B202)+1,1)/C$265*100</f>
        <v>492.520368638974</v>
      </c>
      <c r="K202" s="3" t="n">
        <f aca="false">INDEX(D$2:D$265,COUNT($A$2:$A$265)-COUNT(C$2:C202)+1,1)/D$265*100</f>
        <v>183.381088825215</v>
      </c>
      <c r="L202" s="3" t="n">
        <f aca="false">INDEX(E$2:E$265,COUNT($A$2:$A$265)-COUNT(D$2:D202)+1,1)/E$265*100</f>
        <v>88.027593030725</v>
      </c>
      <c r="M202" s="3" t="n">
        <f aca="false">INDEX(F$2:F$265,COUNT($A$2:$A$265)-COUNT(E$2:E202)+1,1)/F$265*100</f>
        <v>105.375763506901</v>
      </c>
    </row>
    <row r="203" customFormat="false" ht="12.75" hidden="false" customHeight="false" outlineLevel="0" collapsed="false">
      <c r="A203" s="1" t="n">
        <f aca="false">ene!A203</f>
        <v>36349</v>
      </c>
      <c r="B203" s="2" t="n">
        <f aca="false">ene!E203</f>
        <v>41.9059</v>
      </c>
      <c r="C203" s="2" t="n">
        <f aca="false">cpn!E203</f>
        <v>31.125</v>
      </c>
      <c r="D203" s="2" t="n">
        <f aca="false">aes!E203</f>
        <v>58.875</v>
      </c>
      <c r="E203" s="2" t="n">
        <f aca="false">rei!E203</f>
        <v>25.9311</v>
      </c>
      <c r="F203" s="2" t="n">
        <f aca="false">dju!E203</f>
        <v>320.69</v>
      </c>
      <c r="H203" s="1" t="n">
        <f aca="false">INDEX(A$2:A$265,COUNT($A$2:$A$265)-COUNT(A$2:A203)+1,1)</f>
        <v>36550</v>
      </c>
      <c r="I203" s="3" t="n">
        <f aca="false">INDEX(B$2:B$265,COUNT($A$2:$A$265)-COUNT(A$2:A203)+1,1)/B$265*100</f>
        <v>193.083419662936</v>
      </c>
      <c r="J203" s="3" t="n">
        <f aca="false">INDEX(C$2:C$265,COUNT($A$2:$A$265)-COUNT(B$2:B203)+1,1)/C$265*100</f>
        <v>449.042228752059</v>
      </c>
      <c r="K203" s="3" t="n">
        <f aca="false">INDEX(D$2:D$265,COUNT($A$2:$A$265)-COUNT(C$2:C203)+1,1)/D$265*100</f>
        <v>174.212034383954</v>
      </c>
      <c r="L203" s="3" t="n">
        <f aca="false">INDEX(E$2:E$265,COUNT($A$2:$A$265)-COUNT(D$2:D203)+1,1)/E$265*100</f>
        <v>84.1044832690321</v>
      </c>
      <c r="M203" s="3" t="n">
        <f aca="false">INDEX(F$2:F$265,COUNT($A$2:$A$265)-COUNT(E$2:E203)+1,1)/F$265*100</f>
        <v>103.219383795093</v>
      </c>
    </row>
    <row r="204" customFormat="false" ht="12.75" hidden="false" customHeight="false" outlineLevel="0" collapsed="false">
      <c r="A204" s="1" t="n">
        <f aca="false">ene!A204</f>
        <v>36348</v>
      </c>
      <c r="B204" s="2" t="n">
        <f aca="false">ene!E204</f>
        <v>41.472</v>
      </c>
      <c r="C204" s="2" t="n">
        <f aca="false">cpn!E204</f>
        <v>30.5</v>
      </c>
      <c r="D204" s="2" t="n">
        <f aca="false">aes!E204</f>
        <v>59</v>
      </c>
      <c r="E204" s="2" t="n">
        <f aca="false">rei!E204</f>
        <v>26.1103</v>
      </c>
      <c r="F204" s="2" t="n">
        <f aca="false">dju!E204</f>
        <v>321.14</v>
      </c>
      <c r="H204" s="1" t="n">
        <f aca="false">INDEX(A$2:A$265,COUNT($A$2:$A$265)-COUNT(A$2:A204)+1,1)</f>
        <v>36551</v>
      </c>
      <c r="I204" s="3" t="n">
        <f aca="false">INDEX(B$2:B$265,COUNT($A$2:$A$265)-COUNT(A$2:A204)+1,1)/B$265*100</f>
        <v>192.689567172853</v>
      </c>
      <c r="J204" s="3" t="n">
        <f aca="false">INDEX(C$2:C$265,COUNT($A$2:$A$265)-COUNT(B$2:B204)+1,1)/C$265*100</f>
        <v>431.998797916388</v>
      </c>
      <c r="K204" s="3" t="n">
        <f aca="false">INDEX(D$2:D$265,COUNT($A$2:$A$265)-COUNT(C$2:C204)+1,1)/D$265*100</f>
        <v>166.045845272206</v>
      </c>
      <c r="L204" s="3" t="n">
        <f aca="false">INDEX(E$2:E$265,COUNT($A$2:$A$265)-COUNT(D$2:D204)+1,1)/E$265*100</f>
        <v>87.5372541822433</v>
      </c>
      <c r="M204" s="3" t="n">
        <f aca="false">INDEX(F$2:F$265,COUNT($A$2:$A$265)-COUNT(E$2:E204)+1,1)/F$265*100</f>
        <v>104.72446259238</v>
      </c>
    </row>
    <row r="205" customFormat="false" ht="12.75" hidden="false" customHeight="false" outlineLevel="0" collapsed="false">
      <c r="A205" s="1" t="n">
        <f aca="false">ene!A205</f>
        <v>36347</v>
      </c>
      <c r="B205" s="2" t="n">
        <f aca="false">ene!E205</f>
        <v>41.596</v>
      </c>
      <c r="C205" s="2" t="n">
        <f aca="false">cpn!E205</f>
        <v>29.25</v>
      </c>
      <c r="D205" s="2" t="n">
        <f aca="false">aes!E205</f>
        <v>58.0625</v>
      </c>
      <c r="E205" s="2" t="n">
        <f aca="false">rei!E205</f>
        <v>26.2298</v>
      </c>
      <c r="F205" s="2" t="n">
        <f aca="false">dju!E205</f>
        <v>321.38</v>
      </c>
      <c r="H205" s="1" t="n">
        <f aca="false">INDEX(A$2:A$265,COUNT($A$2:$A$265)-COUNT(A$2:A205)+1,1)</f>
        <v>36552</v>
      </c>
      <c r="I205" s="3" t="n">
        <f aca="false">INDEX(B$2:B$265,COUNT($A$2:$A$265)-COUNT(A$2:A205)+1,1)/B$265*100</f>
        <v>192.295398842762</v>
      </c>
      <c r="J205" s="3" t="n">
        <f aca="false">INDEX(C$2:C$265,COUNT($A$2:$A$265)-COUNT(B$2:B205)+1,1)/C$265*100</f>
        <v>423.998820177196</v>
      </c>
      <c r="K205" s="3" t="n">
        <f aca="false">INDEX(D$2:D$265,COUNT($A$2:$A$265)-COUNT(C$2:C205)+1,1)/D$265*100</f>
        <v>173.925501432665</v>
      </c>
      <c r="L205" s="3" t="n">
        <f aca="false">INDEX(E$2:E$265,COUNT($A$2:$A$265)-COUNT(D$2:D205)+1,1)/E$265*100</f>
        <v>88.027593030725</v>
      </c>
      <c r="M205" s="3" t="n">
        <f aca="false">INDEX(F$2:F$265,COUNT($A$2:$A$265)-COUNT(E$2:E205)+1,1)/F$265*100</f>
        <v>104.886444166976</v>
      </c>
    </row>
    <row r="206" customFormat="false" ht="12.75" hidden="false" customHeight="false" outlineLevel="0" collapsed="false">
      <c r="A206" s="1" t="n">
        <f aca="false">ene!A206</f>
        <v>36343</v>
      </c>
      <c r="B206" s="2" t="n">
        <f aca="false">ene!E206</f>
        <v>40.2941</v>
      </c>
      <c r="C206" s="2" t="n">
        <f aca="false">cpn!E206</f>
        <v>27.7812</v>
      </c>
      <c r="D206" s="2" t="n">
        <f aca="false">aes!E206</f>
        <v>56.8125</v>
      </c>
      <c r="E206" s="2" t="n">
        <f aca="false">rei!E206</f>
        <v>26.8273</v>
      </c>
      <c r="F206" s="2" t="n">
        <f aca="false">dju!E206</f>
        <v>320.33</v>
      </c>
      <c r="H206" s="1" t="n">
        <f aca="false">INDEX(A$2:A$265,COUNT($A$2:$A$265)-COUNT(A$2:A206)+1,1)</f>
        <v>36553</v>
      </c>
      <c r="I206" s="3" t="n">
        <f aca="false">INDEX(B$2:B$265,COUNT($A$2:$A$265)-COUNT(A$2:A206)+1,1)/B$265*100</f>
        <v>189.734252217197</v>
      </c>
      <c r="J206" s="3" t="n">
        <f aca="false">INDEX(C$2:C$265,COUNT($A$2:$A$265)-COUNT(B$2:B206)+1,1)/C$265*100</f>
        <v>405.216263746049</v>
      </c>
      <c r="K206" s="3" t="n">
        <f aca="false">INDEX(D$2:D$265,COUNT($A$2:$A$265)-COUNT(C$2:C206)+1,1)/D$265*100</f>
        <v>175.071633237822</v>
      </c>
      <c r="L206" s="3" t="n">
        <f aca="false">INDEX(E$2:E$265,COUNT($A$2:$A$265)-COUNT(D$2:D206)+1,1)/E$265*100</f>
        <v>87.0469153337616</v>
      </c>
      <c r="M206" s="3" t="n">
        <f aca="false">INDEX(F$2:F$265,COUNT($A$2:$A$265)-COUNT(E$2:E206)+1,1)/F$265*100</f>
        <v>103.45898154085</v>
      </c>
    </row>
    <row r="207" customFormat="false" ht="12.75" hidden="false" customHeight="false" outlineLevel="0" collapsed="false">
      <c r="A207" s="1" t="n">
        <f aca="false">ene!A207</f>
        <v>36342</v>
      </c>
      <c r="B207" s="2" t="n">
        <f aca="false">ene!E207</f>
        <v>40.2322</v>
      </c>
      <c r="C207" s="2" t="n">
        <f aca="false">cpn!E207</f>
        <v>28.0625</v>
      </c>
      <c r="D207" s="2" t="n">
        <f aca="false">aes!E207</f>
        <v>57</v>
      </c>
      <c r="E207" s="2" t="n">
        <f aca="false">rei!E207</f>
        <v>26.6481</v>
      </c>
      <c r="F207" s="2" t="n">
        <f aca="false">dju!E207</f>
        <v>318.32</v>
      </c>
      <c r="H207" s="1" t="n">
        <f aca="false">INDEX(A$2:A$265,COUNT($A$2:$A$265)-COUNT(A$2:A207)+1,1)</f>
        <v>36556</v>
      </c>
      <c r="I207" s="3" t="n">
        <f aca="false">INDEX(B$2:B$265,COUNT($A$2:$A$265)-COUNT(A$2:A207)+1,1)/B$265*100</f>
        <v>213.968024357581</v>
      </c>
      <c r="J207" s="3" t="n">
        <f aca="false">INDEX(C$2:C$265,COUNT($A$2:$A$265)-COUNT(B$2:B207)+1,1)/C$265*100</f>
        <v>406.955389341525</v>
      </c>
      <c r="K207" s="3" t="n">
        <f aca="false">INDEX(D$2:D$265,COUNT($A$2:$A$265)-COUNT(C$2:C207)+1,1)/D$265*100</f>
        <v>183.667621776504</v>
      </c>
      <c r="L207" s="3" t="n">
        <f aca="false">INDEX(E$2:E$265,COUNT($A$2:$A$265)-COUNT(D$2:D207)+1,1)/E$265*100</f>
        <v>89.4990085500094</v>
      </c>
      <c r="M207" s="3" t="n">
        <f aca="false">INDEX(F$2:F$265,COUNT($A$2:$A$265)-COUNT(E$2:E207)+1,1)/F$265*100</f>
        <v>106.347652954476</v>
      </c>
    </row>
    <row r="208" customFormat="false" ht="12.75" hidden="false" customHeight="false" outlineLevel="0" collapsed="false">
      <c r="A208" s="1" t="n">
        <f aca="false">ene!A208</f>
        <v>36341</v>
      </c>
      <c r="B208" s="2" t="n">
        <f aca="false">ene!E208</f>
        <v>40.5421</v>
      </c>
      <c r="C208" s="2" t="n">
        <f aca="false">cpn!E208</f>
        <v>27</v>
      </c>
      <c r="D208" s="2" t="n">
        <f aca="false">aes!E208</f>
        <v>58.125</v>
      </c>
      <c r="E208" s="2" t="n">
        <f aca="false">rei!E208</f>
        <v>26.4091</v>
      </c>
      <c r="F208" s="2" t="n">
        <f aca="false">dju!E208</f>
        <v>316.82</v>
      </c>
      <c r="H208" s="1" t="n">
        <f aca="false">INDEX(A$2:A$265,COUNT($A$2:$A$265)-COUNT(A$2:A208)+1,1)</f>
        <v>36557</v>
      </c>
      <c r="I208" s="3" t="n">
        <f aca="false">INDEX(B$2:B$265,COUNT($A$2:$A$265)-COUNT(A$2:A208)+1,1)/B$265*100</f>
        <v>203.328637845213</v>
      </c>
      <c r="J208" s="3" t="n">
        <f aca="false">INDEX(C$2:C$265,COUNT($A$2:$A$265)-COUNT(B$2:B208)+1,1)/C$265*100</f>
        <v>422.95534481991</v>
      </c>
      <c r="K208" s="3" t="n">
        <f aca="false">INDEX(D$2:D$265,COUNT($A$2:$A$265)-COUNT(C$2:C208)+1,1)/D$265*100</f>
        <v>185.100286532951</v>
      </c>
      <c r="L208" s="3" t="n">
        <f aca="false">INDEX(E$2:E$265,COUNT($A$2:$A$265)-COUNT(D$2:D208)+1,1)/E$265*100</f>
        <v>87.5372541822433</v>
      </c>
      <c r="M208" s="3" t="n">
        <f aca="false">INDEX(F$2:F$265,COUNT($A$2:$A$265)-COUNT(E$2:E208)+1,1)/F$265*100</f>
        <v>105.608612020383</v>
      </c>
    </row>
    <row r="209" customFormat="false" ht="12.75" hidden="false" customHeight="false" outlineLevel="0" collapsed="false">
      <c r="A209" s="1" t="n">
        <f aca="false">ene!A209</f>
        <v>36340</v>
      </c>
      <c r="B209" s="2" t="n">
        <f aca="false">ene!E209</f>
        <v>40.2631</v>
      </c>
      <c r="C209" s="2" t="n">
        <f aca="false">cpn!E209</f>
        <v>26.9062</v>
      </c>
      <c r="D209" s="2" t="n">
        <f aca="false">aes!E209</f>
        <v>58.75</v>
      </c>
      <c r="E209" s="2" t="n">
        <f aca="false">rei!E209</f>
        <v>27.0663</v>
      </c>
      <c r="F209" s="2" t="n">
        <f aca="false">dju!E209</f>
        <v>322.45</v>
      </c>
      <c r="H209" s="1" t="n">
        <f aca="false">INDEX(A$2:A$265,COUNT($A$2:$A$265)-COUNT(A$2:A209)+1,1)</f>
        <v>36558</v>
      </c>
      <c r="I209" s="3" t="n">
        <f aca="false">INDEX(B$2:B$265,COUNT($A$2:$A$265)-COUNT(A$2:A209)+1,1)/B$265*100</f>
        <v>198.206028754074</v>
      </c>
      <c r="J209" s="3" t="n">
        <f aca="false">INDEX(C$2:C$265,COUNT($A$2:$A$265)-COUNT(B$2:B209)+1,1)/C$265*100</f>
        <v>433.042273273674</v>
      </c>
      <c r="K209" s="3" t="n">
        <f aca="false">INDEX(D$2:D$265,COUNT($A$2:$A$265)-COUNT(C$2:C209)+1,1)/D$265*100</f>
        <v>181.805157593123</v>
      </c>
      <c r="L209" s="3" t="n">
        <f aca="false">INDEX(E$2:E$265,COUNT($A$2:$A$265)-COUNT(D$2:D209)+1,1)/E$265*100</f>
        <v>88.2729619418855</v>
      </c>
      <c r="M209" s="3" t="n">
        <f aca="false">INDEX(F$2:F$265,COUNT($A$2:$A$265)-COUNT(E$2:E209)+1,1)/F$265*100</f>
        <v>105.088921135221</v>
      </c>
    </row>
    <row r="210" customFormat="false" ht="12.75" hidden="false" customHeight="false" outlineLevel="0" collapsed="false">
      <c r="A210" s="1" t="n">
        <f aca="false">ene!A210</f>
        <v>36339</v>
      </c>
      <c r="B210" s="2" t="n">
        <f aca="false">ene!E210</f>
        <v>39.3953</v>
      </c>
      <c r="C210" s="2" t="n">
        <f aca="false">cpn!E210</f>
        <v>26.5312</v>
      </c>
      <c r="D210" s="2" t="n">
        <f aca="false">aes!E210</f>
        <v>58</v>
      </c>
      <c r="E210" s="2" t="n">
        <f aca="false">rei!E210</f>
        <v>27.1261</v>
      </c>
      <c r="F210" s="2" t="n">
        <f aca="false">dju!E210</f>
        <v>323.29</v>
      </c>
      <c r="H210" s="1" t="n">
        <f aca="false">INDEX(A$2:A$265,COUNT($A$2:$A$265)-COUNT(A$2:A210)+1,1)</f>
        <v>36559</v>
      </c>
      <c r="I210" s="3" t="n">
        <f aca="false">INDEX(B$2:B$265,COUNT($A$2:$A$265)-COUNT(A$2:A210)+1,1)/B$265*100</f>
        <v>200.767491219648</v>
      </c>
      <c r="J210" s="3" t="n">
        <f aca="false">INDEX(C$2:C$265,COUNT($A$2:$A$265)-COUNT(B$2:B210)+1,1)/C$265*100</f>
        <v>439.650950536485</v>
      </c>
      <c r="K210" s="3" t="n">
        <f aca="false">INDEX(D$2:D$265,COUNT($A$2:$A$265)-COUNT(C$2:C210)+1,1)/D$265*100</f>
        <v>184.240687679083</v>
      </c>
      <c r="L210" s="3" t="n">
        <f aca="false">INDEX(E$2:E$265,COUNT($A$2:$A$265)-COUNT(D$2:D210)+1,1)/E$265*100</f>
        <v>94.403194982505</v>
      </c>
      <c r="M210" s="3" t="n">
        <f aca="false">INDEX(F$2:F$265,COUNT($A$2:$A$265)-COUNT(E$2:E210)+1,1)/F$265*100</f>
        <v>106.506259912935</v>
      </c>
    </row>
    <row r="211" customFormat="false" ht="12.75" hidden="false" customHeight="false" outlineLevel="0" collapsed="false">
      <c r="A211" s="1" t="n">
        <f aca="false">ene!A211</f>
        <v>36336</v>
      </c>
      <c r="B211" s="2" t="n">
        <f aca="false">ene!E211</f>
        <v>38.1864</v>
      </c>
      <c r="C211" s="2" t="n">
        <f aca="false">cpn!E211</f>
        <v>26.25</v>
      </c>
      <c r="D211" s="2" t="n">
        <f aca="false">aes!E211</f>
        <v>57.4375</v>
      </c>
      <c r="E211" s="2" t="n">
        <f aca="false">rei!E211</f>
        <v>26.8871</v>
      </c>
      <c r="F211" s="2" t="n">
        <f aca="false">dju!E211</f>
        <v>322.04</v>
      </c>
      <c r="H211" s="1" t="n">
        <f aca="false">INDEX(A$2:A$265,COUNT($A$2:$A$265)-COUNT(A$2:A211)+1,1)</f>
        <v>36560</v>
      </c>
      <c r="I211" s="3" t="n">
        <f aca="false">INDEX(B$2:B$265,COUNT($A$2:$A$265)-COUNT(A$2:A211)+1,1)/B$265*100</f>
        <v>194.65977714329</v>
      </c>
      <c r="J211" s="3" t="n">
        <f aca="false">INDEX(C$2:C$265,COUNT($A$2:$A$265)-COUNT(B$2:B211)+1,1)/C$265*100</f>
        <v>412.52059124705</v>
      </c>
      <c r="K211" s="3" t="n">
        <f aca="false">INDEX(D$2:D$265,COUNT($A$2:$A$265)-COUNT(C$2:C211)+1,1)/D$265*100</f>
        <v>172.492836676218</v>
      </c>
      <c r="L211" s="3" t="n">
        <f aca="false">INDEX(E$2:E$265,COUNT($A$2:$A$265)-COUNT(D$2:D211)+1,1)/E$265*100</f>
        <v>91.4607629177755</v>
      </c>
      <c r="M211" s="3" t="n">
        <f aca="false">INDEX(F$2:F$265,COUNT($A$2:$A$265)-COUNT(E$2:E211)+1,1)/F$265*100</f>
        <v>104.376877130226</v>
      </c>
    </row>
    <row r="212" customFormat="false" ht="12.75" hidden="false" customHeight="false" outlineLevel="0" collapsed="false">
      <c r="A212" s="1" t="n">
        <f aca="false">ene!A212</f>
        <v>36335</v>
      </c>
      <c r="B212" s="2" t="n">
        <f aca="false">ene!E212</f>
        <v>38.3104</v>
      </c>
      <c r="C212" s="2" t="n">
        <f aca="false">cpn!E212</f>
        <v>25.9688</v>
      </c>
      <c r="D212" s="2" t="n">
        <f aca="false">aes!E212</f>
        <v>58.5625</v>
      </c>
      <c r="E212" s="2" t="n">
        <f aca="false">rei!E212</f>
        <v>26.8273</v>
      </c>
      <c r="F212" s="2" t="n">
        <f aca="false">dju!E212</f>
        <v>324.76</v>
      </c>
      <c r="H212" s="1" t="n">
        <f aca="false">INDEX(A$2:A$265,COUNT($A$2:$A$265)-COUNT(A$2:A212)+1,1)</f>
        <v>36563</v>
      </c>
      <c r="I212" s="3" t="n">
        <f aca="false">INDEX(B$2:B$265,COUNT($A$2:$A$265)-COUNT(A$2:A212)+1,1)/B$265*100</f>
        <v>197.024155443818</v>
      </c>
      <c r="J212" s="3" t="n">
        <f aca="false">INDEX(C$2:C$265,COUNT($A$2:$A$265)-COUNT(B$2:B212)+1,1)/C$265*100</f>
        <v>409.042340056097</v>
      </c>
      <c r="K212" s="3" t="n">
        <f aca="false">INDEX(D$2:D$265,COUNT($A$2:$A$265)-COUNT(C$2:C212)+1,1)/D$265*100</f>
        <v>183.381088825215</v>
      </c>
      <c r="L212" s="3" t="n">
        <f aca="false">INDEX(E$2:E$265,COUNT($A$2:$A$265)-COUNT(D$2:D212)+1,1)/E$265*100</f>
        <v>90.2347163096516</v>
      </c>
      <c r="M212" s="3" t="n">
        <f aca="false">INDEX(F$2:F$265,COUNT($A$2:$A$265)-COUNT(E$2:E212)+1,1)/F$265*100</f>
        <v>103.570343873384</v>
      </c>
    </row>
    <row r="213" customFormat="false" ht="12.75" hidden="false" customHeight="false" outlineLevel="0" collapsed="false">
      <c r="A213" s="1" t="n">
        <f aca="false">ene!A213</f>
        <v>36334</v>
      </c>
      <c r="B213" s="2" t="n">
        <f aca="false">ene!E213</f>
        <v>38.3414</v>
      </c>
      <c r="C213" s="2" t="n">
        <f aca="false">cpn!E213</f>
        <v>25.6562</v>
      </c>
      <c r="D213" s="2" t="n">
        <f aca="false">aes!E213</f>
        <v>58.875</v>
      </c>
      <c r="E213" s="2" t="n">
        <f aca="false">rei!E213</f>
        <v>27.0663</v>
      </c>
      <c r="F213" s="2" t="n">
        <f aca="false">dju!E213</f>
        <v>326.68</v>
      </c>
      <c r="H213" s="1" t="n">
        <f aca="false">INDEX(A$2:A$265,COUNT($A$2:$A$265)-COUNT(A$2:A213)+1,1)</f>
        <v>36564</v>
      </c>
      <c r="I213" s="3" t="n">
        <f aca="false">INDEX(B$2:B$265,COUNT($A$2:$A$265)-COUNT(A$2:A213)+1,1)/B$265*100</f>
        <v>208.451246936352</v>
      </c>
      <c r="J213" s="3" t="n">
        <f aca="false">INDEX(C$2:C$265,COUNT($A$2:$A$265)-COUNT(B$2:B213)+1,1)/C$265*100</f>
        <v>417.04231779529</v>
      </c>
      <c r="K213" s="3" t="n">
        <f aca="false">INDEX(D$2:D$265,COUNT($A$2:$A$265)-COUNT(C$2:C213)+1,1)/D$265*100</f>
        <v>193.553008595989</v>
      </c>
      <c r="L213" s="3" t="n">
        <f aca="false">INDEX(E$2:E$265,COUNT($A$2:$A$265)-COUNT(D$2:D213)+1,1)/E$265*100</f>
        <v>90.9700250954545</v>
      </c>
      <c r="M213" s="3" t="n">
        <f aca="false">INDEX(F$2:F$265,COUNT($A$2:$A$265)-COUNT(E$2:E213)+1,1)/F$265*100</f>
        <v>105.055174973847</v>
      </c>
    </row>
    <row r="214" customFormat="false" ht="12.75" hidden="false" customHeight="false" outlineLevel="0" collapsed="false">
      <c r="A214" s="1" t="n">
        <f aca="false">ene!A214</f>
        <v>36333</v>
      </c>
      <c r="B214" s="2" t="n">
        <f aca="false">ene!E214</f>
        <v>38.1864</v>
      </c>
      <c r="C214" s="2" t="n">
        <f aca="false">cpn!E214</f>
        <v>25.8438</v>
      </c>
      <c r="D214" s="2" t="n">
        <f aca="false">aes!E214</f>
        <v>56</v>
      </c>
      <c r="E214" s="2" t="n">
        <f aca="false">rei!E214</f>
        <v>27.2456</v>
      </c>
      <c r="F214" s="2" t="n">
        <f aca="false">dju!E214</f>
        <v>328.39</v>
      </c>
      <c r="H214" s="1" t="n">
        <f aca="false">INDEX(A$2:A$265,COUNT($A$2:$A$265)-COUNT(A$2:A214)+1,1)</f>
        <v>36565</v>
      </c>
      <c r="I214" s="3" t="n">
        <f aca="false">INDEX(B$2:B$265,COUNT($A$2:$A$265)-COUNT(A$2:A214)+1,1)/B$265*100</f>
        <v>209.436667761579</v>
      </c>
      <c r="J214" s="3" t="n">
        <f aca="false">INDEX(C$2:C$265,COUNT($A$2:$A$265)-COUNT(B$2:B214)+1,1)/C$265*100</f>
        <v>420.172743867147</v>
      </c>
      <c r="K214" s="3" t="n">
        <f aca="false">INDEX(D$2:D$265,COUNT($A$2:$A$265)-COUNT(C$2:C214)+1,1)/D$265*100</f>
        <v>196.848137535817</v>
      </c>
      <c r="L214" s="3" t="n">
        <f aca="false">INDEX(E$2:E$265,COUNT($A$2:$A$265)-COUNT(D$2:D214)+1,1)/E$265*100</f>
        <v>90.9700250954545</v>
      </c>
      <c r="M214" s="3" t="n">
        <f aca="false">INDEX(F$2:F$265,COUNT($A$2:$A$265)-COUNT(E$2:E214)+1,1)/F$265*100</f>
        <v>104.420747140013</v>
      </c>
    </row>
    <row r="215" customFormat="false" ht="12.75" hidden="false" customHeight="false" outlineLevel="0" collapsed="false">
      <c r="A215" s="1" t="n">
        <f aca="false">ene!A215</f>
        <v>36332</v>
      </c>
      <c r="B215" s="2" t="n">
        <f aca="false">ene!E215</f>
        <v>38.0005</v>
      </c>
      <c r="C215" s="2" t="n">
        <f aca="false">cpn!E215</f>
        <v>24.6875</v>
      </c>
      <c r="D215" s="2" t="n">
        <f aca="false">aes!E215</f>
        <v>55.9375</v>
      </c>
      <c r="E215" s="2" t="n">
        <f aca="false">rei!E215</f>
        <v>26.7676</v>
      </c>
      <c r="F215" s="2" t="n">
        <f aca="false">dju!E215</f>
        <v>326.77</v>
      </c>
      <c r="H215" s="1" t="n">
        <f aca="false">INDEX(A$2:A$265,COUNT($A$2:$A$265)-COUNT(A$2:A215)+1,1)</f>
        <v>36566</v>
      </c>
      <c r="I215" s="3" t="n">
        <f aca="false">INDEX(B$2:B$265,COUNT($A$2:$A$265)-COUNT(A$2:A215)+1,1)/B$265*100</f>
        <v>213.180003537408</v>
      </c>
      <c r="J215" s="3" t="n">
        <f aca="false">INDEX(C$2:C$265,COUNT($A$2:$A$265)-COUNT(B$2:B215)+1,1)/C$265*100</f>
        <v>443.129201727439</v>
      </c>
      <c r="K215" s="3" t="n">
        <f aca="false">INDEX(D$2:D$265,COUNT($A$2:$A$265)-COUNT(C$2:C215)+1,1)/D$265*100</f>
        <v>189.971346704871</v>
      </c>
      <c r="L215" s="3" t="n">
        <f aca="false">INDEX(E$2:E$265,COUNT($A$2:$A$265)-COUNT(D$2:D215)+1,1)/E$265*100</f>
        <v>90.4796862469728</v>
      </c>
      <c r="M215" s="3" t="n">
        <f aca="false">INDEX(F$2:F$265,COUNT($A$2:$A$265)-COUNT(E$2:E215)+1,1)/F$265*100</f>
        <v>103.968548577599</v>
      </c>
    </row>
    <row r="216" customFormat="false" ht="12.75" hidden="false" customHeight="false" outlineLevel="0" collapsed="false">
      <c r="A216" s="1" t="n">
        <f aca="false">ene!A216</f>
        <v>36329</v>
      </c>
      <c r="B216" s="2" t="n">
        <f aca="false">ene!E216</f>
        <v>38.6204</v>
      </c>
      <c r="C216" s="2" t="n">
        <f aca="false">cpn!E216</f>
        <v>25.7812</v>
      </c>
      <c r="D216" s="2" t="n">
        <f aca="false">aes!E216</f>
        <v>55.25</v>
      </c>
      <c r="E216" s="2" t="n">
        <f aca="false">rei!E216</f>
        <v>27.3053</v>
      </c>
      <c r="F216" s="2" t="n">
        <f aca="false">dju!E216</f>
        <v>330.1</v>
      </c>
      <c r="H216" s="1" t="n">
        <f aca="false">INDEX(A$2:A$265,COUNT($A$2:$A$265)-COUNT(A$2:A216)+1,1)</f>
        <v>36567</v>
      </c>
      <c r="I216" s="3" t="n">
        <f aca="false">INDEX(B$2:B$265,COUNT($A$2:$A$265)-COUNT(A$2:A216)+1,1)/B$265*100</f>
        <v>207.663226116179</v>
      </c>
      <c r="J216" s="3" t="n">
        <f aca="false">INDEX(C$2:C$265,COUNT($A$2:$A$265)-COUNT(B$2:B216)+1,1)/C$265*100</f>
        <v>430.607497440007</v>
      </c>
      <c r="K216" s="3" t="n">
        <f aca="false">INDEX(D$2:D$265,COUNT($A$2:$A$265)-COUNT(C$2:C216)+1,1)/D$265*100</f>
        <v>187.965616045845</v>
      </c>
      <c r="L216" s="3" t="n">
        <f aca="false">INDEX(E$2:E$265,COUNT($A$2:$A$265)-COUNT(D$2:D216)+1,1)/E$265*100</f>
        <v>88.2729619418855</v>
      </c>
      <c r="M216" s="3" t="n">
        <f aca="false">INDEX(F$2:F$265,COUNT($A$2:$A$265)-COUNT(E$2:E216)+1,1)/F$265*100</f>
        <v>103.253129956467</v>
      </c>
    </row>
    <row r="217" customFormat="false" ht="12.75" hidden="false" customHeight="false" outlineLevel="0" collapsed="false">
      <c r="A217" s="1" t="n">
        <f aca="false">ene!A217</f>
        <v>36328</v>
      </c>
      <c r="B217" s="2" t="n">
        <f aca="false">ene!E217</f>
        <v>39.2713</v>
      </c>
      <c r="C217" s="2" t="n">
        <f aca="false">cpn!E217</f>
        <v>26.0625</v>
      </c>
      <c r="D217" s="2" t="n">
        <f aca="false">aes!E217</f>
        <v>53.75</v>
      </c>
      <c r="E217" s="2" t="n">
        <f aca="false">rei!E217</f>
        <v>27.9626</v>
      </c>
      <c r="F217" s="2" t="n">
        <f aca="false">dju!E217</f>
        <v>332.91</v>
      </c>
      <c r="H217" s="1" t="n">
        <f aca="false">INDEX(A$2:A$265,COUNT($A$2:$A$265)-COUNT(A$2:A217)+1,1)</f>
        <v>36570</v>
      </c>
      <c r="I217" s="3" t="n">
        <f aca="false">INDEX(B$2:B$265,COUNT($A$2:$A$265)-COUNT(A$2:A217)+1,1)/B$265*100</f>
        <v>213.770940192536</v>
      </c>
      <c r="J217" s="3" t="n">
        <f aca="false">INDEX(C$2:C$265,COUNT($A$2:$A$265)-COUNT(B$2:B217)+1,1)/C$265*100</f>
        <v>427.824896487245</v>
      </c>
      <c r="K217" s="3" t="n">
        <f aca="false">INDEX(D$2:D$265,COUNT($A$2:$A$265)-COUNT(C$2:C217)+1,1)/D$265*100</f>
        <v>195.988538681948</v>
      </c>
      <c r="L217" s="3" t="n">
        <f aca="false">INDEX(E$2:E$265,COUNT($A$2:$A$265)-COUNT(D$2:D217)+1,1)/E$265*100</f>
        <v>89.0210378905455</v>
      </c>
      <c r="M217" s="3" t="n">
        <f aca="false">INDEX(F$2:F$265,COUNT($A$2:$A$265)-COUNT(E$2:E217)+1,1)/F$265*100</f>
        <v>103.617588499308</v>
      </c>
    </row>
    <row r="218" customFormat="false" ht="12.75" hidden="false" customHeight="false" outlineLevel="0" collapsed="false">
      <c r="A218" s="1" t="n">
        <f aca="false">ene!A218</f>
        <v>36327</v>
      </c>
      <c r="B218" s="2" t="n">
        <f aca="false">ene!E218</f>
        <v>38.8683</v>
      </c>
      <c r="C218" s="2" t="n">
        <f aca="false">cpn!E218</f>
        <v>26.4375</v>
      </c>
      <c r="D218" s="2" t="n">
        <f aca="false">aes!E218</f>
        <v>52.3125</v>
      </c>
      <c r="E218" s="2" t="n">
        <f aca="false">rei!E218</f>
        <v>28.0223</v>
      </c>
      <c r="F218" s="2" t="n">
        <f aca="false">dju!E218</f>
        <v>333.45</v>
      </c>
      <c r="H218" s="1" t="n">
        <f aca="false">INDEX(A$2:A$265,COUNT($A$2:$A$265)-COUNT(A$2:A218)+1,1)</f>
        <v>36571</v>
      </c>
      <c r="I218" s="3" t="n">
        <f aca="false">INDEX(B$2:B$265,COUNT($A$2:$A$265)-COUNT(A$2:A218)+1,1)/B$265*100</f>
        <v>217.317507643328</v>
      </c>
      <c r="J218" s="3" t="n">
        <f aca="false">INDEX(C$2:C$265,COUNT($A$2:$A$265)-COUNT(B$2:B218)+1,1)/C$265*100</f>
        <v>467.824785183206</v>
      </c>
      <c r="K218" s="3" t="n">
        <f aca="false">INDEX(D$2:D$265,COUNT($A$2:$A$265)-COUNT(C$2:C218)+1,1)/D$265*100</f>
        <v>197.994269340974</v>
      </c>
      <c r="L218" s="3" t="n">
        <f aca="false">INDEX(E$2:E$265,COUNT($A$2:$A$265)-COUNT(D$2:D218)+1,1)/E$265*100</f>
        <v>88.2729619418855</v>
      </c>
      <c r="M218" s="3" t="n">
        <f aca="false">INDEX(F$2:F$265,COUNT($A$2:$A$265)-COUNT(E$2:E218)+1,1)/F$265*100</f>
        <v>103.742449296393</v>
      </c>
    </row>
    <row r="219" customFormat="false" ht="12.75" hidden="false" customHeight="false" outlineLevel="0" collapsed="false">
      <c r="A219" s="1" t="n">
        <f aca="false">ene!A219</f>
        <v>36326</v>
      </c>
      <c r="B219" s="2" t="n">
        <f aca="false">ene!E219</f>
        <v>39.3953</v>
      </c>
      <c r="C219" s="2" t="n">
        <f aca="false">cpn!E219</f>
        <v>26.4375</v>
      </c>
      <c r="D219" s="2" t="n">
        <f aca="false">aes!E219</f>
        <v>50.9375</v>
      </c>
      <c r="E219" s="2" t="n">
        <f aca="false">rei!E219</f>
        <v>27.6638</v>
      </c>
      <c r="F219" s="2" t="n">
        <f aca="false">dju!E219</f>
        <v>332.1</v>
      </c>
      <c r="H219" s="1" t="n">
        <f aca="false">INDEX(A$2:A$265,COUNT($A$2:$A$265)-COUNT(A$2:A219)+1,1)</f>
        <v>36572</v>
      </c>
      <c r="I219" s="3" t="n">
        <f aca="false">INDEX(B$2:B$265,COUNT($A$2:$A$265)-COUNT(A$2:A219)+1,1)/B$265*100</f>
        <v>220.272822598984</v>
      </c>
      <c r="J219" s="3" t="n">
        <f aca="false">INDEX(C$2:C$265,COUNT($A$2:$A$265)-COUNT(B$2:B219)+1,1)/C$265*100</f>
        <v>463.998708873158</v>
      </c>
      <c r="K219" s="3" t="n">
        <f aca="false">INDEX(D$2:D$265,COUNT($A$2:$A$265)-COUNT(C$2:C219)+1,1)/D$265*100</f>
        <v>202.14899713467</v>
      </c>
      <c r="L219" s="3" t="n">
        <f aca="false">INDEX(E$2:E$265,COUNT($A$2:$A$265)-COUNT(D$2:D219)+1,1)/E$265*100</f>
        <v>87.0261686941187</v>
      </c>
      <c r="M219" s="3" t="n">
        <f aca="false">INDEX(F$2:F$265,COUNT($A$2:$A$265)-COUNT(E$2:E219)+1,1)/F$265*100</f>
        <v>103.300374582391</v>
      </c>
    </row>
    <row r="220" customFormat="false" ht="12.75" hidden="false" customHeight="false" outlineLevel="0" collapsed="false">
      <c r="A220" s="1" t="n">
        <f aca="false">ene!A220</f>
        <v>36325</v>
      </c>
      <c r="B220" s="2" t="n">
        <f aca="false">ene!E220</f>
        <v>40.7591</v>
      </c>
      <c r="C220" s="2" t="n">
        <f aca="false">cpn!E220</f>
        <v>26.5625</v>
      </c>
      <c r="D220" s="2" t="n">
        <f aca="false">aes!E220</f>
        <v>50.9375</v>
      </c>
      <c r="E220" s="2" t="n">
        <f aca="false">rei!E220</f>
        <v>27.3651</v>
      </c>
      <c r="F220" s="2" t="n">
        <f aca="false">dju!E220</f>
        <v>331.11</v>
      </c>
      <c r="H220" s="1" t="n">
        <f aca="false">INDEX(A$2:A$265,COUNT($A$2:$A$265)-COUNT(A$2:A220)+1,1)</f>
        <v>36573</v>
      </c>
      <c r="I220" s="3" t="n">
        <f aca="false">INDEX(B$2:B$265,COUNT($A$2:$A$265)-COUNT(A$2:A220)+1,1)/B$265*100</f>
        <v>221.652095914294</v>
      </c>
      <c r="J220" s="3" t="n">
        <f aca="false">INDEX(C$2:C$265,COUNT($A$2:$A$265)-COUNT(B$2:B220)+1,1)/C$265*100</f>
        <v>475.129112684208</v>
      </c>
      <c r="K220" s="3" t="n">
        <f aca="false">INDEX(D$2:D$265,COUNT($A$2:$A$265)-COUNT(C$2:C220)+1,1)/D$265*100</f>
        <v>201.575931232092</v>
      </c>
      <c r="L220" s="3" t="n">
        <f aca="false">INDEX(E$2:E$265,COUNT($A$2:$A$265)-COUNT(D$2:D220)+1,1)/E$265*100</f>
        <v>85.0312994976919</v>
      </c>
      <c r="M220" s="3" t="n">
        <f aca="false">INDEX(F$2:F$265,COUNT($A$2:$A$265)-COUNT(E$2:E220)+1,1)/F$265*100</f>
        <v>102.584955961259</v>
      </c>
    </row>
    <row r="221" customFormat="false" ht="12.75" hidden="false" customHeight="false" outlineLevel="0" collapsed="false">
      <c r="A221" s="1" t="n">
        <f aca="false">ene!A221</f>
        <v>36322</v>
      </c>
      <c r="B221" s="2" t="n">
        <f aca="false">ene!E221</f>
        <v>40.1082</v>
      </c>
      <c r="C221" s="2" t="n">
        <f aca="false">cpn!E221</f>
        <v>27.0625</v>
      </c>
      <c r="D221" s="2" t="n">
        <f aca="false">aes!E221</f>
        <v>50.6875</v>
      </c>
      <c r="E221" s="2" t="n">
        <f aca="false">rei!E221</f>
        <v>27.3053</v>
      </c>
      <c r="F221" s="2" t="n">
        <f aca="false">dju!E221</f>
        <v>328.72</v>
      </c>
      <c r="H221" s="1" t="n">
        <f aca="false">INDEX(A$2:A$265,COUNT($A$2:$A$265)-COUNT(A$2:A221)+1,1)</f>
        <v>36574</v>
      </c>
      <c r="I221" s="3" t="n">
        <f aca="false">INDEX(B$2:B$265,COUNT($A$2:$A$265)-COUNT(A$2:A221)+1,1)/B$265*100</f>
        <v>218.105528463502</v>
      </c>
      <c r="J221" s="3" t="n">
        <f aca="false">INDEX(C$2:C$265,COUNT($A$2:$A$265)-COUNT(B$2:B221)+1,1)/C$265*100</f>
        <v>486.259516495258</v>
      </c>
      <c r="K221" s="3" t="n">
        <f aca="false">INDEX(D$2:D$265,COUNT($A$2:$A$265)-COUNT(C$2:C221)+1,1)/D$265*100</f>
        <v>201.719197707736</v>
      </c>
      <c r="L221" s="3" t="n">
        <f aca="false">INDEX(E$2:E$265,COUNT($A$2:$A$265)-COUNT(D$2:D221)+1,1)/E$265*100</f>
        <v>84.5325821985852</v>
      </c>
      <c r="M221" s="3" t="n">
        <f aca="false">INDEX(F$2:F$265,COUNT($A$2:$A$265)-COUNT(E$2:E221)+1,1)/F$265*100</f>
        <v>100.853777882766</v>
      </c>
    </row>
    <row r="222" customFormat="false" ht="12.75" hidden="false" customHeight="false" outlineLevel="0" collapsed="false">
      <c r="A222" s="1" t="n">
        <f aca="false">ene!A222</f>
        <v>36321</v>
      </c>
      <c r="B222" s="2" t="n">
        <f aca="false">ene!E222</f>
        <v>38.9613</v>
      </c>
      <c r="C222" s="2" t="n">
        <f aca="false">cpn!E222</f>
        <v>27.3438</v>
      </c>
      <c r="D222" s="2" t="n">
        <f aca="false">aes!E222</f>
        <v>50.5</v>
      </c>
      <c r="E222" s="2" t="n">
        <f aca="false">rei!E222</f>
        <v>27.3651</v>
      </c>
      <c r="F222" s="2" t="n">
        <f aca="false">dju!E222</f>
        <v>328</v>
      </c>
      <c r="H222" s="1" t="n">
        <f aca="false">INDEX(A$2:A$265,COUNT($A$2:$A$265)-COUNT(A$2:A222)+1,1)</f>
        <v>36578</v>
      </c>
      <c r="I222" s="3" t="n">
        <f aca="false">INDEX(B$2:B$265,COUNT($A$2:$A$265)-COUNT(A$2:A222)+1,1)/B$265*100</f>
        <v>208.057394446269</v>
      </c>
      <c r="J222" s="3" t="n">
        <f aca="false">INDEX(C$2:C$265,COUNT($A$2:$A$265)-COUNT(B$2:B222)+1,1)/C$265*100</f>
        <v>485.563866257068</v>
      </c>
      <c r="K222" s="3" t="n">
        <f aca="false">INDEX(D$2:D$265,COUNT($A$2:$A$265)-COUNT(C$2:C222)+1,1)/D$265*100</f>
        <v>196.991404011461</v>
      </c>
      <c r="L222" s="3" t="n">
        <f aca="false">INDEX(E$2:E$265,COUNT($A$2:$A$265)-COUNT(D$2:D222)+1,1)/E$265*100</f>
        <v>84.5325821985852</v>
      </c>
      <c r="M222" s="3" t="n">
        <f aca="false">INDEX(F$2:F$265,COUNT($A$2:$A$265)-COUNT(E$2:E222)+1,1)/F$265*100</f>
        <v>99.8548915060912</v>
      </c>
    </row>
    <row r="223" customFormat="false" ht="12.75" hidden="false" customHeight="false" outlineLevel="0" collapsed="false">
      <c r="A223" s="1" t="n">
        <f aca="false">ene!A223</f>
        <v>36320</v>
      </c>
      <c r="B223" s="2" t="n">
        <f aca="false">ene!E223</f>
        <v>38.8374</v>
      </c>
      <c r="C223" s="2" t="n">
        <f aca="false">cpn!E223</f>
        <v>27.9688</v>
      </c>
      <c r="D223" s="2" t="n">
        <f aca="false">aes!E223</f>
        <v>51.3125</v>
      </c>
      <c r="E223" s="2" t="n">
        <f aca="false">rei!E223</f>
        <v>28.2016</v>
      </c>
      <c r="F223" s="2" t="n">
        <f aca="false">dju!E223</f>
        <v>331.86</v>
      </c>
      <c r="H223" s="1" t="n">
        <f aca="false">INDEX(A$2:A$265,COUNT($A$2:$A$265)-COUNT(A$2:A223)+1,1)</f>
        <v>36580</v>
      </c>
      <c r="I223" s="3" t="n">
        <f aca="false">INDEX(B$2:B$265,COUNT($A$2:$A$265)-COUNT(A$2:A223)+1,1)/B$265*100</f>
        <v>206.67812113096</v>
      </c>
      <c r="J223" s="3" t="n">
        <f aca="false">INDEX(C$2:C$265,COUNT($A$2:$A$265)-COUNT(B$2:B223)+1,1)/C$265*100</f>
        <v>493.216018877165</v>
      </c>
      <c r="K223" s="3" t="n">
        <f aca="false">INDEX(D$2:D$265,COUNT($A$2:$A$265)-COUNT(C$2:C223)+1,1)/D$265*100</f>
        <v>194.555873925501</v>
      </c>
      <c r="L223" s="3" t="n">
        <f aca="false">INDEX(E$2:E$265,COUNT($A$2:$A$265)-COUNT(D$2:D223)+1,1)/E$265*100</f>
        <v>81.7896370534984</v>
      </c>
      <c r="M223" s="3" t="n">
        <f aca="false">INDEX(F$2:F$265,COUNT($A$2:$A$265)-COUNT(E$2:E223)+1,1)/F$265*100</f>
        <v>96.3554145715925</v>
      </c>
    </row>
    <row r="224" customFormat="false" ht="12.75" hidden="false" customHeight="false" outlineLevel="0" collapsed="false">
      <c r="A224" s="1" t="n">
        <f aca="false">ene!A224</f>
        <v>36319</v>
      </c>
      <c r="B224" s="2" t="n">
        <f aca="false">ene!E224</f>
        <v>38.3414</v>
      </c>
      <c r="C224" s="2" t="n">
        <f aca="false">cpn!E224</f>
        <v>27.8203</v>
      </c>
      <c r="D224" s="2" t="n">
        <f aca="false">aes!E224</f>
        <v>50</v>
      </c>
      <c r="E224" s="2" t="n">
        <f aca="false">rei!E224</f>
        <v>28.2613</v>
      </c>
      <c r="F224" s="2" t="n">
        <f aca="false">dju!E224</f>
        <v>332.37</v>
      </c>
      <c r="H224" s="1" t="n">
        <f aca="false">INDEX(A$2:A$265,COUNT($A$2:$A$265)-COUNT(A$2:A224)+1,1)</f>
        <v>36581</v>
      </c>
      <c r="I224" s="3" t="n">
        <f aca="false">INDEX(B$2:B$265,COUNT($A$2:$A$265)-COUNT(A$2:A224)+1,1)/B$265*100</f>
        <v>206.875205296005</v>
      </c>
      <c r="J224" s="3" t="n">
        <f aca="false">INDEX(C$2:C$265,COUNT($A$2:$A$265)-COUNT(B$2:B224)+1,1)/C$265*100</f>
        <v>501.563821735453</v>
      </c>
      <c r="K224" s="3" t="n">
        <f aca="false">INDEX(D$2:D$265,COUNT($A$2:$A$265)-COUNT(C$2:C224)+1,1)/D$265*100</f>
        <v>193.696275071633</v>
      </c>
      <c r="L224" s="3" t="n">
        <f aca="false">INDEX(E$2:E$265,COUNT($A$2:$A$265)-COUNT(D$2:D224)+1,1)/E$265*100</f>
        <v>80.792202455285</v>
      </c>
      <c r="M224" s="3" t="n">
        <f aca="false">INDEX(F$2:F$265,COUNT($A$2:$A$265)-COUNT(E$2:E224)+1,1)/F$265*100</f>
        <v>94.4858772314649</v>
      </c>
    </row>
    <row r="225" customFormat="false" ht="12.75" hidden="false" customHeight="false" outlineLevel="0" collapsed="false">
      <c r="A225" s="1" t="n">
        <f aca="false">ene!A225</f>
        <v>36318</v>
      </c>
      <c r="B225" s="2" t="n">
        <f aca="false">ene!E225</f>
        <v>38.6514</v>
      </c>
      <c r="C225" s="2" t="n">
        <f aca="false">cpn!E225</f>
        <v>27.375</v>
      </c>
      <c r="D225" s="2" t="n">
        <f aca="false">aes!E225</f>
        <v>49.5625</v>
      </c>
      <c r="E225" s="2" t="n">
        <f aca="false">rei!E225</f>
        <v>28.3211</v>
      </c>
      <c r="F225" s="2" t="n">
        <f aca="false">dju!E225</f>
        <v>333.27</v>
      </c>
      <c r="H225" s="1" t="n">
        <f aca="false">INDEX(A$2:A$265,COUNT($A$2:$A$265)-COUNT(A$2:A225)+1,1)</f>
        <v>36584</v>
      </c>
      <c r="I225" s="3" t="n">
        <f aca="false">INDEX(B$2:B$265,COUNT($A$2:$A$265)-COUNT(A$2:A225)+1,1)/B$265*100</f>
        <v>204.703805240417</v>
      </c>
      <c r="J225" s="3" t="n">
        <f aca="false">INDEX(C$2:C$265,COUNT($A$2:$A$265)-COUNT(B$2:B225)+1,1)/C$265*100</f>
        <v>516.172476737456</v>
      </c>
      <c r="K225" s="3" t="n">
        <f aca="false">INDEX(D$2:D$265,COUNT($A$2:$A$265)-COUNT(C$2:C225)+1,1)/D$265*100</f>
        <v>196.704871060172</v>
      </c>
      <c r="L225" s="3" t="n">
        <f aca="false">INDEX(E$2:E$265,COUNT($A$2:$A$265)-COUNT(D$2:D225)+1,1)/E$265*100</f>
        <v>82.7870716517118</v>
      </c>
      <c r="M225" s="3" t="n">
        <f aca="false">INDEX(F$2:F$265,COUNT($A$2:$A$265)-COUNT(E$2:E225)+1,1)/F$265*100</f>
        <v>97.2395639995951</v>
      </c>
    </row>
    <row r="226" customFormat="false" ht="12.75" hidden="false" customHeight="false" outlineLevel="0" collapsed="false">
      <c r="A226" s="1" t="n">
        <f aca="false">ene!A226</f>
        <v>36315</v>
      </c>
      <c r="B226" s="2" t="n">
        <f aca="false">ene!E226</f>
        <v>39.1473</v>
      </c>
      <c r="C226" s="2" t="n">
        <f aca="false">cpn!E226</f>
        <v>26.875</v>
      </c>
      <c r="D226" s="2" t="n">
        <f aca="false">aes!E226</f>
        <v>49.75</v>
      </c>
      <c r="E226" s="2" t="n">
        <f aca="false">rei!E226</f>
        <v>28.7393</v>
      </c>
      <c r="F226" s="2" t="n">
        <f aca="false">dju!E226</f>
        <v>330.72</v>
      </c>
      <c r="H226" s="1" t="n">
        <f aca="false">INDEX(A$2:A$265,COUNT($A$2:$A$265)-COUNT(A$2:A226)+1,1)</f>
        <v>36585</v>
      </c>
      <c r="I226" s="3" t="n">
        <f aca="false">INDEX(B$2:B$265,COUNT($A$2:$A$265)-COUNT(A$2:A226)+1,1)/B$265*100</f>
        <v>217.140005558784</v>
      </c>
      <c r="J226" s="3" t="n">
        <f aca="false">INDEX(C$2:C$265,COUNT($A$2:$A$265)-COUNT(B$2:B226)+1,1)/C$265*100</f>
        <v>509.21597435555</v>
      </c>
      <c r="K226" s="3" t="n">
        <f aca="false">INDEX(D$2:D$265,COUNT($A$2:$A$265)-COUNT(C$2:C226)+1,1)/D$265*100</f>
        <v>192.120343839542</v>
      </c>
      <c r="L226" s="3" t="n">
        <f aca="false">INDEX(E$2:E$265,COUNT($A$2:$A$265)-COUNT(D$2:D226)+1,1)/E$265*100</f>
        <v>82.0389957030518</v>
      </c>
      <c r="M226" s="3" t="n">
        <f aca="false">INDEX(F$2:F$265,COUNT($A$2:$A$265)-COUNT(E$2:E226)+1,1)/F$265*100</f>
        <v>97.3509263321297</v>
      </c>
    </row>
    <row r="227" customFormat="false" ht="12.75" hidden="false" customHeight="false" outlineLevel="0" collapsed="false">
      <c r="A227" s="1" t="n">
        <f aca="false">ene!A227</f>
        <v>36314</v>
      </c>
      <c r="B227" s="2" t="n">
        <f aca="false">ene!E227</f>
        <v>37.9075</v>
      </c>
      <c r="C227" s="2" t="n">
        <f aca="false">cpn!E227</f>
        <v>26.9062</v>
      </c>
      <c r="D227" s="2" t="n">
        <f aca="false">aes!E227</f>
        <v>48.9375</v>
      </c>
      <c r="E227" s="2" t="n">
        <f aca="false">rei!E227</f>
        <v>28.3808</v>
      </c>
      <c r="F227" s="2" t="n">
        <f aca="false">dju!E227</f>
        <v>326.47</v>
      </c>
      <c r="H227" s="1" t="n">
        <f aca="false">INDEX(A$2:A$265,COUNT($A$2:$A$265)-COUNT(A$2:A227)+1,1)</f>
        <v>36586</v>
      </c>
      <c r="I227" s="3" t="n">
        <f aca="false">INDEX(B$2:B$265,COUNT($A$2:$A$265)-COUNT(A$2:A227)+1,1)/B$265*100</f>
        <v>217.929605578998</v>
      </c>
      <c r="J227" s="3" t="n">
        <f aca="false">INDEX(C$2:C$265,COUNT($A$2:$A$265)-COUNT(B$2:B227)+1,1)/C$265*100</f>
        <v>516.520301856551</v>
      </c>
      <c r="K227" s="3" t="n">
        <f aca="false">INDEX(D$2:D$265,COUNT($A$2:$A$265)-COUNT(C$2:C227)+1,1)/D$265*100</f>
        <v>187.822349570201</v>
      </c>
      <c r="L227" s="3" t="n">
        <f aca="false">INDEX(E$2:E$265,COUNT($A$2:$A$265)-COUNT(D$2:D227)+1,1)/E$265*100</f>
        <v>81.5402784039451</v>
      </c>
      <c r="M227" s="3" t="n">
        <f aca="false">INDEX(F$2:F$265,COUNT($A$2:$A$265)-COUNT(E$2:E227)+1,1)/F$265*100</f>
        <v>96.9797185570141</v>
      </c>
    </row>
    <row r="228" customFormat="false" ht="12.75" hidden="false" customHeight="false" outlineLevel="0" collapsed="false">
      <c r="A228" s="1" t="n">
        <f aca="false">ene!A228</f>
        <v>36313</v>
      </c>
      <c r="B228" s="2" t="n">
        <f aca="false">ene!E228</f>
        <v>37.1326</v>
      </c>
      <c r="C228" s="2" t="n">
        <f aca="false">cpn!E228</f>
        <v>26.9062</v>
      </c>
      <c r="D228" s="2" t="n">
        <f aca="false">aes!E228</f>
        <v>49.5625</v>
      </c>
      <c r="E228" s="2" t="n">
        <f aca="false">rei!E228</f>
        <v>28.4406</v>
      </c>
      <c r="F228" s="2" t="n">
        <f aca="false">dju!E228</f>
        <v>324.4</v>
      </c>
      <c r="H228" s="1" t="n">
        <f aca="false">INDEX(A$2:A$265,COUNT($A$2:$A$265)-COUNT(A$2:A228)+1,1)</f>
        <v>36587</v>
      </c>
      <c r="I228" s="3" t="n">
        <f aca="false">INDEX(B$2:B$265,COUNT($A$2:$A$265)-COUNT(A$2:A228)+1,1)/B$265*100</f>
        <v>215.955605528463</v>
      </c>
      <c r="J228" s="3" t="n">
        <f aca="false">INDEX(C$2:C$265,COUNT($A$2:$A$265)-COUNT(B$2:B228)+1,1)/C$265*100</f>
        <v>523.128979119362</v>
      </c>
      <c r="K228" s="3" t="n">
        <f aca="false">INDEX(D$2:D$265,COUNT($A$2:$A$265)-COUNT(C$2:C228)+1,1)/D$265*100</f>
        <v>199.713467048711</v>
      </c>
      <c r="L228" s="3" t="n">
        <f aca="false">INDEX(E$2:E$265,COUNT($A$2:$A$265)-COUNT(D$2:D228)+1,1)/E$265*100</f>
        <v>82.5377130021585</v>
      </c>
      <c r="M228" s="3" t="n">
        <f aca="false">INDEX(F$2:F$265,COUNT($A$2:$A$265)-COUNT(E$2:E228)+1,1)/F$265*100</f>
        <v>97.182195525259</v>
      </c>
    </row>
    <row r="229" customFormat="false" ht="12.75" hidden="false" customHeight="false" outlineLevel="0" collapsed="false">
      <c r="A229" s="1" t="n">
        <f aca="false">ene!A229</f>
        <v>36312</v>
      </c>
      <c r="B229" s="2" t="n">
        <f aca="false">ene!E229</f>
        <v>35.9548</v>
      </c>
      <c r="C229" s="2" t="n">
        <f aca="false">cpn!E229</f>
        <v>27.0938</v>
      </c>
      <c r="D229" s="2" t="n">
        <f aca="false">aes!E229</f>
        <v>50</v>
      </c>
      <c r="E229" s="2" t="n">
        <f aca="false">rei!E229</f>
        <v>28.0821</v>
      </c>
      <c r="F229" s="2" t="n">
        <f aca="false">dju!E229</f>
        <v>325.42</v>
      </c>
      <c r="H229" s="1" t="n">
        <f aca="false">INDEX(A$2:A$265,COUNT($A$2:$A$265)-COUNT(A$2:A229)+1,1)</f>
        <v>36588</v>
      </c>
      <c r="I229" s="3" t="n">
        <f aca="false">INDEX(B$2:B$265,COUNT($A$2:$A$265)-COUNT(A$2:A229)+1,1)/B$265*100</f>
        <v>216.35040553857</v>
      </c>
      <c r="J229" s="3" t="n">
        <f aca="false">INDEX(C$2:C$265,COUNT($A$2:$A$265)-COUNT(B$2:B229)+1,1)/C$265*100</f>
        <v>531.47678197765</v>
      </c>
      <c r="K229" s="3" t="n">
        <f aca="false">INDEX(D$2:D$265,COUNT($A$2:$A$265)-COUNT(C$2:C229)+1,1)/D$265*100</f>
        <v>199.283667621777</v>
      </c>
      <c r="L229" s="3" t="n">
        <f aca="false">INDEX(E$2:E$265,COUNT($A$2:$A$265)-COUNT(D$2:D229)+1,1)/E$265*100</f>
        <v>84.0338648994785</v>
      </c>
      <c r="M229" s="3" t="n">
        <f aca="false">INDEX(F$2:F$265,COUNT($A$2:$A$265)-COUNT(E$2:E229)+1,1)/F$265*100</f>
        <v>97.931360307765</v>
      </c>
    </row>
    <row r="230" customFormat="false" ht="12.75" hidden="false" customHeight="false" outlineLevel="0" collapsed="false">
      <c r="A230" s="1" t="n">
        <f aca="false">ene!A230</f>
        <v>36308</v>
      </c>
      <c r="B230" s="2" t="n">
        <f aca="false">ene!E230</f>
        <v>35.3969</v>
      </c>
      <c r="C230" s="2" t="n">
        <f aca="false">cpn!E230</f>
        <v>27.0938</v>
      </c>
      <c r="D230" s="2" t="n">
        <f aca="false">aes!E230</f>
        <v>49.6875</v>
      </c>
      <c r="E230" s="2" t="n">
        <f aca="false">rei!E230</f>
        <v>29.1575</v>
      </c>
      <c r="F230" s="2" t="n">
        <f aca="false">dju!E230</f>
        <v>329.2</v>
      </c>
      <c r="H230" s="1" t="n">
        <f aca="false">INDEX(A$2:A$265,COUNT($A$2:$A$265)-COUNT(A$2:A230)+1,1)</f>
        <v>36591</v>
      </c>
      <c r="I230" s="3" t="n">
        <f aca="false">INDEX(B$2:B$265,COUNT($A$2:$A$265)-COUNT(A$2:A230)+1,1)/B$265*100</f>
        <v>217.140005558784</v>
      </c>
      <c r="J230" s="3" t="n">
        <f aca="false">INDEX(C$2:C$265,COUNT($A$2:$A$265)-COUNT(B$2:B230)+1,1)/C$265*100</f>
        <v>550.954988646988</v>
      </c>
      <c r="K230" s="3" t="n">
        <f aca="false">INDEX(D$2:D$265,COUNT($A$2:$A$265)-COUNT(C$2:C230)+1,1)/D$265*100</f>
        <v>186.532951289398</v>
      </c>
      <c r="L230" s="3" t="n">
        <f aca="false">INDEX(E$2:E$265,COUNT($A$2:$A$265)-COUNT(D$2:D230)+1,1)/E$265*100</f>
        <v>80.2934851561783</v>
      </c>
      <c r="M230" s="3" t="n">
        <f aca="false">INDEX(F$2:F$265,COUNT($A$2:$A$265)-COUNT(E$2:E230)+1,1)/F$265*100</f>
        <v>94.7592211385955</v>
      </c>
    </row>
    <row r="231" customFormat="false" ht="12.75" hidden="false" customHeight="false" outlineLevel="0" collapsed="false">
      <c r="A231" s="1" t="n">
        <f aca="false">ene!A231</f>
        <v>36307</v>
      </c>
      <c r="B231" s="2" t="n">
        <f aca="false">ene!E231</f>
        <v>34.9629</v>
      </c>
      <c r="C231" s="2" t="n">
        <f aca="false">cpn!E231</f>
        <v>27.7188</v>
      </c>
      <c r="D231" s="2" t="n">
        <f aca="false">aes!E231</f>
        <v>50</v>
      </c>
      <c r="E231" s="2" t="n">
        <f aca="false">rei!E231</f>
        <v>28.9186</v>
      </c>
      <c r="F231" s="2" t="n">
        <f aca="false">dju!E231</f>
        <v>325.78</v>
      </c>
      <c r="H231" s="1" t="n">
        <f aca="false">INDEX(A$2:A$265,COUNT($A$2:$A$265)-COUNT(A$2:A231)+1,1)</f>
        <v>36592</v>
      </c>
      <c r="I231" s="3" t="n">
        <f aca="false">INDEX(B$2:B$265,COUNT($A$2:$A$265)-COUNT(A$2:A231)+1,1)/B$265*100</f>
        <v>225.233405765975</v>
      </c>
      <c r="J231" s="3" t="n">
        <f aca="false">INDEX(C$2:C$265,COUNT($A$2:$A$265)-COUNT(B$2:B231)+1,1)/C$265*100</f>
        <v>571.824495792707</v>
      </c>
      <c r="K231" s="3" t="n">
        <f aca="false">INDEX(D$2:D$265,COUNT($A$2:$A$265)-COUNT(C$2:C231)+1,1)/D$265*100</f>
        <v>182.521489971347</v>
      </c>
      <c r="L231" s="3" t="n">
        <f aca="false">INDEX(E$2:E$265,COUNT($A$2:$A$265)-COUNT(D$2:D231)+1,1)/E$265*100</f>
        <v>79.2960505579649</v>
      </c>
      <c r="M231" s="3" t="n">
        <f aca="false">INDEX(F$2:F$265,COUNT($A$2:$A$265)-COUNT(E$2:E231)+1,1)/F$265*100</f>
        <v>94.4858772314649</v>
      </c>
    </row>
    <row r="232" customFormat="false" ht="12.75" hidden="false" customHeight="false" outlineLevel="0" collapsed="false">
      <c r="A232" s="1" t="n">
        <f aca="false">ene!A232</f>
        <v>36306</v>
      </c>
      <c r="B232" s="2" t="n">
        <f aca="false">ene!E232</f>
        <v>36.0788</v>
      </c>
      <c r="C232" s="2" t="n">
        <f aca="false">cpn!E232</f>
        <v>27.5938</v>
      </c>
      <c r="D232" s="2" t="n">
        <f aca="false">aes!E232</f>
        <v>52.1875</v>
      </c>
      <c r="E232" s="2" t="n">
        <f aca="false">rei!E232</f>
        <v>29.8148</v>
      </c>
      <c r="F232" s="2" t="n">
        <f aca="false">dju!E232</f>
        <v>330.63</v>
      </c>
      <c r="H232" s="1" t="n">
        <f aca="false">INDEX(A$2:A$265,COUNT($A$2:$A$265)-COUNT(A$2:A232)+1,1)</f>
        <v>36593</v>
      </c>
      <c r="I232" s="3" t="n">
        <f aca="false">INDEX(B$2:B$265,COUNT($A$2:$A$265)-COUNT(A$2:A232)+1,1)/B$265*100</f>
        <v>212.205005432448</v>
      </c>
      <c r="J232" s="3" t="n">
        <f aca="false">INDEX(C$2:C$265,COUNT($A$2:$A$265)-COUNT(B$2:B232)+1,1)/C$265*100</f>
        <v>586.433150794711</v>
      </c>
      <c r="K232" s="3" t="n">
        <f aca="false">INDEX(D$2:D$265,COUNT($A$2:$A$265)-COUNT(C$2:C232)+1,1)/D$265*100</f>
        <v>179.369627507163</v>
      </c>
      <c r="L232" s="3" t="n">
        <f aca="false">INDEX(E$2:E$265,COUNT($A$2:$A$265)-COUNT(D$2:D232)+1,1)/E$265*100</f>
        <v>82.0389957030518</v>
      </c>
      <c r="M232" s="3" t="n">
        <f aca="false">INDEX(F$2:F$265,COUNT($A$2:$A$265)-COUNT(E$2:E232)+1,1)/F$265*100</f>
        <v>93.2980123510951</v>
      </c>
    </row>
    <row r="233" customFormat="false" ht="12.75" hidden="false" customHeight="false" outlineLevel="0" collapsed="false">
      <c r="A233" s="1" t="n">
        <f aca="false">ene!A233</f>
        <v>36305</v>
      </c>
      <c r="B233" s="2" t="n">
        <f aca="false">ene!E233</f>
        <v>36.017</v>
      </c>
      <c r="C233" s="2" t="n">
        <f aca="false">cpn!E233</f>
        <v>27.25</v>
      </c>
      <c r="D233" s="2" t="n">
        <f aca="false">aes!E233</f>
        <v>51.5625</v>
      </c>
      <c r="E233" s="2" t="n">
        <f aca="false">rei!E233</f>
        <v>30.2928</v>
      </c>
      <c r="F233" s="2" t="n">
        <f aca="false">dju!E233</f>
        <v>328.48</v>
      </c>
      <c r="H233" s="1" t="n">
        <f aca="false">INDEX(A$2:A$265,COUNT($A$2:$A$265)-COUNT(A$2:A233)+1,1)</f>
        <v>36594</v>
      </c>
      <c r="I233" s="3" t="n">
        <f aca="false">INDEX(B$2:B$265,COUNT($A$2:$A$265)-COUNT(A$2:A233)+1,1)/B$265*100</f>
        <v>208.257005331379</v>
      </c>
      <c r="J233" s="3" t="n">
        <f aca="false">INDEX(C$2:C$265,COUNT($A$2:$A$265)-COUNT(B$2:B233)+1,1)/C$265*100</f>
        <v>601.041805796714</v>
      </c>
      <c r="K233" s="3" t="n">
        <f aca="false">INDEX(D$2:D$265,COUNT($A$2:$A$265)-COUNT(C$2:C233)+1,1)/D$265*100</f>
        <v>173.209169054441</v>
      </c>
      <c r="L233" s="3" t="n">
        <f aca="false">INDEX(E$2:E$265,COUNT($A$2:$A$265)-COUNT(D$2:D233)+1,1)/E$265*100</f>
        <v>84.2832235490319</v>
      </c>
      <c r="M233" s="3" t="n">
        <f aca="false">INDEX(F$2:F$265,COUNT($A$2:$A$265)-COUNT(E$2:E233)+1,1)/F$265*100</f>
        <v>93.0347922923768</v>
      </c>
    </row>
    <row r="234" customFormat="false" ht="12.75" hidden="false" customHeight="false" outlineLevel="0" collapsed="false">
      <c r="A234" s="1" t="n">
        <f aca="false">ene!A234</f>
        <v>36304</v>
      </c>
      <c r="B234" s="2" t="n">
        <f aca="false">ene!E234</f>
        <v>35.6463</v>
      </c>
      <c r="C234" s="2" t="n">
        <f aca="false">cpn!E234</f>
        <v>27.5938</v>
      </c>
      <c r="D234" s="2" t="n">
        <f aca="false">aes!E234</f>
        <v>53</v>
      </c>
      <c r="E234" s="2" t="n">
        <f aca="false">rei!E234</f>
        <v>30.2928</v>
      </c>
      <c r="F234" s="2" t="n">
        <f aca="false">dju!E234</f>
        <v>327.43</v>
      </c>
      <c r="H234" s="1" t="n">
        <f aca="false">INDEX(A$2:A$265,COUNT($A$2:$A$265)-COUNT(A$2:A234)+1,1)</f>
        <v>36595</v>
      </c>
      <c r="I234" s="3" t="n">
        <f aca="false">INDEX(B$2:B$265,COUNT($A$2:$A$265)-COUNT(A$2:A234)+1,1)/B$265*100</f>
        <v>215.16600550825</v>
      </c>
      <c r="J234" s="3" t="n">
        <f aca="false">INDEX(C$2:C$265,COUNT($A$2:$A$265)-COUNT(B$2:B234)+1,1)/C$265*100</f>
        <v>617.73741151329</v>
      </c>
      <c r="K234" s="3" t="n">
        <f aca="false">INDEX(D$2:D$265,COUNT($A$2:$A$265)-COUNT(C$2:C234)+1,1)/D$265*100</f>
        <v>167.335243553009</v>
      </c>
      <c r="L234" s="3" t="n">
        <f aca="false">INDEX(E$2:E$265,COUNT($A$2:$A$265)-COUNT(D$2:D234)+1,1)/E$265*100</f>
        <v>84.2832235490319</v>
      </c>
      <c r="M234" s="3" t="n">
        <f aca="false">INDEX(F$2:F$265,COUNT($A$2:$A$265)-COUNT(E$2:E234)+1,1)/F$265*100</f>
        <v>93.7265886005467</v>
      </c>
    </row>
    <row r="235" customFormat="false" ht="12.75" hidden="false" customHeight="false" outlineLevel="0" collapsed="false">
      <c r="A235" s="1" t="n">
        <f aca="false">ene!A235</f>
        <v>36301</v>
      </c>
      <c r="B235" s="2" t="n">
        <f aca="false">ene!E235</f>
        <v>36.2332</v>
      </c>
      <c r="C235" s="2" t="n">
        <f aca="false">cpn!E235</f>
        <v>27.625</v>
      </c>
      <c r="D235" s="2" t="n">
        <f aca="false">aes!E235</f>
        <v>52.9375</v>
      </c>
      <c r="E235" s="2" t="n">
        <f aca="false">rei!E235</f>
        <v>29.516</v>
      </c>
      <c r="F235" s="2" t="n">
        <f aca="false">dju!E235</f>
        <v>325.15</v>
      </c>
      <c r="H235" s="1" t="n">
        <f aca="false">INDEX(A$2:A$265,COUNT($A$2:$A$265)-COUNT(A$2:A235)+1,1)</f>
        <v>36598</v>
      </c>
      <c r="I235" s="3" t="n">
        <f aca="false">INDEX(B$2:B$265,COUNT($A$2:$A$265)-COUNT(A$2:A235)+1,1)/B$265*100</f>
        <v>208.454405336433</v>
      </c>
      <c r="J235" s="3" t="n">
        <f aca="false">INDEX(C$2:C$265,COUNT($A$2:$A$265)-COUNT(B$2:B235)+1,1)/C$265*100</f>
        <v>584.346200080139</v>
      </c>
      <c r="K235" s="3" t="n">
        <f aca="false">INDEX(D$2:D$265,COUNT($A$2:$A$265)-COUNT(C$2:C235)+1,1)/D$265*100</f>
        <v>167.335243553009</v>
      </c>
      <c r="L235" s="3" t="n">
        <f aca="false">INDEX(E$2:E$265,COUNT($A$2:$A$265)-COUNT(D$2:D235)+1,1)/E$265*100</f>
        <v>86.7768100445654</v>
      </c>
      <c r="M235" s="3" t="n">
        <f aca="false">INDEX(F$2:F$265,COUNT($A$2:$A$265)-COUNT(E$2:E235)+1,1)/F$265*100</f>
        <v>93.3317585124692</v>
      </c>
    </row>
    <row r="236" customFormat="false" ht="12.75" hidden="false" customHeight="false" outlineLevel="0" collapsed="false">
      <c r="A236" s="1" t="n">
        <f aca="false">ene!A236</f>
        <v>36300</v>
      </c>
      <c r="B236" s="2" t="n">
        <f aca="false">ene!E236</f>
        <v>36.6039</v>
      </c>
      <c r="C236" s="2" t="n">
        <f aca="false">cpn!E236</f>
        <v>28.6562</v>
      </c>
      <c r="D236" s="2" t="n">
        <f aca="false">aes!E236</f>
        <v>53</v>
      </c>
      <c r="E236" s="2" t="n">
        <f aca="false">rei!E236</f>
        <v>28.8588</v>
      </c>
      <c r="F236" s="2" t="n">
        <f aca="false">dju!E236</f>
        <v>324.61</v>
      </c>
      <c r="H236" s="1" t="n">
        <f aca="false">INDEX(A$2:A$265,COUNT($A$2:$A$265)-COUNT(A$2:A236)+1,1)</f>
        <v>36599</v>
      </c>
      <c r="I236" s="3" t="n">
        <f aca="false">INDEX(B$2:B$265,COUNT($A$2:$A$265)-COUNT(A$2:A236)+1,1)/B$265*100</f>
        <v>205.888205270738</v>
      </c>
      <c r="J236" s="3" t="n">
        <f aca="false">INDEX(C$2:C$265,COUNT($A$2:$A$265)-COUNT(B$2:B236)+1,1)/C$265*100</f>
        <v>555.128890076132</v>
      </c>
      <c r="K236" s="3" t="n">
        <f aca="false">INDEX(D$2:D$265,COUNT($A$2:$A$265)-COUNT(C$2:C236)+1,1)/D$265*100</f>
        <v>164.756446991404</v>
      </c>
      <c r="L236" s="3" t="n">
        <f aca="false">INDEX(E$2:E$265,COUNT($A$2:$A$265)-COUNT(D$2:D236)+1,1)/E$265*100</f>
        <v>84.7819408481386</v>
      </c>
      <c r="M236" s="3" t="n">
        <f aca="false">INDEX(F$2:F$265,COUNT($A$2:$A$265)-COUNT(E$2:E236)+1,1)/F$265*100</f>
        <v>92.5049775588027</v>
      </c>
    </row>
    <row r="237" customFormat="false" ht="12.75" hidden="false" customHeight="false" outlineLevel="0" collapsed="false">
      <c r="A237" s="1" t="n">
        <f aca="false">ene!A237</f>
        <v>36299</v>
      </c>
      <c r="B237" s="2" t="n">
        <f aca="false">ene!E237</f>
        <v>36.0788</v>
      </c>
      <c r="C237" s="2" t="n">
        <f aca="false">cpn!E237</f>
        <v>27.0938</v>
      </c>
      <c r="D237" s="2" t="n">
        <f aca="false">aes!E237</f>
        <v>52.5</v>
      </c>
      <c r="E237" s="2" t="n">
        <f aca="false">rei!E237</f>
        <v>29.277</v>
      </c>
      <c r="F237" s="2" t="n">
        <f aca="false">dju!E237</f>
        <v>324.25</v>
      </c>
      <c r="H237" s="1" t="n">
        <f aca="false">INDEX(A$2:A$265,COUNT($A$2:$A$265)-COUNT(A$2:A237)+1,1)</f>
        <v>36600</v>
      </c>
      <c r="I237" s="3" t="n">
        <f aca="false">INDEX(B$2:B$265,COUNT($A$2:$A$265)-COUNT(A$2:A237)+1,1)/B$265*100</f>
        <v>216.153005533517</v>
      </c>
      <c r="J237" s="3" t="n">
        <f aca="false">INDEX(C$2:C$265,COUNT($A$2:$A$265)-COUNT(B$2:B237)+1,1)/C$265*100</f>
        <v>569.041894839945</v>
      </c>
      <c r="K237" s="3" t="n">
        <f aca="false">INDEX(D$2:D$265,COUNT($A$2:$A$265)-COUNT(C$2:C237)+1,1)/D$265*100</f>
        <v>170.487106017192</v>
      </c>
      <c r="L237" s="3" t="n">
        <f aca="false">INDEX(E$2:E$265,COUNT($A$2:$A$265)-COUNT(D$2:D237)+1,1)/E$265*100</f>
        <v>90.5171897878656</v>
      </c>
      <c r="M237" s="3" t="n">
        <f aca="false">INDEX(F$2:F$265,COUNT($A$2:$A$265)-COUNT(E$2:E237)+1,1)/F$265*100</f>
        <v>95.8458475348429</v>
      </c>
    </row>
    <row r="238" customFormat="false" ht="12.75" hidden="false" customHeight="false" outlineLevel="0" collapsed="false">
      <c r="A238" s="1" t="n">
        <f aca="false">ene!A238</f>
        <v>36298</v>
      </c>
      <c r="B238" s="2" t="n">
        <f aca="false">ene!E238</f>
        <v>35.8625</v>
      </c>
      <c r="C238" s="2" t="n">
        <f aca="false">cpn!E238</f>
        <v>26</v>
      </c>
      <c r="D238" s="2" t="n">
        <f aca="false">aes!E238</f>
        <v>50.75</v>
      </c>
      <c r="E238" s="2" t="n">
        <f aca="false">rei!E238</f>
        <v>28.9783</v>
      </c>
      <c r="F238" s="2" t="n">
        <f aca="false">dju!E238</f>
        <v>318.83</v>
      </c>
      <c r="H238" s="1" t="n">
        <f aca="false">INDEX(A$2:A$265,COUNT($A$2:$A$265)-COUNT(A$2:A238)+1,1)</f>
        <v>36601</v>
      </c>
      <c r="I238" s="3" t="n">
        <f aca="false">INDEX(B$2:B$265,COUNT($A$2:$A$265)-COUNT(A$2:A238)+1,1)/B$265*100</f>
        <v>219.311405614372</v>
      </c>
      <c r="J238" s="3" t="n">
        <f aca="false">INDEX(C$2:C$265,COUNT($A$2:$A$265)-COUNT(B$2:B238)+1,1)/C$265*100</f>
        <v>575.998397221851</v>
      </c>
      <c r="K238" s="3" t="n">
        <f aca="false">INDEX(D$2:D$265,COUNT($A$2:$A$265)-COUNT(C$2:C238)+1,1)/D$265*100</f>
        <v>183.667621776504</v>
      </c>
      <c r="L238" s="3" t="n">
        <f aca="false">INDEX(E$2:E$265,COUNT($A$2:$A$265)-COUNT(D$2:D238)+1,1)/E$265*100</f>
        <v>97.249873325806</v>
      </c>
      <c r="M238" s="3" t="n">
        <f aca="false">INDEX(F$2:F$265,COUNT($A$2:$A$265)-COUNT(E$2:E238)+1,1)/F$265*100</f>
        <v>99.8110214963048</v>
      </c>
    </row>
    <row r="239" customFormat="false" ht="12.75" hidden="false" customHeight="false" outlineLevel="0" collapsed="false">
      <c r="A239" s="1" t="n">
        <f aca="false">ene!A239</f>
        <v>36297</v>
      </c>
      <c r="B239" s="2" t="n">
        <f aca="false">ene!E239</f>
        <v>36.3259</v>
      </c>
      <c r="C239" s="2" t="n">
        <f aca="false">cpn!E239</f>
        <v>26.0625</v>
      </c>
      <c r="D239" s="2" t="n">
        <f aca="false">aes!E239</f>
        <v>50.25</v>
      </c>
      <c r="E239" s="2" t="n">
        <f aca="false">rei!E239</f>
        <v>28.9783</v>
      </c>
      <c r="F239" s="2" t="n">
        <f aca="false">dju!E239</f>
        <v>319.25</v>
      </c>
      <c r="H239" s="1" t="n">
        <f aca="false">INDEX(A$2:A$265,COUNT($A$2:$A$265)-COUNT(A$2:A239)+1,1)</f>
        <v>36602</v>
      </c>
      <c r="I239" s="3" t="n">
        <f aca="false">INDEX(B$2:B$265,COUNT($A$2:$A$265)-COUNT(A$2:A239)+1,1)/B$265*100</f>
        <v>218.719205599212</v>
      </c>
      <c r="J239" s="3" t="n">
        <f aca="false">INDEX(C$2:C$265,COUNT($A$2:$A$265)-COUNT(B$2:B239)+1,1)/C$265*100</f>
        <v>594.43034593295</v>
      </c>
      <c r="K239" s="3" t="n">
        <f aca="false">INDEX(D$2:D$265,COUNT($A$2:$A$265)-COUNT(C$2:C239)+1,1)/D$265*100</f>
        <v>178.510028653295</v>
      </c>
      <c r="L239" s="3" t="n">
        <f aca="false">INDEX(E$2:E$265,COUNT($A$2:$A$265)-COUNT(D$2:D239)+1,1)/E$265*100</f>
        <v>93.5094935825058</v>
      </c>
      <c r="M239" s="3" t="n">
        <f aca="false">INDEX(F$2:F$265,COUNT($A$2:$A$265)-COUNT(E$2:E239)+1,1)/F$265*100</f>
        <v>97.8402456720548</v>
      </c>
    </row>
    <row r="240" customFormat="false" ht="12.75" hidden="false" customHeight="false" outlineLevel="0" collapsed="false">
      <c r="A240" s="1" t="n">
        <f aca="false">ene!A240</f>
        <v>36294</v>
      </c>
      <c r="B240" s="2" t="n">
        <f aca="false">ene!E240</f>
        <v>35.9552</v>
      </c>
      <c r="C240" s="2" t="n">
        <f aca="false">cpn!E240</f>
        <v>25.75</v>
      </c>
      <c r="D240" s="2" t="n">
        <f aca="false">aes!E240</f>
        <v>50</v>
      </c>
      <c r="E240" s="2" t="n">
        <f aca="false">rei!E240</f>
        <v>28.5601</v>
      </c>
      <c r="F240" s="2" t="n">
        <f aca="false">dju!E240</f>
        <v>315.98</v>
      </c>
      <c r="H240" s="1" t="n">
        <f aca="false">INDEX(A$2:A$265,COUNT($A$2:$A$265)-COUNT(A$2:A240)+1,1)</f>
        <v>36605</v>
      </c>
      <c r="I240" s="3" t="n">
        <f aca="false">INDEX(B$2:B$265,COUNT($A$2:$A$265)-COUNT(A$2:A240)+1,1)/B$265*100</f>
        <v>216.547805543624</v>
      </c>
      <c r="J240" s="3" t="n">
        <f aca="false">INDEX(C$2:C$265,COUNT($A$2:$A$265)-COUNT(B$2:B240)+1,1)/C$265*100</f>
        <v>629.212857842482</v>
      </c>
      <c r="K240" s="3" t="n">
        <f aca="false">INDEX(D$2:D$265,COUNT($A$2:$A$265)-COUNT(C$2:C240)+1,1)/D$265*100</f>
        <v>176.21776504298</v>
      </c>
      <c r="L240" s="3" t="n">
        <f aca="false">INDEX(E$2:E$265,COUNT($A$2:$A$265)-COUNT(D$2:D240)+1,1)/E$265*100</f>
        <v>90.766548437419</v>
      </c>
      <c r="M240" s="3" t="n">
        <f aca="false">INDEX(F$2:F$265,COUNT($A$2:$A$265)-COUNT(E$2:E240)+1,1)/F$265*100</f>
        <v>97.2058178382209</v>
      </c>
    </row>
    <row r="241" customFormat="false" ht="12.75" hidden="false" customHeight="false" outlineLevel="0" collapsed="false">
      <c r="A241" s="1" t="n">
        <f aca="false">ene!A241</f>
        <v>36293</v>
      </c>
      <c r="B241" s="2" t="n">
        <f aca="false">ene!E241</f>
        <v>36.851</v>
      </c>
      <c r="C241" s="2" t="n">
        <f aca="false">cpn!E241</f>
        <v>26.1562</v>
      </c>
      <c r="D241" s="2" t="n">
        <f aca="false">aes!E241</f>
        <v>51.75</v>
      </c>
      <c r="E241" s="2" t="n">
        <f aca="false">rei!E241</f>
        <v>28.7991</v>
      </c>
      <c r="F241" s="2" t="n">
        <f aca="false">dju!E241</f>
        <v>320.39</v>
      </c>
      <c r="H241" s="1" t="n">
        <f aca="false">INDEX(A$2:A$265,COUNT($A$2:$A$265)-COUNT(A$2:A241)+1,1)</f>
        <v>36606</v>
      </c>
      <c r="I241" s="3" t="n">
        <f aca="false">INDEX(B$2:B$265,COUNT($A$2:$A$265)-COUNT(A$2:A241)+1,1)/B$265*100</f>
        <v>226.615205801349</v>
      </c>
      <c r="J241" s="3" t="n">
        <f aca="false">INDEX(C$2:C$265,COUNT($A$2:$A$265)-COUNT(B$2:B241)+1,1)/C$265*100</f>
        <v>666.432928186635</v>
      </c>
      <c r="K241" s="3" t="n">
        <f aca="false">INDEX(D$2:D$265,COUNT($A$2:$A$265)-COUNT(C$2:C241)+1,1)/D$265*100</f>
        <v>171.060171919771</v>
      </c>
      <c r="L241" s="3" t="n">
        <f aca="false">INDEX(E$2:E$265,COUNT($A$2:$A$265)-COUNT(D$2:D241)+1,1)/E$265*100</f>
        <v>92.2627003347391</v>
      </c>
      <c r="M241" s="3" t="n">
        <f aca="false">INDEX(F$2:F$265,COUNT($A$2:$A$265)-COUNT(E$2:E241)+1,1)/F$265*100</f>
        <v>97.7491310363446</v>
      </c>
    </row>
    <row r="242" customFormat="false" ht="12.75" hidden="false" customHeight="false" outlineLevel="0" collapsed="false">
      <c r="A242" s="1" t="n">
        <f aca="false">ene!A242</f>
        <v>36292</v>
      </c>
      <c r="B242" s="2" t="n">
        <f aca="false">ene!E242</f>
        <v>36.8201</v>
      </c>
      <c r="C242" s="2" t="n">
        <f aca="false">cpn!E242</f>
        <v>23.375</v>
      </c>
      <c r="D242" s="2" t="n">
        <f aca="false">aes!E242</f>
        <v>51.875</v>
      </c>
      <c r="E242" s="2" t="n">
        <f aca="false">rei!E242</f>
        <v>27.8431</v>
      </c>
      <c r="F242" s="2" t="n">
        <f aca="false">dju!E242</f>
        <v>315.86</v>
      </c>
      <c r="H242" s="1" t="n">
        <f aca="false">INDEX(A$2:A$265,COUNT($A$2:$A$265)-COUNT(A$2:A242)+1,1)</f>
        <v>36607</v>
      </c>
      <c r="I242" s="3" t="n">
        <f aca="false">INDEX(B$2:B$265,COUNT($A$2:$A$265)-COUNT(A$2:A242)+1,1)/B$265*100</f>
        <v>237.077406069182</v>
      </c>
      <c r="J242" s="3" t="n">
        <f aca="false">INDEX(C$2:C$265,COUNT($A$2:$A$265)-COUNT(B$2:B242)+1,1)/C$265*100</f>
        <v>611.125951649526</v>
      </c>
      <c r="K242" s="3" t="n">
        <f aca="false">INDEX(D$2:D$265,COUNT($A$2:$A$265)-COUNT(C$2:C242)+1,1)/D$265*100</f>
        <v>165.472779369628</v>
      </c>
      <c r="L242" s="3" t="n">
        <f aca="false">INDEX(E$2:E$265,COUNT($A$2:$A$265)-COUNT(D$2:D242)+1,1)/E$265*100</f>
        <v>88.2729619418855</v>
      </c>
      <c r="M242" s="3" t="n">
        <f aca="false">INDEX(F$2:F$265,COUNT($A$2:$A$265)-COUNT(E$2:E242)+1,1)/F$265*100</f>
        <v>96.8548577599298</v>
      </c>
    </row>
    <row r="243" customFormat="false" ht="12.75" hidden="false" customHeight="false" outlineLevel="0" collapsed="false">
      <c r="A243" s="1" t="n">
        <f aca="false">ene!A243</f>
        <v>36291</v>
      </c>
      <c r="B243" s="2" t="n">
        <f aca="false">ene!E243</f>
        <v>37.129</v>
      </c>
      <c r="C243" s="2" t="n">
        <f aca="false">cpn!E243</f>
        <v>23.0312</v>
      </c>
      <c r="D243" s="2" t="n">
        <f aca="false">aes!E243</f>
        <v>51.6875</v>
      </c>
      <c r="E243" s="2" t="n">
        <f aca="false">rei!E243</f>
        <v>27.3053</v>
      </c>
      <c r="F243" s="2" t="n">
        <f aca="false">dju!E243</f>
        <v>314.78</v>
      </c>
      <c r="H243" s="1" t="n">
        <f aca="false">INDEX(A$2:A$265,COUNT($A$2:$A$265)-COUNT(A$2:A243)+1,1)</f>
        <v>36608</v>
      </c>
      <c r="I243" s="3" t="n">
        <f aca="false">INDEX(B$2:B$265,COUNT($A$2:$A$265)-COUNT(A$2:A243)+1,1)/B$265*100</f>
        <v>230.563205902418</v>
      </c>
      <c r="J243" s="3" t="n">
        <f aca="false">INDEX(C$2:C$265,COUNT($A$2:$A$265)-COUNT(B$2:B243)+1,1)/C$265*100</f>
        <v>604.169449267619</v>
      </c>
      <c r="K243" s="3" t="n">
        <f aca="false">INDEX(D$2:D$265,COUNT($A$2:$A$265)-COUNT(C$2:C243)+1,1)/D$265*100</f>
        <v>169.19770773639</v>
      </c>
      <c r="L243" s="3" t="n">
        <f aca="false">INDEX(E$2:E$265,COUNT($A$2:$A$265)-COUNT(D$2:D243)+1,1)/E$265*100</f>
        <v>89.5197551896522</v>
      </c>
      <c r="M243" s="3" t="n">
        <f aca="false">INDEX(F$2:F$265,COUNT($A$2:$A$265)-COUNT(E$2:E243)+1,1)/F$265*100</f>
        <v>97.5095332905882</v>
      </c>
    </row>
    <row r="244" customFormat="false" ht="12.75" hidden="false" customHeight="false" outlineLevel="0" collapsed="false">
      <c r="A244" s="1" t="n">
        <f aca="false">ene!A244</f>
        <v>36290</v>
      </c>
      <c r="B244" s="2" t="n">
        <f aca="false">ene!E244</f>
        <v>37.1599</v>
      </c>
      <c r="C244" s="2" t="n">
        <f aca="false">cpn!E244</f>
        <v>22.875</v>
      </c>
      <c r="D244" s="2" t="n">
        <f aca="false">aes!E244</f>
        <v>51.1875</v>
      </c>
      <c r="E244" s="2" t="n">
        <f aca="false">rei!E244</f>
        <v>27.1284</v>
      </c>
      <c r="F244" s="2" t="n">
        <f aca="false">dju!E244</f>
        <v>314.81</v>
      </c>
      <c r="H244" s="1" t="n">
        <f aca="false">INDEX(A$2:A$265,COUNT($A$2:$A$265)-COUNT(A$2:A244)+1,1)</f>
        <v>36609</v>
      </c>
      <c r="I244" s="3" t="n">
        <f aca="false">INDEX(B$2:B$265,COUNT($A$2:$A$265)-COUNT(A$2:A244)+1,1)/B$265*100</f>
        <v>227.404805821563</v>
      </c>
      <c r="J244" s="3" t="n">
        <f aca="false">INDEX(C$2:C$265,COUNT($A$2:$A$265)-COUNT(B$2:B244)+1,1)/C$265*100</f>
        <v>499.476871020881</v>
      </c>
      <c r="K244" s="3" t="n">
        <f aca="false">INDEX(D$2:D$265,COUNT($A$2:$A$265)-COUNT(C$2:C244)+1,1)/D$265*100</f>
        <v>173.638968481375</v>
      </c>
      <c r="L244" s="3" t="n">
        <f aca="false">INDEX(E$2:E$265,COUNT($A$2:$A$265)-COUNT(D$2:D244)+1,1)/E$265*100</f>
        <v>88.5223205914388</v>
      </c>
      <c r="M244" s="3" t="n">
        <f aca="false">INDEX(F$2:F$265,COUNT($A$2:$A$265)-COUNT(E$2:E244)+1,1)/F$265*100</f>
        <v>96.9425977795026</v>
      </c>
    </row>
    <row r="245" customFormat="false" ht="12.75" hidden="false" customHeight="false" outlineLevel="0" collapsed="false">
      <c r="A245" s="1" t="n">
        <f aca="false">ene!A245</f>
        <v>36287</v>
      </c>
      <c r="B245" s="2" t="n">
        <f aca="false">ene!E245</f>
        <v>37.685</v>
      </c>
      <c r="C245" s="2" t="n">
        <f aca="false">cpn!E245</f>
        <v>22.7188</v>
      </c>
      <c r="D245" s="2" t="n">
        <f aca="false">aes!E245</f>
        <v>50.1875</v>
      </c>
      <c r="E245" s="2" t="n">
        <f aca="false">rei!E245</f>
        <v>27.1874</v>
      </c>
      <c r="F245" s="2" t="n">
        <f aca="false">dju!E245</f>
        <v>315.95</v>
      </c>
      <c r="H245" s="1" t="n">
        <f aca="false">INDEX(A$2:A$265,COUNT($A$2:$A$265)-COUNT(A$2:A245)+1,1)</f>
        <v>36612</v>
      </c>
      <c r="I245" s="3" t="n">
        <f aca="false">INDEX(B$2:B$265,COUNT($A$2:$A$265)-COUNT(A$2:A245)+1,1)/B$265*100</f>
        <v>237.867006089395</v>
      </c>
      <c r="J245" s="3" t="n">
        <f aca="false">INDEX(C$2:C$265,COUNT($A$2:$A$265)-COUNT(B$2:B245)+1,1)/C$265*100</f>
        <v>450.781354347536</v>
      </c>
      <c r="K245" s="3" t="n">
        <f aca="false">INDEX(D$2:D$265,COUNT($A$2:$A$265)-COUNT(C$2:C245)+1,1)/D$265*100</f>
        <v>170.343839541547</v>
      </c>
      <c r="L245" s="3" t="n">
        <f aca="false">INDEX(E$2:E$265,COUNT($A$2:$A$265)-COUNT(D$2:D245)+1,1)/E$265*100</f>
        <v>89.2703965400989</v>
      </c>
      <c r="M245" s="3" t="n">
        <f aca="false">INDEX(F$2:F$265,COUNT($A$2:$A$265)-COUNT(E$2:E245)+1,1)/F$265*100</f>
        <v>98.1000911146357</v>
      </c>
    </row>
    <row r="246" customFormat="false" ht="12.75" hidden="false" customHeight="false" outlineLevel="0" collapsed="false">
      <c r="A246" s="1" t="n">
        <f aca="false">ene!A246</f>
        <v>36286</v>
      </c>
      <c r="B246" s="2" t="n">
        <f aca="false">ene!E246</f>
        <v>37.5614</v>
      </c>
      <c r="C246" s="2" t="n">
        <f aca="false">cpn!E246</f>
        <v>23.5312</v>
      </c>
      <c r="D246" s="2" t="n">
        <f aca="false">aes!E246</f>
        <v>50.9375</v>
      </c>
      <c r="E246" s="2" t="n">
        <f aca="false">rei!E246</f>
        <v>27.0105</v>
      </c>
      <c r="F246" s="2" t="n">
        <f aca="false">dju!E246</f>
        <v>314.78</v>
      </c>
      <c r="H246" s="1" t="n">
        <f aca="false">INDEX(A$2:A$265,COUNT($A$2:$A$265)-COUNT(A$2:A246)+1,1)</f>
        <v>36613</v>
      </c>
      <c r="I246" s="3" t="n">
        <f aca="false">INDEX(B$2:B$265,COUNT($A$2:$A$265)-COUNT(A$2:A246)+1,1)/B$265*100</f>
        <v>229.971005887258</v>
      </c>
      <c r="J246" s="3" t="n">
        <f aca="false">INDEX(C$2:C$265,COUNT($A$2:$A$265)-COUNT(B$2:B246)+1,1)/C$265*100</f>
        <v>473.389987088732</v>
      </c>
      <c r="K246" s="3" t="n">
        <f aca="false">INDEX(D$2:D$265,COUNT($A$2:$A$265)-COUNT(C$2:C246)+1,1)/D$265*100</f>
        <v>166.905444126075</v>
      </c>
      <c r="L246" s="3" t="n">
        <f aca="false">INDEX(E$2:E$265,COUNT($A$2:$A$265)-COUNT(D$2:D246)+1,1)/E$265*100</f>
        <v>86.7768100445654</v>
      </c>
      <c r="M246" s="3" t="n">
        <f aca="false">INDEX(F$2:F$265,COUNT($A$2:$A$265)-COUNT(E$2:E246)+1,1)/F$265*100</f>
        <v>95.9572098673776</v>
      </c>
    </row>
    <row r="247" customFormat="false" ht="12.75" hidden="false" customHeight="false" outlineLevel="0" collapsed="false">
      <c r="A247" s="1" t="n">
        <f aca="false">ene!A247</f>
        <v>36285</v>
      </c>
      <c r="B247" s="2" t="n">
        <f aca="false">ene!E247</f>
        <v>38.0248</v>
      </c>
      <c r="C247" s="2" t="n">
        <f aca="false">cpn!E247</f>
        <v>22.3125</v>
      </c>
      <c r="D247" s="2" t="n">
        <f aca="false">aes!E247</f>
        <v>50.8125</v>
      </c>
      <c r="E247" s="2" t="n">
        <f aca="false">rei!E247</f>
        <v>27.6002</v>
      </c>
      <c r="F247" s="2" t="n">
        <f aca="false">dju!E247</f>
        <v>314.87</v>
      </c>
      <c r="H247" s="1" t="n">
        <f aca="false">INDEX(A$2:A$265,COUNT($A$2:$A$265)-COUNT(A$2:A247)+1,1)</f>
        <v>36614</v>
      </c>
      <c r="I247" s="3" t="n">
        <f aca="false">INDEX(B$2:B$265,COUNT($A$2:$A$265)-COUNT(A$2:A247)+1,1)/B$265*100</f>
        <v>241.617606185411</v>
      </c>
      <c r="J247" s="3" t="n">
        <f aca="false">INDEX(C$2:C$265,COUNT($A$2:$A$265)-COUNT(B$2:B247)+1,1)/C$265*100</f>
        <v>511.998575308312</v>
      </c>
      <c r="K247" s="3" t="n">
        <f aca="false">INDEX(D$2:D$265,COUNT($A$2:$A$265)-COUNT(C$2:C247)+1,1)/D$265*100</f>
        <v>172.779369627507</v>
      </c>
      <c r="L247" s="3" t="n">
        <f aca="false">INDEX(E$2:E$265,COUNT($A$2:$A$265)-COUNT(D$2:D247)+1,1)/E$265*100</f>
        <v>88.7716792409922</v>
      </c>
      <c r="M247" s="3" t="n">
        <f aca="false">INDEX(F$2:F$265,COUNT($A$2:$A$265)-COUNT(E$2:E247)+1,1)/F$265*100</f>
        <v>98.1237134275976</v>
      </c>
    </row>
    <row r="248" customFormat="false" ht="12.75" hidden="false" customHeight="false" outlineLevel="0" collapsed="false">
      <c r="A248" s="1" t="n">
        <f aca="false">ene!A248</f>
        <v>36284</v>
      </c>
      <c r="B248" s="2" t="n">
        <f aca="false">ene!E248</f>
        <v>37.6541</v>
      </c>
      <c r="C248" s="2" t="n">
        <f aca="false">cpn!E248</f>
        <v>21.75</v>
      </c>
      <c r="D248" s="2" t="n">
        <f aca="false">aes!E248</f>
        <v>50.375</v>
      </c>
      <c r="E248" s="2" t="n">
        <f aca="false">rei!E248</f>
        <v>26.9515</v>
      </c>
      <c r="F248" s="2" t="n">
        <f aca="false">dju!E248</f>
        <v>313.32</v>
      </c>
      <c r="H248" s="1" t="n">
        <f aca="false">INDEX(A$2:A$265,COUNT($A$2:$A$265)-COUNT(A$2:A248)+1,1)</f>
        <v>36615</v>
      </c>
      <c r="I248" s="3" t="n">
        <f aca="false">INDEX(B$2:B$265,COUNT($A$2:$A$265)-COUNT(A$2:A248)+1,1)/B$265*100</f>
        <v>227.602205826616</v>
      </c>
      <c r="J248" s="3" t="n">
        <f aca="false">INDEX(C$2:C$265,COUNT($A$2:$A$265)-COUNT(B$2:B248)+1,1)/C$265*100</f>
        <v>551.998464004274</v>
      </c>
      <c r="K248" s="3" t="n">
        <f aca="false">INDEX(D$2:D$265,COUNT($A$2:$A$265)-COUNT(C$2:C248)+1,1)/D$265*100</f>
        <v>182.521489971347</v>
      </c>
      <c r="L248" s="3" t="n">
        <f aca="false">INDEX(E$2:E$265,COUNT($A$2:$A$265)-COUNT(D$2:D248)+1,1)/E$265*100</f>
        <v>90.2678311383123</v>
      </c>
      <c r="M248" s="3" t="n">
        <f aca="false">INDEX(F$2:F$265,COUNT($A$2:$A$265)-COUNT(E$2:E248)+1,1)/F$265*100</f>
        <v>97.7828771977188</v>
      </c>
    </row>
    <row r="249" customFormat="false" ht="12.75" hidden="false" customHeight="false" outlineLevel="0" collapsed="false">
      <c r="A249" s="1" t="n">
        <f aca="false">ene!A249</f>
        <v>36283</v>
      </c>
      <c r="B249" s="2" t="n">
        <f aca="false">ene!E249</f>
        <v>37.407</v>
      </c>
      <c r="C249" s="2" t="n">
        <f aca="false">cpn!E249</f>
        <v>21.5938</v>
      </c>
      <c r="D249" s="2" t="n">
        <f aca="false">aes!E249</f>
        <v>50.8125</v>
      </c>
      <c r="E249" s="2" t="n">
        <f aca="false">rei!E249</f>
        <v>26.8925</v>
      </c>
      <c r="F249" s="2" t="n">
        <f aca="false">dju!E249</f>
        <v>316.34</v>
      </c>
      <c r="H249" s="1" t="n">
        <f aca="false">INDEX(A$2:A$265,COUNT($A$2:$A$265)-COUNT(A$2:A249)+1,1)</f>
        <v>36616</v>
      </c>
      <c r="I249" s="3" t="n">
        <f aca="false">INDEX(B$2:B$265,COUNT($A$2:$A$265)-COUNT(A$2:A249)+1,1)/B$265*100</f>
        <v>236.485206054021</v>
      </c>
      <c r="J249" s="3" t="n">
        <f aca="false">INDEX(C$2:C$265,COUNT($A$2:$A$265)-COUNT(B$2:B249)+1,1)/C$265*100</f>
        <v>523.128979119362</v>
      </c>
      <c r="K249" s="3" t="n">
        <f aca="false">INDEX(D$2:D$265,COUNT($A$2:$A$265)-COUNT(C$2:C249)+1,1)/D$265*100</f>
        <v>180.515759312321</v>
      </c>
      <c r="L249" s="3" t="n">
        <f aca="false">INDEX(E$2:E$265,COUNT($A$2:$A$265)-COUNT(D$2:D249)+1,1)/E$265*100</f>
        <v>94.0082108816125</v>
      </c>
      <c r="M249" s="3" t="n">
        <f aca="false">INDEX(F$2:F$265,COUNT($A$2:$A$265)-COUNT(E$2:E249)+1,1)/F$265*100</f>
        <v>98.4611750413391</v>
      </c>
    </row>
    <row r="250" customFormat="false" ht="12.75" hidden="false" customHeight="false" outlineLevel="0" collapsed="false">
      <c r="A250" s="1" t="n">
        <f aca="false">ene!A250</f>
        <v>36280</v>
      </c>
      <c r="B250" s="2" t="n">
        <f aca="false">ene!E250</f>
        <v>37.1908</v>
      </c>
      <c r="C250" s="2" t="n">
        <f aca="false">cpn!E250</f>
        <v>21.3125</v>
      </c>
      <c r="D250" s="2" t="n">
        <f aca="false">aes!E250</f>
        <v>50</v>
      </c>
      <c r="E250" s="2" t="n">
        <f aca="false">rei!E250</f>
        <v>26.7156</v>
      </c>
      <c r="F250" s="2" t="n">
        <f aca="false">dju!E250</f>
        <v>311.55</v>
      </c>
      <c r="H250" s="1" t="n">
        <f aca="false">INDEX(A$2:A$265,COUNT($A$2:$A$265)-COUNT(A$2:A250)+1,1)</f>
        <v>36619</v>
      </c>
      <c r="I250" s="3" t="n">
        <f aca="false">INDEX(B$2:B$265,COUNT($A$2:$A$265)-COUNT(A$2:A250)+1,1)/B$265*100</f>
        <v>232.339805947899</v>
      </c>
      <c r="J250" s="3" t="n">
        <f aca="false">INDEX(C$2:C$265,COUNT($A$2:$A$265)-COUNT(B$2:B250)+1,1)/C$265*100</f>
        <v>486.259516495258</v>
      </c>
      <c r="K250" s="3" t="n">
        <f aca="false">INDEX(D$2:D$265,COUNT($A$2:$A$265)-COUNT(C$2:C250)+1,1)/D$265*100</f>
        <v>178.510028653295</v>
      </c>
      <c r="L250" s="3" t="n">
        <f aca="false">INDEX(E$2:E$265,COUNT($A$2:$A$265)-COUNT(D$2:D250)+1,1)/E$265*100</f>
        <v>91.7639830356324</v>
      </c>
      <c r="M250" s="3" t="n">
        <f aca="false">INDEX(F$2:F$265,COUNT($A$2:$A$265)-COUNT(E$2:E250)+1,1)/F$265*100</f>
        <v>98.9369959167145</v>
      </c>
    </row>
    <row r="251" customFormat="false" ht="12.75" hidden="false" customHeight="false" outlineLevel="0" collapsed="false">
      <c r="A251" s="1" t="n">
        <f aca="false">ene!A251</f>
        <v>36279</v>
      </c>
      <c r="B251" s="2" t="n">
        <f aca="false">ene!E251</f>
        <v>36.573</v>
      </c>
      <c r="C251" s="2" t="n">
        <f aca="false">cpn!E251</f>
        <v>21.5625</v>
      </c>
      <c r="D251" s="2" t="n">
        <f aca="false">aes!E251</f>
        <v>50.75</v>
      </c>
      <c r="E251" s="2" t="n">
        <f aca="false">rei!E251</f>
        <v>26.7746</v>
      </c>
      <c r="F251" s="2" t="n">
        <f aca="false">dju!E251</f>
        <v>311.31</v>
      </c>
      <c r="H251" s="1" t="n">
        <f aca="false">INDEX(A$2:A$265,COUNT($A$2:$A$265)-COUNT(A$2:A251)+1,1)</f>
        <v>36620</v>
      </c>
      <c r="I251" s="3" t="n">
        <f aca="false">INDEX(B$2:B$265,COUNT($A$2:$A$265)-COUNT(A$2:A251)+1,1)/B$265*100</f>
        <v>206.677805290952</v>
      </c>
      <c r="J251" s="3" t="n">
        <f aca="false">INDEX(C$2:C$265,COUNT($A$2:$A$265)-COUNT(B$2:B251)+1,1)/C$265*100</f>
        <v>459.129157205823</v>
      </c>
      <c r="K251" s="3" t="n">
        <f aca="false">INDEX(D$2:D$265,COUNT($A$2:$A$265)-COUNT(C$2:C251)+1,1)/D$265*100</f>
        <v>170.343839541547</v>
      </c>
      <c r="L251" s="3" t="n">
        <f aca="false">INDEX(E$2:E$265,COUNT($A$2:$A$265)-COUNT(D$2:D251)+1,1)/E$265*100</f>
        <v>95.2550041293792</v>
      </c>
      <c r="M251" s="3" t="n">
        <f aca="false">INDEX(F$2:F$265,COUNT($A$2:$A$265)-COUNT(E$2:E251)+1,1)/F$265*100</f>
        <v>99.1091013397226</v>
      </c>
    </row>
    <row r="252" customFormat="false" ht="12.75" hidden="false" customHeight="false" outlineLevel="0" collapsed="false">
      <c r="A252" s="1" t="n">
        <f aca="false">ene!A252</f>
        <v>36278</v>
      </c>
      <c r="B252" s="2" t="n">
        <f aca="false">ene!E252</f>
        <v>35.5845</v>
      </c>
      <c r="C252" s="2" t="n">
        <f aca="false">cpn!E252</f>
        <v>21.375</v>
      </c>
      <c r="D252" s="2" t="n">
        <f aca="false">aes!E252</f>
        <v>50</v>
      </c>
      <c r="E252" s="2" t="n">
        <f aca="false">rei!E252</f>
        <v>26.0669</v>
      </c>
      <c r="F252" s="2" t="n">
        <f aca="false">dju!E252</f>
        <v>307.95</v>
      </c>
      <c r="H252" s="1" t="n">
        <f aca="false">INDEX(A$2:A$265,COUNT($A$2:$A$265)-COUNT(A$2:A252)+1,1)</f>
        <v>36621</v>
      </c>
      <c r="I252" s="3" t="n">
        <f aca="false">INDEX(B$2:B$265,COUNT($A$2:$A$265)-COUNT(A$2:A252)+1,1)/B$265*100</f>
        <v>210.231005381914</v>
      </c>
      <c r="J252" s="3" t="n">
        <f aca="false">INDEX(C$2:C$265,COUNT($A$2:$A$265)-COUNT(B$2:B252)+1,1)/C$265*100</f>
        <v>454.95525577668</v>
      </c>
      <c r="K252" s="3" t="n">
        <f aca="false">INDEX(D$2:D$265,COUNT($A$2:$A$265)-COUNT(C$2:C252)+1,1)/D$265*100</f>
        <v>173.209169054441</v>
      </c>
      <c r="L252" s="3" t="n">
        <f aca="false">INDEX(E$2:E$265,COUNT($A$2:$A$265)-COUNT(D$2:D252)+1,1)/E$265*100</f>
        <v>96.0030800780393</v>
      </c>
      <c r="M252" s="3" t="n">
        <f aca="false">INDEX(F$2:F$265,COUNT($A$2:$A$265)-COUNT(E$2:E252)+1,1)/F$265*100</f>
        <v>99.5039314278001</v>
      </c>
    </row>
    <row r="253" customFormat="false" ht="12.75" hidden="false" customHeight="false" outlineLevel="0" collapsed="false">
      <c r="A253" s="1" t="n">
        <f aca="false">ene!A253</f>
        <v>36277</v>
      </c>
      <c r="B253" s="2" t="n">
        <f aca="false">ene!E253</f>
        <v>34.5961</v>
      </c>
      <c r="C253" s="2" t="n">
        <f aca="false">cpn!E253</f>
        <v>20.8125</v>
      </c>
      <c r="D253" s="2" t="n">
        <f aca="false">aes!E253</f>
        <v>51</v>
      </c>
      <c r="E253" s="2" t="n">
        <f aca="false">rei!E253</f>
        <v>25.713</v>
      </c>
      <c r="F253" s="2" t="n">
        <f aca="false">dju!E253</f>
        <v>305.71</v>
      </c>
      <c r="H253" s="1" t="n">
        <f aca="false">INDEX(A$2:A$265,COUNT($A$2:$A$265)-COUNT(A$2:A253)+1,1)</f>
        <v>36622</v>
      </c>
      <c r="I253" s="3" t="n">
        <f aca="false">INDEX(B$2:B$265,COUNT($A$2:$A$265)-COUNT(A$2:A253)+1,1)/B$265*100</f>
        <v>214.573805493089</v>
      </c>
      <c r="J253" s="3" t="n">
        <f aca="false">INDEX(C$2:C$265,COUNT($A$2:$A$265)-COUNT(B$2:B253)+1,1)/C$265*100</f>
        <v>473.042161969636</v>
      </c>
      <c r="K253" s="3" t="n">
        <f aca="false">INDEX(D$2:D$265,COUNT($A$2:$A$265)-COUNT(C$2:C253)+1,1)/D$265*100</f>
        <v>173.352435530086</v>
      </c>
      <c r="L253" s="3" t="n">
        <f aca="false">INDEX(E$2:E$265,COUNT($A$2:$A$265)-COUNT(D$2:D253)+1,1)/E$265*100</f>
        <v>91.0159070869723</v>
      </c>
      <c r="M253" s="3" t="n">
        <f aca="false">INDEX(F$2:F$265,COUNT($A$2:$A$265)-COUNT(E$2:E253)+1,1)/F$265*100</f>
        <v>98.7581412614315</v>
      </c>
    </row>
    <row r="254" customFormat="false" ht="12.75" hidden="false" customHeight="false" outlineLevel="0" collapsed="false">
      <c r="A254" s="1" t="n">
        <f aca="false">ene!A254</f>
        <v>36276</v>
      </c>
      <c r="B254" s="2" t="n">
        <f aca="false">ene!E254</f>
        <v>33.9165</v>
      </c>
      <c r="C254" s="2" t="n">
        <f aca="false">cpn!E254</f>
        <v>18.9375</v>
      </c>
      <c r="D254" s="2" t="n">
        <f aca="false">aes!E254</f>
        <v>49.875</v>
      </c>
      <c r="E254" s="2" t="n">
        <f aca="false">rei!E254</f>
        <v>25.5361</v>
      </c>
      <c r="F254" s="2" t="n">
        <f aca="false">dju!E254</f>
        <v>302.59</v>
      </c>
      <c r="H254" s="1" t="n">
        <f aca="false">INDEX(A$2:A$265,COUNT($A$2:$A$265)-COUNT(A$2:A254)+1,1)</f>
        <v>36623</v>
      </c>
      <c r="I254" s="3" t="n">
        <f aca="false">INDEX(B$2:B$265,COUNT($A$2:$A$265)-COUNT(A$2:A254)+1,1)/B$265*100</f>
        <v>220.8906056548</v>
      </c>
      <c r="J254" s="3" t="n">
        <f aca="false">INDEX(C$2:C$265,COUNT($A$2:$A$265)-COUNT(B$2:B254)+1,1)/C$265*100</f>
        <v>466.78130982592</v>
      </c>
      <c r="K254" s="3" t="n">
        <f aca="false">INDEX(D$2:D$265,COUNT($A$2:$A$265)-COUNT(C$2:C254)+1,1)/D$265*100</f>
        <v>176.504297994269</v>
      </c>
      <c r="L254" s="3" t="n">
        <f aca="false">INDEX(E$2:E$265,COUNT($A$2:$A$265)-COUNT(D$2:D254)+1,1)/E$265*100</f>
        <v>90.0184724887589</v>
      </c>
      <c r="M254" s="3" t="n">
        <f aca="false">INDEX(F$2:F$265,COUNT($A$2:$A$265)-COUNT(E$2:E254)+1,1)/F$265*100</f>
        <v>98.9032497553403</v>
      </c>
    </row>
    <row r="255" customFormat="false" ht="12.75" hidden="false" customHeight="false" outlineLevel="0" collapsed="false">
      <c r="A255" s="1" t="n">
        <f aca="false">ene!A255</f>
        <v>36273</v>
      </c>
      <c r="B255" s="2" t="n">
        <f aca="false">ene!E255</f>
        <v>34.1018</v>
      </c>
      <c r="C255" s="2" t="n">
        <f aca="false">cpn!E255</f>
        <v>19.25</v>
      </c>
      <c r="D255" s="2" t="n">
        <f aca="false">aes!E255</f>
        <v>48</v>
      </c>
      <c r="E255" s="2" t="n">
        <f aca="false">rei!E255</f>
        <v>25.1822</v>
      </c>
      <c r="F255" s="2" t="n">
        <f aca="false">dju!E255</f>
        <v>301.27</v>
      </c>
      <c r="H255" s="1" t="n">
        <f aca="false">INDEX(A$2:A$265,COUNT($A$2:$A$265)-COUNT(A$2:A255)+1,1)</f>
        <v>36626</v>
      </c>
      <c r="I255" s="3" t="n">
        <f aca="false">INDEX(B$2:B$265,COUNT($A$2:$A$265)-COUNT(A$2:A255)+1,1)/B$265*100</f>
        <v>221.877605680067</v>
      </c>
      <c r="J255" s="3" t="n">
        <f aca="false">INDEX(C$2:C$265,COUNT($A$2:$A$265)-COUNT(B$2:B255)+1,1)/C$265*100</f>
        <v>479.303014113352</v>
      </c>
      <c r="K255" s="3" t="n">
        <f aca="false">INDEX(D$2:D$265,COUNT($A$2:$A$265)-COUNT(C$2:C255)+1,1)/D$265*100</f>
        <v>182.091690544413</v>
      </c>
      <c r="L255" s="3" t="n">
        <f aca="false">INDEX(E$2:E$265,COUNT($A$2:$A$265)-COUNT(D$2:D255)+1,1)/E$265*100</f>
        <v>95.0056454798259</v>
      </c>
      <c r="M255" s="3" t="n">
        <f aca="false">INDEX(F$2:F$265,COUNT($A$2:$A$265)-COUNT(E$2:E255)+1,1)/F$265*100</f>
        <v>100.988762528262</v>
      </c>
    </row>
    <row r="256" customFormat="false" ht="12.75" hidden="false" customHeight="false" outlineLevel="0" collapsed="false">
      <c r="A256" s="1" t="n">
        <f aca="false">ene!A256</f>
        <v>36272</v>
      </c>
      <c r="B256" s="2" t="n">
        <f aca="false">ene!E256</f>
        <v>33.9783</v>
      </c>
      <c r="C256" s="2" t="n">
        <f aca="false">cpn!E256</f>
        <v>19.4062</v>
      </c>
      <c r="D256" s="2" t="n">
        <f aca="false">aes!E256</f>
        <v>47.625</v>
      </c>
      <c r="E256" s="2" t="n">
        <f aca="false">rei!E256</f>
        <v>25.4771</v>
      </c>
      <c r="F256" s="2" t="n">
        <f aca="false">dju!E256</f>
        <v>302.44</v>
      </c>
      <c r="H256" s="1" t="n">
        <f aca="false">INDEX(A$2:A$265,COUNT($A$2:$A$265)-COUNT(A$2:A256)+1,1)</f>
        <v>36627</v>
      </c>
      <c r="I256" s="3" t="n">
        <f aca="false">INDEX(B$2:B$265,COUNT($A$2:$A$265)-COUNT(A$2:A256)+1,1)/B$265*100</f>
        <v>218.324405589105</v>
      </c>
      <c r="J256" s="3" t="n">
        <f aca="false">INDEX(C$2:C$265,COUNT($A$2:$A$265)-COUNT(B$2:B256)+1,1)/C$265*100</f>
        <v>470.259561016874</v>
      </c>
      <c r="K256" s="3" t="n">
        <f aca="false">INDEX(D$2:D$265,COUNT($A$2:$A$265)-COUNT(C$2:C256)+1,1)/D$265*100</f>
        <v>178.796561604585</v>
      </c>
      <c r="L256" s="3" t="n">
        <f aca="false">INDEX(E$2:E$265,COUNT($A$2:$A$265)-COUNT(D$2:D256)+1,1)/E$265*100</f>
        <v>97.0005146762527</v>
      </c>
      <c r="M256" s="3" t="n">
        <f aca="false">INDEX(F$2:F$265,COUNT($A$2:$A$265)-COUNT(E$2:E256)+1,1)/F$265*100</f>
        <v>101.258731819256</v>
      </c>
    </row>
    <row r="257" customFormat="false" ht="12.75" hidden="false" customHeight="false" outlineLevel="0" collapsed="false">
      <c r="A257" s="1" t="n">
        <f aca="false">ene!A257</f>
        <v>36271</v>
      </c>
      <c r="B257" s="2" t="n">
        <f aca="false">ene!E257</f>
        <v>32.9589</v>
      </c>
      <c r="C257" s="2" t="n">
        <f aca="false">cpn!E257</f>
        <v>19.6875</v>
      </c>
      <c r="D257" s="2" t="n">
        <f aca="false">aes!E257</f>
        <v>48.75</v>
      </c>
      <c r="E257" s="2" t="n">
        <f aca="false">rei!E257</f>
        <v>26.1848</v>
      </c>
      <c r="F257" s="2" t="n">
        <f aca="false">dju!E257</f>
        <v>302.35</v>
      </c>
      <c r="H257" s="1" t="n">
        <f aca="false">INDEX(A$2:A$265,COUNT($A$2:$A$265)-COUNT(A$2:A257)+1,1)</f>
        <v>36628</v>
      </c>
      <c r="I257" s="3" t="n">
        <f aca="false">INDEX(B$2:B$265,COUNT($A$2:$A$265)-COUNT(A$2:A257)+1,1)/B$265*100</f>
        <v>224.641205750815</v>
      </c>
      <c r="J257" s="3" t="n">
        <f aca="false">INDEX(C$2:C$265,COUNT($A$2:$A$265)-COUNT(B$2:B257)+1,1)/C$265*100</f>
        <v>422.95534481991</v>
      </c>
      <c r="K257" s="3" t="n">
        <f aca="false">INDEX(D$2:D$265,COUNT($A$2:$A$265)-COUNT(C$2:C257)+1,1)/D$265*100</f>
        <v>175.501432664756</v>
      </c>
      <c r="L257" s="3" t="n">
        <f aca="false">INDEX(E$2:E$265,COUNT($A$2:$A$265)-COUNT(D$2:D257)+1,1)/E$265*100</f>
        <v>102.486404966426</v>
      </c>
      <c r="M257" s="3" t="n">
        <f aca="false">INDEX(F$2:F$265,COUNT($A$2:$A$265)-COUNT(E$2:E257)+1,1)/F$265*100</f>
        <v>103.195761482131</v>
      </c>
    </row>
    <row r="258" customFormat="false" ht="12.75" hidden="false" customHeight="false" outlineLevel="0" collapsed="false">
      <c r="A258" s="1" t="n">
        <f aca="false">ene!A258</f>
        <v>36270</v>
      </c>
      <c r="B258" s="2" t="n">
        <f aca="false">ene!E258</f>
        <v>32.928</v>
      </c>
      <c r="C258" s="2" t="n">
        <f aca="false">cpn!E258</f>
        <v>19.6562</v>
      </c>
      <c r="D258" s="2" t="n">
        <f aca="false">aes!E258</f>
        <v>50.75</v>
      </c>
      <c r="E258" s="2" t="n">
        <f aca="false">rei!E258</f>
        <v>26.1848</v>
      </c>
      <c r="F258" s="2" t="n">
        <f aca="false">dju!E258</f>
        <v>303.52</v>
      </c>
      <c r="H258" s="1" t="n">
        <f aca="false">INDEX(A$2:A$265,COUNT($A$2:$A$265)-COUNT(A$2:A258)+1,1)</f>
        <v>36629</v>
      </c>
      <c r="I258" s="3" t="n">
        <f aca="false">INDEX(B$2:B$265,COUNT($A$2:$A$265)-COUNT(A$2:A258)+1,1)/B$265*100</f>
        <v>233.129405968113</v>
      </c>
      <c r="J258" s="3" t="n">
        <f aca="false">INDEX(C$2:C$265,COUNT($A$2:$A$265)-COUNT(B$2:B258)+1,1)/C$265*100</f>
        <v>444.52050220382</v>
      </c>
      <c r="K258" s="3" t="n">
        <f aca="false">INDEX(D$2:D$265,COUNT($A$2:$A$265)-COUNT(C$2:C258)+1,1)/D$265*100</f>
        <v>175.214899713467</v>
      </c>
      <c r="L258" s="3" t="n">
        <f aca="false">INDEX(E$2:E$265,COUNT($A$2:$A$265)-COUNT(D$2:D258)+1,1)/E$265*100</f>
        <v>107.22421930794</v>
      </c>
      <c r="M258" s="3" t="n">
        <f aca="false">INDEX(F$2:F$265,COUNT($A$2:$A$265)-COUNT(E$2:E258)+1,1)/F$265*100</f>
        <v>106.10805520872</v>
      </c>
    </row>
    <row r="259" customFormat="false" ht="12.75" hidden="false" customHeight="false" outlineLevel="0" collapsed="false">
      <c r="A259" s="1" t="n">
        <f aca="false">ene!A259</f>
        <v>36269</v>
      </c>
      <c r="B259" s="2" t="n">
        <f aca="false">ene!E259</f>
        <v>33.6076</v>
      </c>
      <c r="C259" s="2" t="n">
        <f aca="false">cpn!E259</f>
        <v>20</v>
      </c>
      <c r="D259" s="2" t="n">
        <f aca="false">aes!E259</f>
        <v>51.0625</v>
      </c>
      <c r="E259" s="2" t="n">
        <f aca="false">rei!E259</f>
        <v>25.3002</v>
      </c>
      <c r="F259" s="2" t="n">
        <f aca="false">dju!E259</f>
        <v>298.42</v>
      </c>
      <c r="H259" s="1" t="n">
        <f aca="false">INDEX(A$2:A$265,COUNT($A$2:$A$265)-COUNT(A$2:A259)+1,1)</f>
        <v>36630</v>
      </c>
      <c r="I259" s="3" t="n">
        <f aca="false">INDEX(B$2:B$265,COUNT($A$2:$A$265)-COUNT(A$2:A259)+1,1)/B$265*100</f>
        <v>220.298405639639</v>
      </c>
      <c r="J259" s="3" t="n">
        <f aca="false">INDEX(C$2:C$265,COUNT($A$2:$A$265)-COUNT(B$2:B259)+1,1)/C$265*100</f>
        <v>417.390142914385</v>
      </c>
      <c r="K259" s="3" t="n">
        <f aca="false">INDEX(D$2:D$265,COUNT($A$2:$A$265)-COUNT(C$2:C259)+1,1)/D$265*100</f>
        <v>169.340974212034</v>
      </c>
      <c r="L259" s="3" t="n">
        <f aca="false">INDEX(E$2:E$265,COUNT($A$2:$A$265)-COUNT(D$2:D259)+1,1)/E$265*100</f>
        <v>104.2319155133</v>
      </c>
      <c r="M259" s="3" t="n">
        <f aca="false">INDEX(F$2:F$265,COUNT($A$2:$A$265)-COUNT(E$2:E259)+1,1)/F$265*100</f>
        <v>102.541085951473</v>
      </c>
    </row>
    <row r="260" customFormat="false" ht="12.75" hidden="false" customHeight="false" outlineLevel="0" collapsed="false">
      <c r="A260" s="1" t="n">
        <f aca="false">ene!A260</f>
        <v>36266</v>
      </c>
      <c r="B260" s="2" t="n">
        <f aca="false">ene!E260</f>
        <v>34.349</v>
      </c>
      <c r="C260" s="2" t="n">
        <f aca="false">cpn!E260</f>
        <v>19.375</v>
      </c>
      <c r="D260" s="2" t="n">
        <f aca="false">aes!E260</f>
        <v>50.375</v>
      </c>
      <c r="E260" s="2" t="n">
        <f aca="false">rei!E260</f>
        <v>24.7694</v>
      </c>
      <c r="F260" s="2" t="n">
        <f aca="false">dju!E260</f>
        <v>296.15</v>
      </c>
      <c r="H260" s="1" t="n">
        <f aca="false">INDEX(A$2:A$265,COUNT($A$2:$A$265)-COUNT(A$2:A260)+1,1)</f>
        <v>36633</v>
      </c>
      <c r="I260" s="3" t="n">
        <f aca="false">INDEX(B$2:B$265,COUNT($A$2:$A$265)-COUNT(A$2:A260)+1,1)/B$265*100</f>
        <v>210.823205397074</v>
      </c>
      <c r="J260" s="3" t="n">
        <f aca="false">INDEX(C$2:C$265,COUNT($A$2:$A$265)-COUNT(B$2:B260)+1,1)/C$265*100</f>
        <v>420.172743867147</v>
      </c>
      <c r="K260" s="3" t="n">
        <f aca="false">INDEX(D$2:D$265,COUNT($A$2:$A$265)-COUNT(C$2:C260)+1,1)/D$265*100</f>
        <v>170.343839541547</v>
      </c>
      <c r="L260" s="3" t="n">
        <f aca="false">INDEX(E$2:E$265,COUNT($A$2:$A$265)-COUNT(D$2:D260)+1,1)/E$265*100</f>
        <v>105.72806741062</v>
      </c>
      <c r="M260" s="3" t="n">
        <f aca="false">INDEX(F$2:F$265,COUNT($A$2:$A$265)-COUNT(E$2:E260)+1,1)/F$265*100</f>
        <v>103.286876117842</v>
      </c>
    </row>
    <row r="261" customFormat="false" ht="12.75" hidden="false" customHeight="false" outlineLevel="0" collapsed="false">
      <c r="A261" s="1" t="n">
        <f aca="false">ene!A261</f>
        <v>36265</v>
      </c>
      <c r="B261" s="2" t="n">
        <f aca="false">ene!E261</f>
        <v>34.1018</v>
      </c>
      <c r="C261" s="2" t="n">
        <f aca="false">cpn!E261</f>
        <v>18.75</v>
      </c>
      <c r="D261" s="2" t="n">
        <f aca="false">aes!E261</f>
        <v>47.75</v>
      </c>
      <c r="E261" s="2" t="n">
        <f aca="false">rei!E261</f>
        <v>24.2386</v>
      </c>
      <c r="F261" s="2" t="n">
        <f aca="false">dju!E261</f>
        <v>293.96</v>
      </c>
      <c r="H261" s="1" t="n">
        <f aca="false">INDEX(A$2:A$265,COUNT($A$2:$A$265)-COUNT(A$2:A261)+1,1)</f>
        <v>36634</v>
      </c>
      <c r="I261" s="3" t="n">
        <f aca="false">INDEX(B$2:B$265,COUNT($A$2:$A$265)-COUNT(A$2:A261)+1,1)/B$265*100</f>
        <v>214.771205498143</v>
      </c>
      <c r="J261" s="3" t="n">
        <f aca="false">INDEX(C$2:C$265,COUNT($A$2:$A$265)-COUNT(B$2:B261)+1,1)/C$265*100</f>
        <v>438.607475179199</v>
      </c>
      <c r="K261" s="3" t="n">
        <f aca="false">INDEX(D$2:D$265,COUNT($A$2:$A$265)-COUNT(C$2:C261)+1,1)/D$265*100</f>
        <v>176.504297994269</v>
      </c>
      <c r="L261" s="3" t="n">
        <f aca="false">INDEX(E$2:E$265,COUNT($A$2:$A$265)-COUNT(D$2:D261)+1,1)/E$265*100</f>
        <v>103.48383956464</v>
      </c>
      <c r="M261" s="3" t="n">
        <f aca="false">INDEX(F$2:F$265,COUNT($A$2:$A$265)-COUNT(E$2:E261)+1,1)/F$265*100</f>
        <v>102.76718523268</v>
      </c>
    </row>
    <row r="262" customFormat="false" ht="12.75" hidden="false" customHeight="false" outlineLevel="0" collapsed="false">
      <c r="A262" s="1" t="n">
        <f aca="false">ene!A262</f>
        <v>36264</v>
      </c>
      <c r="B262" s="2" t="n">
        <f aca="false">ene!E262</f>
        <v>33.2987</v>
      </c>
      <c r="C262" s="2" t="n">
        <f aca="false">cpn!E262</f>
        <v>18.3125</v>
      </c>
      <c r="D262" s="2" t="n">
        <f aca="false">aes!E262</f>
        <v>47.875</v>
      </c>
      <c r="E262" s="2" t="n">
        <f aca="false">rei!E262</f>
        <v>24.0617</v>
      </c>
      <c r="F262" s="2" t="n">
        <f aca="false">dju!E262</f>
        <v>291.59</v>
      </c>
      <c r="H262" s="1" t="n">
        <f aca="false">INDEX(A$2:A$265,COUNT($A$2:$A$265)-COUNT(A$2:A262)+1,1)</f>
        <v>36635</v>
      </c>
      <c r="I262" s="3" t="n">
        <f aca="false">INDEX(B$2:B$265,COUNT($A$2:$A$265)-COUNT(A$2:A262)+1,1)/B$265*100</f>
        <v>222.66720570028</v>
      </c>
      <c r="J262" s="3" t="n">
        <f aca="false">INDEX(C$2:C$265,COUNT($A$2:$A$265)-COUNT(B$2:B262)+1,1)/C$265*100</f>
        <v>449.390053871154</v>
      </c>
      <c r="K262" s="3" t="n">
        <f aca="false">INDEX(D$2:D$265,COUNT($A$2:$A$265)-COUNT(C$2:C262)+1,1)/D$265*100</f>
        <v>182.091690544413</v>
      </c>
      <c r="L262" s="3" t="n">
        <f aca="false">INDEX(E$2:E$265,COUNT($A$2:$A$265)-COUNT(D$2:D262)+1,1)/E$265*100</f>
        <v>103.733198214193</v>
      </c>
      <c r="M262" s="3" t="n">
        <f aca="false">INDEX(F$2:F$265,COUNT($A$2:$A$265)-COUNT(E$2:E262)+1,1)/F$265*100</f>
        <v>103.479229237674</v>
      </c>
    </row>
    <row r="263" customFormat="false" ht="12.75" hidden="false" customHeight="false" outlineLevel="0" collapsed="false">
      <c r="A263" s="1" t="n">
        <f aca="false">ene!A263</f>
        <v>36263</v>
      </c>
      <c r="B263" s="2" t="n">
        <f aca="false">ene!E263</f>
        <v>32.5883</v>
      </c>
      <c r="C263" s="2" t="n">
        <f aca="false">cpn!E263</f>
        <v>18.4688</v>
      </c>
      <c r="D263" s="2" t="n">
        <f aca="false">aes!E263</f>
        <v>45.625</v>
      </c>
      <c r="E263" s="2" t="n">
        <f aca="false">rei!E263</f>
        <v>24.6515</v>
      </c>
      <c r="F263" s="2" t="n">
        <f aca="false">dju!E263</f>
        <v>298.01</v>
      </c>
      <c r="H263" s="1" t="n">
        <f aca="false">INDEX(A$2:A$265,COUNT($A$2:$A$265)-COUNT(A$2:A263)+1,1)</f>
        <v>36636</v>
      </c>
      <c r="I263" s="3" t="n">
        <f aca="false">INDEX(B$2:B$265,COUNT($A$2:$A$265)-COUNT(A$2:A263)+1,1)/B$265*100</f>
        <v>224.246405740708</v>
      </c>
      <c r="J263" s="3" t="n">
        <f aca="false">INDEX(C$2:C$265,COUNT($A$2:$A$265)-COUNT(B$2:B263)+1,1)/C$265*100</f>
        <v>475.129112684208</v>
      </c>
      <c r="K263" s="3" t="n">
        <f aca="false">INDEX(D$2:D$265,COUNT($A$2:$A$265)-COUNT(C$2:C263)+1,1)/D$265*100</f>
        <v>197.421203438395</v>
      </c>
      <c r="L263" s="3" t="n">
        <f aca="false">INDEX(E$2:E$265,COUNT($A$2:$A$265)-COUNT(D$2:D263)+1,1)/E$265*100</f>
        <v>105.72806741062</v>
      </c>
      <c r="M263" s="3" t="n">
        <f aca="false">INDEX(F$2:F$265,COUNT($A$2:$A$265)-COUNT(E$2:E263)+1,1)/F$265*100</f>
        <v>104.886444166976</v>
      </c>
    </row>
    <row r="264" customFormat="false" ht="12.75" hidden="false" customHeight="false" outlineLevel="0" collapsed="false">
      <c r="A264" s="1" t="n">
        <f aca="false">ene!A264</f>
        <v>36262</v>
      </c>
      <c r="B264" s="2" t="n">
        <f aca="false">ene!E264</f>
        <v>30.6422</v>
      </c>
      <c r="C264" s="2" t="n">
        <f aca="false">cpn!E264</f>
        <v>18.1875</v>
      </c>
      <c r="D264" s="2" t="n">
        <f aca="false">aes!E264</f>
        <v>46.5625</v>
      </c>
      <c r="E264" s="2" t="n">
        <f aca="false">rei!E264</f>
        <v>25.1822</v>
      </c>
      <c r="F264" s="2" t="n">
        <f aca="false">dju!E264</f>
        <v>298.75</v>
      </c>
      <c r="H264" s="1" t="n">
        <f aca="false">INDEX(A$2:A$265,COUNT($A$2:$A$265)-COUNT(A$2:A264)+1,1)</f>
        <v>36640</v>
      </c>
      <c r="I264" s="3" t="n">
        <f aca="false">INDEX(B$2:B$265,COUNT($A$2:$A$265)-COUNT(A$2:A264)+1,1)/B$265*100</f>
        <v>222.66720570028</v>
      </c>
      <c r="J264" s="3" t="n">
        <f aca="false">INDEX(C$2:C$265,COUNT($A$2:$A$265)-COUNT(B$2:B264)+1,1)/C$265*100</f>
        <v>470.955211255064</v>
      </c>
      <c r="K264" s="3" t="n">
        <f aca="false">INDEX(D$2:D$265,COUNT($A$2:$A$265)-COUNT(C$2:C264)+1,1)/D$265*100</f>
        <v>192.120343839542</v>
      </c>
      <c r="L264" s="3" t="n">
        <f aca="false">INDEX(E$2:E$265,COUNT($A$2:$A$265)-COUNT(D$2:D264)+1,1)/E$265*100</f>
        <v>109.219088504367</v>
      </c>
      <c r="M264" s="3" t="n">
        <f aca="false">INDEX(F$2:F$265,COUNT($A$2:$A$265)-COUNT(E$2:E264)+1,1)/F$265*100</f>
        <v>106.70873688118</v>
      </c>
    </row>
    <row r="265" customFormat="false" ht="12.75" hidden="false" customHeight="false" outlineLevel="0" collapsed="false">
      <c r="A265" s="1" t="n">
        <f aca="false">ene!A265</f>
        <v>36259</v>
      </c>
      <c r="B265" s="2" t="n">
        <f aca="false">ene!E265</f>
        <v>31.6616</v>
      </c>
      <c r="C265" s="2" t="n">
        <f aca="false">cpn!E265</f>
        <v>17.9688</v>
      </c>
      <c r="D265" s="2" t="n">
        <f aca="false">aes!E265</f>
        <v>43.625</v>
      </c>
      <c r="E265" s="2" t="n">
        <f aca="false">rei!E265</f>
        <v>25.0643</v>
      </c>
      <c r="F265" s="2" t="n">
        <f aca="false">dju!E265</f>
        <v>296.33</v>
      </c>
      <c r="H265" s="1" t="n">
        <f aca="false">INDEX(A$2:A$265,COUNT($A$2:$A$265)-COUNT(A$2:A265)+1,1)</f>
        <v>36641</v>
      </c>
      <c r="I265" s="3" t="n">
        <f aca="false">INDEX(B$2:B$265,COUNT($A$2:$A$265)-COUNT(A$2:A265)+1,1)/B$265*100</f>
        <v>232.932005963059</v>
      </c>
      <c r="J265" s="3" t="n">
        <f aca="false">INDEX(C$2:C$265,COUNT($A$2:$A$265)-COUNT(B$2:B265)+1,1)/C$265*100</f>
        <v>470.955211255064</v>
      </c>
      <c r="K265" s="3" t="n">
        <f aca="false">INDEX(D$2:D$265,COUNT($A$2:$A$265)-COUNT(C$2:C265)+1,1)/D$265*100</f>
        <v>190.687679083095</v>
      </c>
      <c r="L265" s="3" t="n">
        <f aca="false">INDEX(E$2:E$265,COUNT($A$2:$A$265)-COUNT(D$2:D265)+1,1)/E$265*100</f>
        <v>109.717805803473</v>
      </c>
      <c r="M265" s="3" t="n">
        <f aca="false">INDEX(F$2:F$265,COUNT($A$2:$A$265)-COUNT(E$2:E265)+1,1)/F$265*100</f>
        <v>109.573785981845</v>
      </c>
    </row>
    <row r="266" customFormat="false" ht="12.75" hidden="false" customHeight="false" outlineLevel="0" collapsed="false">
      <c r="A266" s="1"/>
    </row>
    <row r="267" customFormat="false" ht="12.75" hidden="false" customHeight="false" outlineLevel="0" collapsed="false">
      <c r="A267" s="1"/>
    </row>
    <row r="268" customFormat="false" ht="12.75" hidden="false" customHeight="false" outlineLevel="0" collapsed="false">
      <c r="A268" s="1"/>
    </row>
    <row r="269" customFormat="false" ht="12.75" hidden="false" customHeight="false" outlineLevel="0" collapsed="false">
      <c r="A269" s="1"/>
    </row>
    <row r="270" customFormat="false" ht="12.75" hidden="false" customHeight="false" outlineLevel="0" collapsed="false">
      <c r="A270" s="1"/>
    </row>
    <row r="271" customFormat="false" ht="12.75" hidden="false" customHeight="false" outlineLevel="0" collapsed="false">
      <c r="A271" s="1"/>
    </row>
    <row r="272" customFormat="false" ht="12.75" hidden="false" customHeight="false" outlineLevel="0" collapsed="false">
      <c r="A272" s="1"/>
    </row>
    <row r="273" customFormat="false" ht="12.75" hidden="false" customHeight="false" outlineLevel="0" collapsed="false">
      <c r="A273" s="1"/>
    </row>
    <row r="274" customFormat="false" ht="12.75" hidden="false" customHeight="false" outlineLevel="0" collapsed="false">
      <c r="A274" s="1"/>
    </row>
    <row r="275" customFormat="false" ht="12.75" hidden="false" customHeight="false" outlineLevel="0" collapsed="false">
      <c r="A275" s="1"/>
    </row>
    <row r="276" customFormat="false" ht="12.75" hidden="false" customHeight="false" outlineLevel="0" collapsed="false">
      <c r="A276" s="1"/>
    </row>
    <row r="277" customFormat="false" ht="12.75" hidden="false" customHeight="false" outlineLevel="0" collapsed="false">
      <c r="A277" s="1"/>
    </row>
    <row r="278" customFormat="false" ht="12.75" hidden="false" customHeight="false" outlineLevel="0" collapsed="false">
      <c r="A278" s="1"/>
    </row>
    <row r="279" customFormat="false" ht="12.75" hidden="false" customHeight="false" outlineLevel="0" collapsed="false">
      <c r="A279" s="1"/>
    </row>
    <row r="280" customFormat="false" ht="12.75" hidden="false" customHeight="false" outlineLevel="0" collapsed="false">
      <c r="A280" s="1"/>
    </row>
    <row r="281" customFormat="false" ht="12.75" hidden="false" customHeight="false" outlineLevel="0" collapsed="false">
      <c r="A281" s="1"/>
    </row>
    <row r="282" customFormat="false" ht="12.75" hidden="false" customHeight="false" outlineLevel="0" collapsed="false">
      <c r="A282" s="1"/>
    </row>
    <row r="283" customFormat="false" ht="12.75" hidden="false" customHeight="false" outlineLevel="0" collapsed="false">
      <c r="A283" s="1"/>
    </row>
    <row r="284" customFormat="false" ht="12.75" hidden="false" customHeight="false" outlineLevel="0" collapsed="false">
      <c r="A284" s="1"/>
    </row>
    <row r="285" customFormat="false" ht="12.75" hidden="false" customHeight="false" outlineLevel="0" collapsed="false">
      <c r="A285" s="1"/>
    </row>
    <row r="286" customFormat="false" ht="12.75" hidden="false" customHeight="false" outlineLevel="0" collapsed="false">
      <c r="A286" s="1"/>
    </row>
    <row r="287" customFormat="false" ht="12.75" hidden="false" customHeight="false" outlineLevel="0" collapsed="false">
      <c r="A287" s="1"/>
    </row>
    <row r="288" customFormat="false" ht="12.75" hidden="false" customHeight="false" outlineLevel="0" collapsed="false">
      <c r="A288" s="1"/>
    </row>
    <row r="289" customFormat="false" ht="12.75" hidden="false" customHeight="false" outlineLevel="0" collapsed="false">
      <c r="A289" s="1"/>
    </row>
    <row r="290" customFormat="false" ht="12.75" hidden="false" customHeight="false" outlineLevel="0" collapsed="false">
      <c r="A290" s="1"/>
    </row>
    <row r="291" customFormat="false" ht="12.75" hidden="false" customHeight="false" outlineLevel="0" collapsed="false">
      <c r="A291" s="1"/>
    </row>
    <row r="292" customFormat="false" ht="12.75" hidden="false" customHeight="false" outlineLevel="0" collapsed="false">
      <c r="A292" s="1"/>
    </row>
    <row r="293" customFormat="false" ht="12.75" hidden="false" customHeight="false" outlineLevel="0" collapsed="false">
      <c r="A293" s="1"/>
    </row>
    <row r="294" customFormat="false" ht="12.75" hidden="false" customHeight="false" outlineLevel="0" collapsed="false">
      <c r="A294" s="1"/>
    </row>
    <row r="295" customFormat="false" ht="12.75" hidden="false" customHeight="false" outlineLevel="0" collapsed="false">
      <c r="A295" s="1"/>
    </row>
    <row r="296" customFormat="false" ht="12.75" hidden="false" customHeight="false" outlineLevel="0" collapsed="false">
      <c r="A296" s="1"/>
    </row>
    <row r="297" customFormat="false" ht="12.75" hidden="false" customHeight="false" outlineLevel="0" collapsed="false">
      <c r="A297" s="1"/>
    </row>
    <row r="298" customFormat="false" ht="12.75" hidden="false" customHeight="false" outlineLevel="0" collapsed="false">
      <c r="A298" s="1"/>
    </row>
    <row r="299" customFormat="false" ht="12.75" hidden="false" customHeight="false" outlineLevel="0" collapsed="false">
      <c r="A299" s="1"/>
    </row>
    <row r="300" customFormat="false" ht="12.75" hidden="false" customHeight="false" outlineLevel="0" collapsed="false">
      <c r="A300" s="1"/>
    </row>
    <row r="301" customFormat="false" ht="12.75" hidden="false" customHeight="false" outlineLevel="0" collapsed="false">
      <c r="A301" s="1"/>
    </row>
    <row r="302" customFormat="false" ht="12.75" hidden="false" customHeight="false" outlineLevel="0" collapsed="false">
      <c r="A302" s="1"/>
    </row>
    <row r="303" customFormat="false" ht="12.75" hidden="false" customHeight="false" outlineLevel="0" collapsed="false">
      <c r="A303" s="1"/>
    </row>
    <row r="304" customFormat="false" ht="12.75" hidden="false" customHeight="false" outlineLevel="0" collapsed="false">
      <c r="A304" s="1"/>
    </row>
    <row r="305" customFormat="false" ht="12.75" hidden="false" customHeight="false" outlineLevel="0" collapsed="false">
      <c r="A305" s="1"/>
    </row>
    <row r="306" customFormat="false" ht="12.75" hidden="false" customHeight="false" outlineLevel="0" collapsed="false">
      <c r="A306" s="1"/>
    </row>
    <row r="307" customFormat="false" ht="12.75" hidden="false" customHeight="false" outlineLevel="0" collapsed="false">
      <c r="A307" s="1"/>
    </row>
    <row r="308" customFormat="false" ht="12.75" hidden="false" customHeight="false" outlineLevel="0" collapsed="false">
      <c r="A308" s="1"/>
    </row>
    <row r="309" customFormat="false" ht="12.75" hidden="false" customHeight="false" outlineLevel="0" collapsed="false">
      <c r="A309" s="1"/>
    </row>
    <row r="310" customFormat="false" ht="12.75" hidden="false" customHeight="false" outlineLevel="0" collapsed="false">
      <c r="A310" s="1"/>
    </row>
    <row r="311" customFormat="false" ht="12.75" hidden="false" customHeight="false" outlineLevel="0" collapsed="false">
      <c r="A311" s="1"/>
    </row>
    <row r="312" customFormat="false" ht="12.75" hidden="false" customHeight="false" outlineLevel="0" collapsed="false">
      <c r="A312" s="1"/>
    </row>
    <row r="313" customFormat="false" ht="12.75" hidden="false" customHeight="false" outlineLevel="0" collapsed="false">
      <c r="A313" s="1"/>
    </row>
    <row r="314" customFormat="false" ht="12.75" hidden="false" customHeight="false" outlineLevel="0" collapsed="false">
      <c r="A314" s="1"/>
    </row>
    <row r="315" customFormat="false" ht="12.75" hidden="false" customHeight="false" outlineLevel="0" collapsed="false">
      <c r="A315" s="1"/>
    </row>
    <row r="316" customFormat="false" ht="12.75" hidden="false" customHeight="false" outlineLevel="0" collapsed="false">
      <c r="A316" s="1"/>
    </row>
    <row r="317" customFormat="false" ht="12.75" hidden="false" customHeight="false" outlineLevel="0" collapsed="false">
      <c r="A317" s="1"/>
    </row>
    <row r="318" customFormat="false" ht="12.75" hidden="false" customHeight="false" outlineLevel="0" collapsed="false">
      <c r="A318" s="1"/>
    </row>
    <row r="319" customFormat="false" ht="12.75" hidden="false" customHeight="false" outlineLevel="0" collapsed="false">
      <c r="A319" s="1"/>
    </row>
    <row r="320" customFormat="false" ht="12.75" hidden="false" customHeight="false" outlineLevel="0" collapsed="false">
      <c r="A320" s="1"/>
    </row>
    <row r="321" customFormat="false" ht="12.75" hidden="false" customHeight="false" outlineLevel="0" collapsed="false">
      <c r="A321" s="1"/>
    </row>
    <row r="322" customFormat="false" ht="12.75" hidden="false" customHeight="false" outlineLevel="0" collapsed="false">
      <c r="A322" s="1"/>
    </row>
    <row r="323" customFormat="false" ht="12.75" hidden="false" customHeight="false" outlineLevel="0" collapsed="false">
      <c r="A323" s="1"/>
    </row>
    <row r="324" customFormat="false" ht="12.75" hidden="false" customHeight="false" outlineLevel="0" collapsed="false">
      <c r="A324" s="1"/>
    </row>
    <row r="325" customFormat="false" ht="12.75" hidden="false" customHeight="false" outlineLevel="0" collapsed="false">
      <c r="A325" s="1"/>
    </row>
    <row r="326" customFormat="false" ht="12.75" hidden="false" customHeight="false" outlineLevel="0" collapsed="false">
      <c r="A326" s="1"/>
    </row>
    <row r="327" customFormat="false" ht="12.75" hidden="false" customHeight="false" outlineLevel="0" collapsed="false">
      <c r="A327" s="1"/>
    </row>
    <row r="328" customFormat="false" ht="12.75" hidden="false" customHeight="false" outlineLevel="0" collapsed="false">
      <c r="A328" s="1"/>
    </row>
    <row r="329" customFormat="false" ht="12.75" hidden="false" customHeight="false" outlineLevel="0" collapsed="false">
      <c r="A329" s="1"/>
    </row>
    <row r="330" customFormat="false" ht="12.75" hidden="false" customHeight="false" outlineLevel="0" collapsed="false">
      <c r="A330" s="1"/>
    </row>
    <row r="331" customFormat="false" ht="12.75" hidden="false" customHeight="false" outlineLevel="0" collapsed="false">
      <c r="A331" s="1"/>
    </row>
    <row r="332" customFormat="false" ht="12.75" hidden="false" customHeight="false" outlineLevel="0" collapsed="false">
      <c r="A332" s="1"/>
    </row>
    <row r="333" customFormat="false" ht="12.75" hidden="false" customHeight="false" outlineLevel="0" collapsed="false">
      <c r="A333" s="1"/>
    </row>
    <row r="334" customFormat="false" ht="12.75" hidden="false" customHeight="false" outlineLevel="0" collapsed="false">
      <c r="A334" s="1"/>
    </row>
    <row r="335" customFormat="false" ht="12.75" hidden="false" customHeight="false" outlineLevel="0" collapsed="false">
      <c r="A335" s="1"/>
    </row>
    <row r="336" customFormat="false" ht="12.75" hidden="false" customHeight="false" outlineLevel="0" collapsed="false">
      <c r="A336" s="1"/>
    </row>
    <row r="337" customFormat="false" ht="12.75" hidden="false" customHeight="false" outlineLevel="0" collapsed="false">
      <c r="A337" s="1"/>
    </row>
    <row r="338" customFormat="false" ht="12.75" hidden="false" customHeight="false" outlineLevel="0" collapsed="false">
      <c r="A338" s="1"/>
    </row>
    <row r="339" customFormat="false" ht="12.75" hidden="false" customHeight="false" outlineLevel="0" collapsed="false">
      <c r="A339" s="1"/>
    </row>
    <row r="340" customFormat="false" ht="12.75" hidden="false" customHeight="false" outlineLevel="0" collapsed="false">
      <c r="A340" s="1"/>
    </row>
    <row r="341" customFormat="false" ht="12.75" hidden="false" customHeight="false" outlineLevel="0" collapsed="false">
      <c r="A341" s="1"/>
    </row>
    <row r="342" customFormat="false" ht="12.75" hidden="false" customHeight="false" outlineLevel="0" collapsed="false">
      <c r="A342" s="1"/>
    </row>
    <row r="343" customFormat="false" ht="12.75" hidden="false" customHeight="false" outlineLevel="0" collapsed="false">
      <c r="A343" s="1"/>
    </row>
    <row r="344" customFormat="false" ht="12.75" hidden="false" customHeight="false" outlineLevel="0" collapsed="false">
      <c r="A344" s="1"/>
    </row>
    <row r="345" customFormat="false" ht="12.75" hidden="false" customHeight="false" outlineLevel="0" collapsed="false">
      <c r="A345" s="1"/>
    </row>
    <row r="346" customFormat="false" ht="12.75" hidden="false" customHeight="false" outlineLevel="0" collapsed="false">
      <c r="A346" s="1"/>
    </row>
    <row r="347" customFormat="false" ht="12.75" hidden="false" customHeight="false" outlineLevel="0" collapsed="false">
      <c r="A347" s="1"/>
    </row>
    <row r="348" customFormat="false" ht="12.75" hidden="false" customHeight="false" outlineLevel="0" collapsed="false">
      <c r="A348" s="1"/>
    </row>
    <row r="349" customFormat="false" ht="12.75" hidden="false" customHeight="false" outlineLevel="0" collapsed="false">
      <c r="A349" s="1"/>
    </row>
    <row r="350" customFormat="false" ht="12.75" hidden="false" customHeight="false" outlineLevel="0" collapsed="false">
      <c r="A350" s="1"/>
    </row>
    <row r="351" customFormat="false" ht="12.75" hidden="false" customHeight="false" outlineLevel="0" collapsed="false">
      <c r="A351" s="1"/>
    </row>
    <row r="352" customFormat="false" ht="12.75" hidden="false" customHeight="false" outlineLevel="0" collapsed="false">
      <c r="A352" s="1"/>
    </row>
    <row r="353" customFormat="false" ht="12.75" hidden="false" customHeight="false" outlineLevel="0" collapsed="false">
      <c r="A353" s="1"/>
    </row>
    <row r="354" customFormat="false" ht="12.75" hidden="false" customHeight="false" outlineLevel="0" collapsed="false">
      <c r="A354" s="1"/>
    </row>
    <row r="355" customFormat="false" ht="12.75" hidden="false" customHeight="false" outlineLevel="0" collapsed="false">
      <c r="A355" s="1"/>
    </row>
    <row r="356" customFormat="false" ht="12.75" hidden="false" customHeight="false" outlineLevel="0" collapsed="false">
      <c r="A356" s="1"/>
    </row>
    <row r="357" customFormat="false" ht="12.75" hidden="false" customHeight="false" outlineLevel="0" collapsed="false">
      <c r="A357" s="1"/>
    </row>
    <row r="358" customFormat="false" ht="12.75" hidden="false" customHeight="false" outlineLevel="0" collapsed="false">
      <c r="A358" s="1"/>
    </row>
    <row r="359" customFormat="false" ht="12.75" hidden="false" customHeight="false" outlineLevel="0" collapsed="false">
      <c r="A359" s="1"/>
    </row>
    <row r="360" customFormat="false" ht="12.75" hidden="false" customHeight="false" outlineLevel="0" collapsed="false">
      <c r="A360" s="1"/>
    </row>
    <row r="361" customFormat="false" ht="12.75" hidden="false" customHeight="false" outlineLevel="0" collapsed="false">
      <c r="A361" s="1"/>
    </row>
    <row r="362" customFormat="false" ht="12.75" hidden="false" customHeight="false" outlineLevel="0" collapsed="false">
      <c r="A362" s="1"/>
    </row>
    <row r="363" customFormat="false" ht="12.75" hidden="false" customHeight="false" outlineLevel="0" collapsed="false">
      <c r="A363" s="1"/>
    </row>
    <row r="364" customFormat="false" ht="12.75" hidden="false" customHeight="false" outlineLevel="0" collapsed="false">
      <c r="A364" s="1"/>
    </row>
    <row r="365" customFormat="false" ht="12.75" hidden="false" customHeight="false" outlineLevel="0" collapsed="false">
      <c r="A365" s="1"/>
    </row>
    <row r="366" customFormat="false" ht="12.75" hidden="false" customHeight="false" outlineLevel="0" collapsed="false">
      <c r="A366" s="1"/>
    </row>
    <row r="367" customFormat="false" ht="12.75" hidden="false" customHeight="false" outlineLevel="0" collapsed="false">
      <c r="A367" s="1"/>
    </row>
    <row r="368" customFormat="false" ht="12.75" hidden="false" customHeight="false" outlineLevel="0" collapsed="false">
      <c r="A368" s="1"/>
    </row>
    <row r="369" customFormat="false" ht="12.75" hidden="false" customHeight="false" outlineLevel="0" collapsed="false">
      <c r="A369" s="1"/>
    </row>
    <row r="370" customFormat="false" ht="12.75" hidden="false" customHeight="false" outlineLevel="0" collapsed="false">
      <c r="A370" s="1"/>
    </row>
    <row r="371" customFormat="false" ht="12.75" hidden="false" customHeight="false" outlineLevel="0" collapsed="false">
      <c r="A371" s="1"/>
    </row>
    <row r="372" customFormat="false" ht="12.75" hidden="false" customHeight="false" outlineLevel="0" collapsed="false">
      <c r="A372" s="1"/>
    </row>
    <row r="373" customFormat="false" ht="12.75" hidden="false" customHeight="false" outlineLevel="0" collapsed="false">
      <c r="A373" s="1"/>
    </row>
    <row r="374" customFormat="false" ht="12.75" hidden="false" customHeight="false" outlineLevel="0" collapsed="false">
      <c r="A374" s="1"/>
    </row>
    <row r="375" customFormat="false" ht="12.75" hidden="false" customHeight="false" outlineLevel="0" collapsed="false">
      <c r="A375" s="1"/>
    </row>
    <row r="376" customFormat="false" ht="12.75" hidden="false" customHeight="false" outlineLevel="0" collapsed="false">
      <c r="A376" s="1"/>
    </row>
    <row r="377" customFormat="false" ht="12.75" hidden="false" customHeight="false" outlineLevel="0" collapsed="false">
      <c r="A377" s="1"/>
    </row>
    <row r="378" customFormat="false" ht="12.75" hidden="false" customHeight="false" outlineLevel="0" collapsed="false">
      <c r="A378" s="1"/>
    </row>
    <row r="379" customFormat="false" ht="12.75" hidden="false" customHeight="false" outlineLevel="0" collapsed="false">
      <c r="A379" s="1"/>
    </row>
    <row r="380" customFormat="false" ht="12.75" hidden="false" customHeight="false" outlineLevel="0" collapsed="false">
      <c r="A380" s="1"/>
    </row>
    <row r="381" customFormat="false" ht="12.75" hidden="false" customHeight="false" outlineLevel="0" collapsed="false">
      <c r="A381" s="1"/>
    </row>
    <row r="382" customFormat="false" ht="12.75" hidden="false" customHeight="false" outlineLevel="0" collapsed="false">
      <c r="A382" s="1"/>
    </row>
    <row r="383" customFormat="false" ht="12.75" hidden="false" customHeight="false" outlineLevel="0" collapsed="false">
      <c r="A383" s="1"/>
    </row>
    <row r="384" customFormat="false" ht="12.75" hidden="false" customHeight="false" outlineLevel="0" collapsed="false">
      <c r="A384" s="1"/>
    </row>
    <row r="385" customFormat="false" ht="12.75" hidden="false" customHeight="false" outlineLevel="0" collapsed="false">
      <c r="A385" s="1"/>
    </row>
    <row r="386" customFormat="false" ht="12.75" hidden="false" customHeight="false" outlineLevel="0" collapsed="false">
      <c r="A386" s="1"/>
    </row>
    <row r="387" customFormat="false" ht="12.75" hidden="false" customHeight="false" outlineLevel="0" collapsed="false">
      <c r="A387" s="1"/>
    </row>
    <row r="388" customFormat="false" ht="12.75" hidden="false" customHeight="false" outlineLevel="0" collapsed="false">
      <c r="A388" s="1"/>
    </row>
    <row r="389" customFormat="false" ht="12.75" hidden="false" customHeight="false" outlineLevel="0" collapsed="false">
      <c r="A389" s="1"/>
    </row>
    <row r="390" customFormat="false" ht="12.75" hidden="false" customHeight="false" outlineLevel="0" collapsed="false">
      <c r="A390" s="1"/>
    </row>
    <row r="391" customFormat="false" ht="12.75" hidden="false" customHeight="false" outlineLevel="0" collapsed="false">
      <c r="A391" s="1"/>
    </row>
    <row r="392" customFormat="false" ht="12.75" hidden="false" customHeight="false" outlineLevel="0" collapsed="false">
      <c r="A392" s="1"/>
    </row>
    <row r="393" customFormat="false" ht="12.75" hidden="false" customHeight="false" outlineLevel="0" collapsed="false">
      <c r="A393" s="1"/>
    </row>
    <row r="394" customFormat="false" ht="12.75" hidden="false" customHeight="false" outlineLevel="0" collapsed="false">
      <c r="A394" s="1"/>
    </row>
    <row r="395" customFormat="false" ht="12.75" hidden="false" customHeight="false" outlineLevel="0" collapsed="false">
      <c r="A395" s="1"/>
    </row>
    <row r="396" customFormat="false" ht="12.75" hidden="false" customHeight="false" outlineLevel="0" collapsed="false">
      <c r="A396" s="1"/>
    </row>
    <row r="397" customFormat="false" ht="12.75" hidden="false" customHeight="false" outlineLevel="0" collapsed="false">
      <c r="A397" s="1"/>
    </row>
    <row r="398" customFormat="false" ht="12.75" hidden="false" customHeight="false" outlineLevel="0" collapsed="false">
      <c r="A398" s="1"/>
    </row>
    <row r="399" customFormat="false" ht="12.75" hidden="false" customHeight="false" outlineLevel="0" collapsed="false">
      <c r="A399" s="1"/>
    </row>
    <row r="400" customFormat="false" ht="12.75" hidden="false" customHeight="false" outlineLevel="0" collapsed="false">
      <c r="A400" s="1"/>
    </row>
    <row r="401" customFormat="false" ht="12.75" hidden="false" customHeight="false" outlineLevel="0" collapsed="false">
      <c r="A401" s="1"/>
    </row>
    <row r="402" customFormat="false" ht="12.75" hidden="false" customHeight="false" outlineLevel="0" collapsed="false">
      <c r="A402" s="1"/>
    </row>
    <row r="403" customFormat="false" ht="12.75" hidden="false" customHeight="false" outlineLevel="0" collapsed="false">
      <c r="A403" s="1"/>
    </row>
    <row r="404" customFormat="false" ht="12.75" hidden="false" customHeight="false" outlineLevel="0" collapsed="false">
      <c r="A404" s="1"/>
    </row>
    <row r="405" customFormat="false" ht="12.75" hidden="false" customHeight="false" outlineLevel="0" collapsed="false">
      <c r="A405" s="1"/>
    </row>
    <row r="406" customFormat="false" ht="12.75" hidden="false" customHeight="false" outlineLevel="0" collapsed="false">
      <c r="A406" s="1"/>
    </row>
    <row r="407" customFormat="false" ht="12.75" hidden="false" customHeight="false" outlineLevel="0" collapsed="false">
      <c r="A407" s="1"/>
    </row>
    <row r="408" customFormat="false" ht="12.75" hidden="false" customHeight="false" outlineLevel="0" collapsed="false">
      <c r="A408" s="1"/>
    </row>
    <row r="409" customFormat="false" ht="12.75" hidden="false" customHeight="false" outlineLevel="0" collapsed="false">
      <c r="A409" s="1"/>
    </row>
    <row r="410" customFormat="false" ht="12.75" hidden="false" customHeight="false" outlineLevel="0" collapsed="false">
      <c r="A410" s="1"/>
    </row>
    <row r="411" customFormat="false" ht="12.75" hidden="false" customHeight="false" outlineLevel="0" collapsed="false">
      <c r="A411" s="1"/>
    </row>
    <row r="412" customFormat="false" ht="12.75" hidden="false" customHeight="false" outlineLevel="0" collapsed="false">
      <c r="A412" s="1"/>
    </row>
    <row r="413" customFormat="false" ht="12.75" hidden="false" customHeight="false" outlineLevel="0" collapsed="false">
      <c r="A413" s="1"/>
    </row>
    <row r="414" customFormat="false" ht="12.75" hidden="false" customHeight="false" outlineLevel="0" collapsed="false">
      <c r="A414" s="1"/>
    </row>
    <row r="415" customFormat="false" ht="12.75" hidden="false" customHeight="false" outlineLevel="0" collapsed="false">
      <c r="A415" s="1"/>
    </row>
    <row r="416" customFormat="false" ht="12.75" hidden="false" customHeight="false" outlineLevel="0" collapsed="false">
      <c r="A416" s="1"/>
    </row>
    <row r="417" customFormat="false" ht="12.75" hidden="false" customHeight="false" outlineLevel="0" collapsed="false">
      <c r="A417" s="1"/>
    </row>
    <row r="418" customFormat="false" ht="12.75" hidden="false" customHeight="false" outlineLevel="0" collapsed="false">
      <c r="A418" s="1"/>
    </row>
    <row r="419" customFormat="false" ht="12.75" hidden="false" customHeight="false" outlineLevel="0" collapsed="false">
      <c r="A419" s="1"/>
    </row>
    <row r="420" customFormat="false" ht="12.75" hidden="false" customHeight="false" outlineLevel="0" collapsed="false">
      <c r="A420" s="1"/>
    </row>
    <row r="421" customFormat="false" ht="12.75" hidden="false" customHeight="false" outlineLevel="0" collapsed="false">
      <c r="A421" s="1"/>
    </row>
    <row r="422" customFormat="false" ht="12.75" hidden="false" customHeight="false" outlineLevel="0" collapsed="false">
      <c r="A422" s="1"/>
    </row>
    <row r="423" customFormat="false" ht="12.75" hidden="false" customHeight="false" outlineLevel="0" collapsed="false">
      <c r="A423" s="1"/>
    </row>
    <row r="424" customFormat="false" ht="12.75" hidden="false" customHeight="false" outlineLevel="0" collapsed="false">
      <c r="A424" s="1"/>
    </row>
    <row r="425" customFormat="false" ht="12.75" hidden="false" customHeight="false" outlineLevel="0" collapsed="false">
      <c r="A425" s="1"/>
    </row>
    <row r="426" customFormat="false" ht="12.75" hidden="false" customHeight="false" outlineLevel="0" collapsed="false">
      <c r="A426" s="1"/>
    </row>
    <row r="427" customFormat="false" ht="12.75" hidden="false" customHeight="false" outlineLevel="0" collapsed="false">
      <c r="A427" s="1"/>
    </row>
    <row r="428" customFormat="false" ht="12.75" hidden="false" customHeight="false" outlineLevel="0" collapsed="false">
      <c r="A428" s="1"/>
    </row>
    <row r="429" customFormat="false" ht="12.75" hidden="false" customHeight="false" outlineLevel="0" collapsed="false">
      <c r="A429" s="1"/>
    </row>
    <row r="430" customFormat="false" ht="12.75" hidden="false" customHeight="false" outlineLevel="0" collapsed="false">
      <c r="A430" s="1"/>
    </row>
    <row r="431" customFormat="false" ht="12.75" hidden="false" customHeight="false" outlineLevel="0" collapsed="false">
      <c r="A431" s="1"/>
    </row>
    <row r="432" customFormat="false" ht="12.75" hidden="false" customHeight="false" outlineLevel="0" collapsed="false">
      <c r="A432" s="1"/>
    </row>
    <row r="433" customFormat="false" ht="12.75" hidden="false" customHeight="false" outlineLevel="0" collapsed="false">
      <c r="A433" s="1"/>
    </row>
    <row r="434" customFormat="false" ht="12.75" hidden="false" customHeight="false" outlineLevel="0" collapsed="false">
      <c r="A434" s="1"/>
    </row>
    <row r="435" customFormat="false" ht="12.75" hidden="false" customHeight="false" outlineLevel="0" collapsed="false">
      <c r="A435" s="1"/>
    </row>
    <row r="436" customFormat="false" ht="12.75" hidden="false" customHeight="false" outlineLevel="0" collapsed="false">
      <c r="A436" s="1"/>
    </row>
    <row r="437" customFormat="false" ht="12.75" hidden="false" customHeight="false" outlineLevel="0" collapsed="false">
      <c r="A437" s="1"/>
    </row>
    <row r="438" customFormat="false" ht="12.75" hidden="false" customHeight="false" outlineLevel="0" collapsed="false">
      <c r="A438" s="1"/>
    </row>
    <row r="439" customFormat="false" ht="12.75" hidden="false" customHeight="false" outlineLevel="0" collapsed="false">
      <c r="A439" s="1"/>
    </row>
    <row r="440" customFormat="false" ht="12.75" hidden="false" customHeight="false" outlineLevel="0" collapsed="false">
      <c r="A440" s="1"/>
    </row>
    <row r="441" customFormat="false" ht="12.75" hidden="false" customHeight="false" outlineLevel="0" collapsed="false">
      <c r="A441" s="1"/>
    </row>
    <row r="442" customFormat="false" ht="12.75" hidden="false" customHeight="false" outlineLevel="0" collapsed="false">
      <c r="A442" s="1"/>
    </row>
    <row r="443" customFormat="false" ht="12.75" hidden="false" customHeight="false" outlineLevel="0" collapsed="false">
      <c r="A443" s="1"/>
    </row>
    <row r="444" customFormat="false" ht="12.75" hidden="false" customHeight="false" outlineLevel="0" collapsed="false">
      <c r="A444" s="1"/>
    </row>
    <row r="445" customFormat="false" ht="12.75" hidden="false" customHeight="false" outlineLevel="0" collapsed="false">
      <c r="A445" s="1"/>
    </row>
    <row r="446" customFormat="false" ht="12.75" hidden="false" customHeight="false" outlineLevel="0" collapsed="false">
      <c r="A446" s="1"/>
    </row>
    <row r="447" customFormat="false" ht="12.75" hidden="false" customHeight="false" outlineLevel="0" collapsed="false">
      <c r="A447" s="1"/>
    </row>
    <row r="448" customFormat="false" ht="12.75" hidden="false" customHeight="false" outlineLevel="0" collapsed="false">
      <c r="A448" s="1"/>
    </row>
    <row r="449" customFormat="false" ht="12.75" hidden="false" customHeight="false" outlineLevel="0" collapsed="false">
      <c r="A449" s="1"/>
    </row>
    <row r="450" customFormat="false" ht="12.75" hidden="false" customHeight="false" outlineLevel="0" collapsed="false">
      <c r="A450" s="1"/>
    </row>
    <row r="451" customFormat="false" ht="12.75" hidden="false" customHeight="false" outlineLevel="0" collapsed="false">
      <c r="A451" s="1"/>
    </row>
    <row r="452" customFormat="false" ht="12.75" hidden="false" customHeight="false" outlineLevel="0" collapsed="false">
      <c r="A452" s="1"/>
    </row>
    <row r="453" customFormat="false" ht="12.75" hidden="false" customHeight="false" outlineLevel="0" collapsed="false">
      <c r="A453" s="1"/>
    </row>
    <row r="454" customFormat="false" ht="12.75" hidden="false" customHeight="false" outlineLevel="0" collapsed="false">
      <c r="A454" s="1"/>
    </row>
    <row r="455" customFormat="false" ht="12.75" hidden="false" customHeight="false" outlineLevel="0" collapsed="false">
      <c r="A455" s="1"/>
    </row>
    <row r="456" customFormat="false" ht="12.75" hidden="false" customHeight="false" outlineLevel="0" collapsed="false">
      <c r="A456" s="1"/>
    </row>
    <row r="457" customFormat="false" ht="12.75" hidden="false" customHeight="false" outlineLevel="0" collapsed="false">
      <c r="A457" s="1"/>
    </row>
    <row r="458" customFormat="false" ht="12.75" hidden="false" customHeight="false" outlineLevel="0" collapsed="false">
      <c r="A458" s="1"/>
    </row>
    <row r="459" customFormat="false" ht="12.75" hidden="false" customHeight="false" outlineLevel="0" collapsed="false">
      <c r="A459" s="1"/>
    </row>
    <row r="460" customFormat="false" ht="12.75" hidden="false" customHeight="false" outlineLevel="0" collapsed="false">
      <c r="A460" s="1"/>
    </row>
    <row r="461" customFormat="false" ht="12.75" hidden="false" customHeight="false" outlineLevel="0" collapsed="false">
      <c r="A461" s="1"/>
    </row>
    <row r="462" customFormat="false" ht="12.75" hidden="false" customHeight="false" outlineLevel="0" collapsed="false">
      <c r="A462" s="1"/>
    </row>
    <row r="463" customFormat="false" ht="12.75" hidden="false" customHeight="false" outlineLevel="0" collapsed="false">
      <c r="A463" s="1"/>
    </row>
    <row r="464" customFormat="false" ht="12.75" hidden="false" customHeight="false" outlineLevel="0" collapsed="false">
      <c r="A464" s="1"/>
    </row>
    <row r="465" customFormat="false" ht="12.75" hidden="false" customHeight="false" outlineLevel="0" collapsed="false">
      <c r="A465" s="1"/>
    </row>
    <row r="466" customFormat="false" ht="12.75" hidden="false" customHeight="false" outlineLevel="0" collapsed="false">
      <c r="A466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</row>
    <row r="2" customFormat="false" ht="12.75" hidden="false" customHeight="false" outlineLevel="0" collapsed="false">
      <c r="A2" s="4" t="n">
        <v>36641</v>
      </c>
      <c r="B2" s="2" t="n">
        <v>72</v>
      </c>
      <c r="C2" s="2" t="n">
        <v>74.125</v>
      </c>
      <c r="D2" s="2" t="n">
        <v>71.1875</v>
      </c>
      <c r="E2" s="2" t="n">
        <v>73.75</v>
      </c>
      <c r="F2" s="2" t="n">
        <v>2703700</v>
      </c>
    </row>
    <row r="3" customFormat="false" ht="12.75" hidden="false" customHeight="false" outlineLevel="0" collapsed="false">
      <c r="A3" s="4" t="n">
        <v>36640</v>
      </c>
      <c r="B3" s="2" t="n">
        <v>71</v>
      </c>
      <c r="C3" s="2" t="n">
        <v>71</v>
      </c>
      <c r="D3" s="2" t="n">
        <v>69.125</v>
      </c>
      <c r="E3" s="2" t="n">
        <v>70.5</v>
      </c>
      <c r="F3" s="2" t="n">
        <v>1376700</v>
      </c>
    </row>
    <row r="4" customFormat="false" ht="12.75" hidden="false" customHeight="false" outlineLevel="0" collapsed="false">
      <c r="A4" s="4" t="n">
        <v>36636</v>
      </c>
      <c r="B4" s="2" t="n">
        <v>70.75</v>
      </c>
      <c r="C4" s="2" t="n">
        <v>72.125</v>
      </c>
      <c r="D4" s="2" t="n">
        <v>70.375</v>
      </c>
      <c r="E4" s="2" t="n">
        <v>71</v>
      </c>
      <c r="F4" s="2" t="n">
        <v>2563800</v>
      </c>
    </row>
    <row r="5" customFormat="false" ht="12.75" hidden="false" customHeight="false" outlineLevel="0" collapsed="false">
      <c r="A5" s="4" t="n">
        <v>36635</v>
      </c>
      <c r="B5" s="2" t="n">
        <v>67</v>
      </c>
      <c r="C5" s="2" t="n">
        <v>71.5</v>
      </c>
      <c r="D5" s="2" t="n">
        <v>67</v>
      </c>
      <c r="E5" s="2" t="n">
        <v>70.5</v>
      </c>
      <c r="F5" s="2" t="n">
        <v>3342000</v>
      </c>
    </row>
    <row r="6" customFormat="false" ht="12.75" hidden="false" customHeight="false" outlineLevel="0" collapsed="false">
      <c r="A6" s="4" t="n">
        <v>36634</v>
      </c>
      <c r="B6" s="2" t="n">
        <v>65.5</v>
      </c>
      <c r="C6" s="2" t="n">
        <v>68.75</v>
      </c>
      <c r="D6" s="2" t="n">
        <v>65.0625</v>
      </c>
      <c r="E6" s="2" t="n">
        <v>68</v>
      </c>
      <c r="F6" s="2" t="n">
        <v>2656100</v>
      </c>
    </row>
    <row r="7" customFormat="false" ht="12.75" hidden="false" customHeight="false" outlineLevel="0" collapsed="false">
      <c r="A7" s="4" t="n">
        <v>36633</v>
      </c>
      <c r="B7" s="2" t="n">
        <v>67.5</v>
      </c>
      <c r="C7" s="2" t="n">
        <v>68.25</v>
      </c>
      <c r="D7" s="2" t="n">
        <v>63</v>
      </c>
      <c r="E7" s="2" t="n">
        <v>66.75</v>
      </c>
      <c r="F7" s="2" t="n">
        <v>3990400</v>
      </c>
    </row>
    <row r="8" customFormat="false" ht="12.75" hidden="false" customHeight="false" outlineLevel="0" collapsed="false">
      <c r="A8" s="4" t="n">
        <v>36630</v>
      </c>
      <c r="B8" s="2" t="n">
        <v>72</v>
      </c>
      <c r="C8" s="2" t="n">
        <v>72.0625</v>
      </c>
      <c r="D8" s="2" t="n">
        <v>66</v>
      </c>
      <c r="E8" s="2" t="n">
        <v>69.75</v>
      </c>
      <c r="F8" s="2" t="n">
        <v>3335900</v>
      </c>
    </row>
    <row r="9" customFormat="false" ht="12.75" hidden="false" customHeight="false" outlineLevel="0" collapsed="false">
      <c r="A9" s="4" t="n">
        <v>36629</v>
      </c>
      <c r="B9" s="2" t="n">
        <v>72.6875</v>
      </c>
      <c r="C9" s="2" t="n">
        <v>74</v>
      </c>
      <c r="D9" s="2" t="n">
        <v>70.875</v>
      </c>
      <c r="E9" s="2" t="n">
        <v>73.8125</v>
      </c>
      <c r="F9" s="2" t="n">
        <v>3967700</v>
      </c>
    </row>
    <row r="10" customFormat="false" ht="12.75" hidden="false" customHeight="false" outlineLevel="0" collapsed="false">
      <c r="A10" s="4" t="n">
        <v>36628</v>
      </c>
      <c r="B10" s="2" t="n">
        <v>71.25</v>
      </c>
      <c r="C10" s="2" t="n">
        <v>74.25</v>
      </c>
      <c r="D10" s="2" t="n">
        <v>70.5</v>
      </c>
      <c r="E10" s="2" t="n">
        <v>71.125</v>
      </c>
      <c r="F10" s="2" t="n">
        <v>4339200</v>
      </c>
    </row>
    <row r="11" customFormat="false" ht="12.75" hidden="false" customHeight="false" outlineLevel="0" collapsed="false">
      <c r="A11" s="4" t="n">
        <v>36627</v>
      </c>
      <c r="B11" s="2" t="n">
        <v>70.5</v>
      </c>
      <c r="C11" s="2" t="n">
        <v>70.5</v>
      </c>
      <c r="D11" s="2" t="n">
        <v>67.25</v>
      </c>
      <c r="E11" s="2" t="n">
        <v>69.125</v>
      </c>
      <c r="F11" s="2" t="n">
        <v>2366900</v>
      </c>
    </row>
    <row r="12" customFormat="false" ht="12.75" hidden="false" customHeight="false" outlineLevel="0" collapsed="false">
      <c r="A12" s="4" t="n">
        <v>36626</v>
      </c>
      <c r="B12" s="2" t="n">
        <v>71</v>
      </c>
      <c r="C12" s="2" t="n">
        <v>71.25</v>
      </c>
      <c r="D12" s="2" t="n">
        <v>69.25</v>
      </c>
      <c r="E12" s="2" t="n">
        <v>70.25</v>
      </c>
      <c r="F12" s="2" t="n">
        <v>1865300</v>
      </c>
    </row>
    <row r="13" customFormat="false" ht="12.75" hidden="false" customHeight="false" outlineLevel="0" collapsed="false">
      <c r="A13" s="4" t="n">
        <v>36623</v>
      </c>
      <c r="B13" s="2" t="n">
        <v>69.5</v>
      </c>
      <c r="C13" s="2" t="n">
        <v>70.9375</v>
      </c>
      <c r="D13" s="2" t="n">
        <v>69.25</v>
      </c>
      <c r="E13" s="2" t="n">
        <v>69.9375</v>
      </c>
      <c r="F13" s="2" t="n">
        <v>2162600</v>
      </c>
    </row>
    <row r="14" customFormat="false" ht="12.75" hidden="false" customHeight="false" outlineLevel="0" collapsed="false">
      <c r="A14" s="4" t="n">
        <v>36622</v>
      </c>
      <c r="B14" s="2" t="n">
        <v>68.5</v>
      </c>
      <c r="C14" s="2" t="n">
        <v>68.5625</v>
      </c>
      <c r="D14" s="2" t="n">
        <v>65</v>
      </c>
      <c r="E14" s="2" t="n">
        <v>67.9375</v>
      </c>
      <c r="F14" s="2" t="n">
        <v>2909100</v>
      </c>
    </row>
    <row r="15" customFormat="false" ht="12.75" hidden="false" customHeight="false" outlineLevel="0" collapsed="false">
      <c r="A15" s="4" t="n">
        <v>36621</v>
      </c>
      <c r="B15" s="2" t="n">
        <v>65.25</v>
      </c>
      <c r="C15" s="2" t="n">
        <v>68.375</v>
      </c>
      <c r="D15" s="2" t="n">
        <v>64.8125</v>
      </c>
      <c r="E15" s="2" t="n">
        <v>66.5625</v>
      </c>
      <c r="F15" s="2" t="n">
        <v>4036600</v>
      </c>
    </row>
    <row r="16" customFormat="false" ht="12.75" hidden="false" customHeight="false" outlineLevel="0" collapsed="false">
      <c r="A16" s="4" t="n">
        <v>36620</v>
      </c>
      <c r="B16" s="2" t="n">
        <v>73.5625</v>
      </c>
      <c r="C16" s="2" t="n">
        <v>74.4375</v>
      </c>
      <c r="D16" s="2" t="n">
        <v>62.5</v>
      </c>
      <c r="E16" s="2" t="n">
        <v>65.4375</v>
      </c>
      <c r="F16" s="2" t="n">
        <v>7280000</v>
      </c>
    </row>
    <row r="17" customFormat="false" ht="12.75" hidden="false" customHeight="false" outlineLevel="0" collapsed="false">
      <c r="A17" s="4" t="n">
        <v>36619</v>
      </c>
      <c r="B17" s="2" t="n">
        <v>75.25</v>
      </c>
      <c r="C17" s="2" t="n">
        <v>76.875</v>
      </c>
      <c r="D17" s="2" t="n">
        <v>73.5625</v>
      </c>
      <c r="E17" s="2" t="n">
        <v>73.5625</v>
      </c>
      <c r="F17" s="2" t="n">
        <v>2154400</v>
      </c>
    </row>
    <row r="18" customFormat="false" ht="12.75" hidden="false" customHeight="false" outlineLevel="0" collapsed="false">
      <c r="A18" s="4" t="n">
        <v>36616</v>
      </c>
      <c r="B18" s="2" t="n">
        <v>74</v>
      </c>
      <c r="C18" s="2" t="n">
        <v>75.75</v>
      </c>
      <c r="D18" s="2" t="n">
        <v>72</v>
      </c>
      <c r="E18" s="2" t="n">
        <v>74.875</v>
      </c>
      <c r="F18" s="2" t="n">
        <v>2931200</v>
      </c>
    </row>
    <row r="19" customFormat="false" ht="12.75" hidden="false" customHeight="false" outlineLevel="0" collapsed="false">
      <c r="A19" s="4" t="n">
        <v>36615</v>
      </c>
      <c r="B19" s="2" t="n">
        <v>76.75</v>
      </c>
      <c r="C19" s="2" t="n">
        <v>78.0625</v>
      </c>
      <c r="D19" s="2" t="n">
        <v>71.75</v>
      </c>
      <c r="E19" s="2" t="n">
        <v>72.0625</v>
      </c>
      <c r="F19" s="2" t="n">
        <v>3091700</v>
      </c>
    </row>
    <row r="20" customFormat="false" ht="12.75" hidden="false" customHeight="false" outlineLevel="0" collapsed="false">
      <c r="A20" s="4" t="n">
        <v>36614</v>
      </c>
      <c r="B20" s="2" t="n">
        <v>73.5</v>
      </c>
      <c r="C20" s="2" t="n">
        <v>77.8125</v>
      </c>
      <c r="D20" s="2" t="n">
        <v>73.5</v>
      </c>
      <c r="E20" s="2" t="n">
        <v>76.5</v>
      </c>
      <c r="F20" s="2" t="n">
        <v>2494500</v>
      </c>
    </row>
    <row r="21" customFormat="false" ht="12.75" hidden="false" customHeight="false" outlineLevel="0" collapsed="false">
      <c r="A21" s="4" t="n">
        <v>36613</v>
      </c>
      <c r="B21" s="2" t="n">
        <v>76</v>
      </c>
      <c r="C21" s="2" t="n">
        <v>76.4375</v>
      </c>
      <c r="D21" s="2" t="n">
        <v>72.8125</v>
      </c>
      <c r="E21" s="2" t="n">
        <v>72.8125</v>
      </c>
      <c r="F21" s="2" t="n">
        <v>2287700</v>
      </c>
    </row>
    <row r="22" customFormat="false" ht="12.75" hidden="false" customHeight="false" outlineLevel="0" collapsed="false">
      <c r="A22" s="4" t="n">
        <v>36612</v>
      </c>
      <c r="B22" s="2" t="n">
        <v>74.375</v>
      </c>
      <c r="C22" s="2" t="n">
        <v>76.8125</v>
      </c>
      <c r="D22" s="2" t="n">
        <v>73.5</v>
      </c>
      <c r="E22" s="2" t="n">
        <v>75.3125</v>
      </c>
      <c r="F22" s="2" t="n">
        <v>3344300</v>
      </c>
    </row>
    <row r="23" customFormat="false" ht="12.75" hidden="false" customHeight="false" outlineLevel="0" collapsed="false">
      <c r="A23" s="4" t="n">
        <v>36609</v>
      </c>
      <c r="B23" s="2" t="n">
        <v>73.6875</v>
      </c>
      <c r="C23" s="2" t="n">
        <v>74.25</v>
      </c>
      <c r="D23" s="2" t="n">
        <v>70.4375</v>
      </c>
      <c r="E23" s="2" t="n">
        <v>72</v>
      </c>
      <c r="F23" s="2" t="n">
        <v>1725600</v>
      </c>
    </row>
    <row r="24" customFormat="false" ht="12.75" hidden="false" customHeight="false" outlineLevel="0" collapsed="false">
      <c r="A24" s="4" t="n">
        <v>36608</v>
      </c>
      <c r="B24" s="2" t="n">
        <v>73.25</v>
      </c>
      <c r="C24" s="2" t="n">
        <v>75.3125</v>
      </c>
      <c r="D24" s="2" t="n">
        <v>72.6875</v>
      </c>
      <c r="E24" s="2" t="n">
        <v>73</v>
      </c>
      <c r="F24" s="2" t="n">
        <v>2638400</v>
      </c>
    </row>
    <row r="25" customFormat="false" ht="12.75" hidden="false" customHeight="false" outlineLevel="0" collapsed="false">
      <c r="A25" s="4" t="n">
        <v>36607</v>
      </c>
      <c r="B25" s="2" t="n">
        <v>71.75</v>
      </c>
      <c r="C25" s="2" t="n">
        <v>76.5</v>
      </c>
      <c r="D25" s="2" t="n">
        <v>71.5</v>
      </c>
      <c r="E25" s="2" t="n">
        <v>75.0625</v>
      </c>
      <c r="F25" s="2" t="n">
        <v>5024200</v>
      </c>
    </row>
    <row r="26" customFormat="false" ht="12.75" hidden="false" customHeight="false" outlineLevel="0" collapsed="false">
      <c r="A26" s="4" t="n">
        <v>36606</v>
      </c>
      <c r="B26" s="2" t="n">
        <v>69.125</v>
      </c>
      <c r="C26" s="2" t="n">
        <v>72</v>
      </c>
      <c r="D26" s="2" t="n">
        <v>68</v>
      </c>
      <c r="E26" s="2" t="n">
        <v>71.75</v>
      </c>
      <c r="F26" s="2" t="n">
        <v>2502600</v>
      </c>
    </row>
    <row r="27" customFormat="false" ht="12.75" hidden="false" customHeight="false" outlineLevel="0" collapsed="false">
      <c r="A27" s="4" t="n">
        <v>36605</v>
      </c>
      <c r="B27" s="2" t="n">
        <v>69.5</v>
      </c>
      <c r="C27" s="2" t="n">
        <v>71.4375</v>
      </c>
      <c r="D27" s="2" t="n">
        <v>68.3125</v>
      </c>
      <c r="E27" s="2" t="n">
        <v>68.5625</v>
      </c>
      <c r="F27" s="2" t="n">
        <v>1863600</v>
      </c>
    </row>
    <row r="28" customFormat="false" ht="12.75" hidden="false" customHeight="false" outlineLevel="0" collapsed="false">
      <c r="A28" s="4" t="n">
        <v>36602</v>
      </c>
      <c r="B28" s="2" t="n">
        <v>69.6875</v>
      </c>
      <c r="C28" s="2" t="n">
        <v>70.5</v>
      </c>
      <c r="D28" s="2" t="n">
        <v>67.75</v>
      </c>
      <c r="E28" s="2" t="n">
        <v>69.25</v>
      </c>
      <c r="F28" s="2" t="n">
        <v>2560000</v>
      </c>
    </row>
    <row r="29" customFormat="false" ht="12.75" hidden="false" customHeight="false" outlineLevel="0" collapsed="false">
      <c r="A29" s="4" t="n">
        <v>36601</v>
      </c>
      <c r="B29" s="2" t="n">
        <v>68</v>
      </c>
      <c r="C29" s="2" t="n">
        <v>69.6875</v>
      </c>
      <c r="D29" s="2" t="n">
        <v>67.1875</v>
      </c>
      <c r="E29" s="2" t="n">
        <v>69.4375</v>
      </c>
      <c r="F29" s="2" t="n">
        <v>2401400</v>
      </c>
    </row>
    <row r="30" customFormat="false" ht="12.75" hidden="false" customHeight="false" outlineLevel="0" collapsed="false">
      <c r="A30" s="4" t="n">
        <v>36600</v>
      </c>
      <c r="B30" s="2" t="n">
        <v>66</v>
      </c>
      <c r="C30" s="2" t="n">
        <v>69</v>
      </c>
      <c r="D30" s="2" t="n">
        <v>65.875</v>
      </c>
      <c r="E30" s="2" t="n">
        <v>68.4375</v>
      </c>
      <c r="F30" s="2" t="n">
        <v>3000100</v>
      </c>
    </row>
    <row r="31" customFormat="false" ht="12.75" hidden="false" customHeight="false" outlineLevel="0" collapsed="false">
      <c r="A31" s="4" t="n">
        <v>36599</v>
      </c>
      <c r="B31" s="2" t="n">
        <v>65.875</v>
      </c>
      <c r="C31" s="2" t="n">
        <v>66</v>
      </c>
      <c r="D31" s="2" t="n">
        <v>64.1875</v>
      </c>
      <c r="E31" s="2" t="n">
        <v>65.1875</v>
      </c>
      <c r="F31" s="2" t="n">
        <v>2073000</v>
      </c>
    </row>
    <row r="32" customFormat="false" ht="12.75" hidden="false" customHeight="false" outlineLevel="0" collapsed="false">
      <c r="A32" s="4" t="n">
        <v>36598</v>
      </c>
      <c r="B32" s="2" t="n">
        <v>66.125</v>
      </c>
      <c r="C32" s="2" t="n">
        <v>66.875</v>
      </c>
      <c r="D32" s="2" t="n">
        <v>63.875</v>
      </c>
      <c r="E32" s="2" t="n">
        <v>66</v>
      </c>
      <c r="F32" s="2" t="n">
        <v>2231300</v>
      </c>
    </row>
    <row r="33" customFormat="false" ht="12.75" hidden="false" customHeight="false" outlineLevel="0" collapsed="false">
      <c r="A33" s="4" t="n">
        <v>36595</v>
      </c>
      <c r="B33" s="2" t="n">
        <v>68</v>
      </c>
      <c r="C33" s="2" t="n">
        <v>69.9375</v>
      </c>
      <c r="D33" s="2" t="n">
        <v>67</v>
      </c>
      <c r="E33" s="2" t="n">
        <v>68.125</v>
      </c>
      <c r="F33" s="2" t="n">
        <v>3055300</v>
      </c>
    </row>
    <row r="34" customFormat="false" ht="12.75" hidden="false" customHeight="false" outlineLevel="0" collapsed="false">
      <c r="A34" s="4" t="n">
        <v>36594</v>
      </c>
      <c r="B34" s="2" t="n">
        <v>67.4375</v>
      </c>
      <c r="C34" s="2" t="n">
        <v>67.8125</v>
      </c>
      <c r="D34" s="2" t="n">
        <v>63.25</v>
      </c>
      <c r="E34" s="2" t="n">
        <v>65.9375</v>
      </c>
      <c r="F34" s="2" t="n">
        <v>2391600</v>
      </c>
    </row>
    <row r="35" customFormat="false" ht="12.75" hidden="false" customHeight="false" outlineLevel="0" collapsed="false">
      <c r="A35" s="4" t="n">
        <v>36593</v>
      </c>
      <c r="B35" s="2" t="n">
        <v>68.875</v>
      </c>
      <c r="C35" s="2" t="n">
        <v>69.625</v>
      </c>
      <c r="D35" s="2" t="n">
        <v>66</v>
      </c>
      <c r="E35" s="2" t="n">
        <v>67.1875</v>
      </c>
      <c r="F35" s="2" t="n">
        <v>3023300</v>
      </c>
    </row>
    <row r="36" customFormat="false" ht="12.75" hidden="false" customHeight="false" outlineLevel="0" collapsed="false">
      <c r="A36" s="4" t="n">
        <v>36592</v>
      </c>
      <c r="B36" s="2" t="n">
        <v>70</v>
      </c>
      <c r="C36" s="2" t="n">
        <v>72.4375</v>
      </c>
      <c r="D36" s="2" t="n">
        <v>68.9375</v>
      </c>
      <c r="E36" s="2" t="n">
        <v>71.3125</v>
      </c>
      <c r="F36" s="2" t="n">
        <v>3494800</v>
      </c>
    </row>
    <row r="37" customFormat="false" ht="12.75" hidden="false" customHeight="false" outlineLevel="0" collapsed="false">
      <c r="A37" s="4" t="n">
        <v>36591</v>
      </c>
      <c r="B37" s="2" t="n">
        <v>69.875</v>
      </c>
      <c r="C37" s="2" t="n">
        <v>70.6875</v>
      </c>
      <c r="D37" s="2" t="n">
        <v>67.625</v>
      </c>
      <c r="E37" s="2" t="n">
        <v>68.75</v>
      </c>
      <c r="F37" s="2" t="n">
        <v>2193600</v>
      </c>
    </row>
    <row r="38" customFormat="false" ht="12.75" hidden="false" customHeight="false" outlineLevel="0" collapsed="false">
      <c r="A38" s="4" t="n">
        <v>36588</v>
      </c>
      <c r="B38" s="2" t="n">
        <v>68.375</v>
      </c>
      <c r="C38" s="2" t="n">
        <v>68.9375</v>
      </c>
      <c r="D38" s="2" t="n">
        <v>67</v>
      </c>
      <c r="E38" s="2" t="n">
        <v>68.5</v>
      </c>
      <c r="F38" s="2" t="n">
        <v>1483600</v>
      </c>
    </row>
    <row r="39" customFormat="false" ht="12.75" hidden="false" customHeight="false" outlineLevel="0" collapsed="false">
      <c r="A39" s="4" t="n">
        <v>36587</v>
      </c>
      <c r="B39" s="2" t="n">
        <v>69</v>
      </c>
      <c r="C39" s="2" t="n">
        <v>69.375</v>
      </c>
      <c r="D39" s="2" t="n">
        <v>67.8125</v>
      </c>
      <c r="E39" s="2" t="n">
        <v>68.375</v>
      </c>
      <c r="F39" s="2" t="n">
        <v>2018900</v>
      </c>
    </row>
    <row r="40" customFormat="false" ht="12.75" hidden="false" customHeight="false" outlineLevel="0" collapsed="false">
      <c r="A40" s="4" t="n">
        <v>36586</v>
      </c>
      <c r="B40" s="2" t="n">
        <v>69</v>
      </c>
      <c r="C40" s="2" t="n">
        <v>69.5</v>
      </c>
      <c r="D40" s="2" t="n">
        <v>67.0625</v>
      </c>
      <c r="E40" s="2" t="n">
        <v>69</v>
      </c>
      <c r="F40" s="2" t="n">
        <v>1895800</v>
      </c>
    </row>
    <row r="41" customFormat="false" ht="12.75" hidden="false" customHeight="false" outlineLevel="0" collapsed="false">
      <c r="A41" s="4" t="n">
        <v>36585</v>
      </c>
      <c r="B41" s="2" t="n">
        <v>65.125</v>
      </c>
      <c r="C41" s="2" t="n">
        <v>69.5</v>
      </c>
      <c r="D41" s="2" t="n">
        <v>64.8125</v>
      </c>
      <c r="E41" s="2" t="n">
        <v>68.75</v>
      </c>
      <c r="F41" s="2" t="n">
        <v>2158600</v>
      </c>
    </row>
    <row r="42" customFormat="false" ht="12.75" hidden="false" customHeight="false" outlineLevel="0" collapsed="false">
      <c r="A42" s="4" t="n">
        <v>36584</v>
      </c>
      <c r="B42" s="2" t="n">
        <v>64.75</v>
      </c>
      <c r="C42" s="2" t="n">
        <v>65.9375</v>
      </c>
      <c r="D42" s="2" t="n">
        <v>62.25</v>
      </c>
      <c r="E42" s="2" t="n">
        <v>64.8125</v>
      </c>
      <c r="F42" s="2" t="n">
        <v>2051500</v>
      </c>
    </row>
    <row r="43" customFormat="false" ht="12.75" hidden="false" customHeight="false" outlineLevel="0" collapsed="false">
      <c r="A43" s="4" t="n">
        <v>36581</v>
      </c>
      <c r="B43" s="2" t="n">
        <v>65.6871</v>
      </c>
      <c r="C43" s="2" t="n">
        <v>67.5586</v>
      </c>
      <c r="D43" s="2" t="n">
        <v>61.8819</v>
      </c>
      <c r="E43" s="2" t="n">
        <v>65.5</v>
      </c>
      <c r="F43" s="2" t="n">
        <v>2054900</v>
      </c>
    </row>
    <row r="44" customFormat="false" ht="12.75" hidden="false" customHeight="false" outlineLevel="0" collapsed="false">
      <c r="A44" s="4" t="n">
        <v>36580</v>
      </c>
      <c r="B44" s="2" t="n">
        <v>65.8119</v>
      </c>
      <c r="C44" s="2" t="n">
        <v>67.8081</v>
      </c>
      <c r="D44" s="2" t="n">
        <v>63.5662</v>
      </c>
      <c r="E44" s="2" t="n">
        <v>65.4376</v>
      </c>
      <c r="F44" s="2" t="n">
        <v>2576600</v>
      </c>
    </row>
    <row r="45" customFormat="false" ht="12.75" hidden="false" customHeight="false" outlineLevel="0" collapsed="false">
      <c r="A45" s="4" t="n">
        <v>36578</v>
      </c>
      <c r="B45" s="2" t="n">
        <v>69.1181</v>
      </c>
      <c r="C45" s="2" t="n">
        <v>70.74</v>
      </c>
      <c r="D45" s="2" t="n">
        <v>65.8743</v>
      </c>
      <c r="E45" s="2" t="n">
        <v>65.8743</v>
      </c>
      <c r="F45" s="2" t="n">
        <v>2806900</v>
      </c>
    </row>
    <row r="46" customFormat="false" ht="12.75" hidden="false" customHeight="false" outlineLevel="0" collapsed="false">
      <c r="A46" s="4" t="n">
        <v>36574</v>
      </c>
      <c r="B46" s="2" t="n">
        <v>70.1786</v>
      </c>
      <c r="C46" s="2" t="n">
        <v>70.3657</v>
      </c>
      <c r="D46" s="2" t="n">
        <v>68.4319</v>
      </c>
      <c r="E46" s="2" t="n">
        <v>69.0557</v>
      </c>
      <c r="F46" s="2" t="n">
        <v>3079400</v>
      </c>
    </row>
    <row r="47" customFormat="false" ht="12.75" hidden="false" customHeight="false" outlineLevel="0" collapsed="false">
      <c r="A47" s="4" t="n">
        <v>36573</v>
      </c>
      <c r="B47" s="2" t="n">
        <v>70.8648</v>
      </c>
      <c r="C47" s="2" t="n">
        <v>71.8629</v>
      </c>
      <c r="D47" s="2" t="n">
        <v>69.8667</v>
      </c>
      <c r="E47" s="2" t="n">
        <v>70.1786</v>
      </c>
      <c r="F47" s="2" t="n">
        <v>2303200</v>
      </c>
    </row>
    <row r="48" customFormat="false" ht="12.75" hidden="false" customHeight="false" outlineLevel="0" collapsed="false">
      <c r="A48" s="4" t="n">
        <v>36572</v>
      </c>
      <c r="B48" s="2" t="n">
        <v>68.8686</v>
      </c>
      <c r="C48" s="2" t="n">
        <v>70.6152</v>
      </c>
      <c r="D48" s="2" t="n">
        <v>68.8062</v>
      </c>
      <c r="E48" s="2" t="n">
        <v>69.7419</v>
      </c>
      <c r="F48" s="2" t="n">
        <v>2694400</v>
      </c>
    </row>
    <row r="49" customFormat="false" ht="12.75" hidden="false" customHeight="false" outlineLevel="0" collapsed="false">
      <c r="A49" s="4" t="n">
        <v>36571</v>
      </c>
      <c r="B49" s="2" t="n">
        <v>69.3052</v>
      </c>
      <c r="C49" s="2" t="n">
        <v>69.3052</v>
      </c>
      <c r="D49" s="2" t="n">
        <v>67.2467</v>
      </c>
      <c r="E49" s="2" t="n">
        <v>68.8062</v>
      </c>
      <c r="F49" s="2" t="n">
        <v>2033100</v>
      </c>
    </row>
    <row r="50" customFormat="false" ht="12.75" hidden="false" customHeight="false" outlineLevel="0" collapsed="false">
      <c r="A50" s="4" t="n">
        <v>36570</v>
      </c>
      <c r="B50" s="2" t="n">
        <v>66.7476</v>
      </c>
      <c r="C50" s="2" t="n">
        <v>68.3071</v>
      </c>
      <c r="D50" s="2" t="n">
        <v>66.0614</v>
      </c>
      <c r="E50" s="2" t="n">
        <v>67.6833</v>
      </c>
      <c r="F50" s="2" t="n">
        <v>1690100</v>
      </c>
    </row>
    <row r="51" customFormat="false" ht="12.75" hidden="false" customHeight="false" outlineLevel="0" collapsed="false">
      <c r="A51" s="4" t="n">
        <v>36567</v>
      </c>
      <c r="B51" s="2" t="n">
        <v>67.8705</v>
      </c>
      <c r="C51" s="2" t="n">
        <v>68.0576</v>
      </c>
      <c r="D51" s="2" t="n">
        <v>64.4395</v>
      </c>
      <c r="E51" s="2" t="n">
        <v>65.7495</v>
      </c>
      <c r="F51" s="2" t="n">
        <v>1277000</v>
      </c>
    </row>
    <row r="52" customFormat="false" ht="12.75" hidden="false" customHeight="false" outlineLevel="0" collapsed="false">
      <c r="A52" s="4" t="n">
        <v>36566</v>
      </c>
      <c r="B52" s="2" t="n">
        <v>67.3714</v>
      </c>
      <c r="C52" s="2" t="n">
        <v>69.5548</v>
      </c>
      <c r="D52" s="2" t="n">
        <v>66.9971</v>
      </c>
      <c r="E52" s="2" t="n">
        <v>67.4962</v>
      </c>
      <c r="F52" s="2" t="n">
        <v>2266000</v>
      </c>
    </row>
    <row r="53" customFormat="false" ht="12.75" hidden="false" customHeight="false" outlineLevel="0" collapsed="false">
      <c r="A53" s="4" t="n">
        <v>36565</v>
      </c>
      <c r="B53" s="2" t="n">
        <v>66.2486</v>
      </c>
      <c r="C53" s="2" t="n">
        <v>68.12</v>
      </c>
      <c r="D53" s="2" t="n">
        <v>66.1862</v>
      </c>
      <c r="E53" s="2" t="n">
        <v>66.311</v>
      </c>
      <c r="F53" s="2" t="n">
        <v>2603700</v>
      </c>
    </row>
    <row r="54" customFormat="false" ht="12.75" hidden="false" customHeight="false" outlineLevel="0" collapsed="false">
      <c r="A54" s="4" t="n">
        <v>36564</v>
      </c>
      <c r="B54" s="2" t="n">
        <v>63.8781</v>
      </c>
      <c r="C54" s="2" t="n">
        <v>67.0595</v>
      </c>
      <c r="D54" s="2" t="n">
        <v>63.6286</v>
      </c>
      <c r="E54" s="2" t="n">
        <v>65.999</v>
      </c>
      <c r="F54" s="2" t="n">
        <v>2439700</v>
      </c>
    </row>
    <row r="55" customFormat="false" ht="12.75" hidden="false" customHeight="false" outlineLevel="0" collapsed="false">
      <c r="A55" s="4" t="n">
        <v>36563</v>
      </c>
      <c r="B55" s="2" t="n">
        <v>62.381</v>
      </c>
      <c r="C55" s="2" t="n">
        <v>64.19</v>
      </c>
      <c r="D55" s="2" t="n">
        <v>61.6324</v>
      </c>
      <c r="E55" s="2" t="n">
        <v>62.381</v>
      </c>
      <c r="F55" s="2" t="n">
        <v>1686300</v>
      </c>
    </row>
    <row r="56" customFormat="false" ht="12.75" hidden="false" customHeight="false" outlineLevel="0" collapsed="false">
      <c r="A56" s="4" t="n">
        <v>36560</v>
      </c>
      <c r="B56" s="2" t="n">
        <v>64.8762</v>
      </c>
      <c r="C56" s="2" t="n">
        <v>66.311</v>
      </c>
      <c r="D56" s="2" t="n">
        <v>61.4452</v>
      </c>
      <c r="E56" s="2" t="n">
        <v>61.6324</v>
      </c>
      <c r="F56" s="2" t="n">
        <v>2680500</v>
      </c>
    </row>
    <row r="57" customFormat="false" ht="12.75" hidden="false" customHeight="false" outlineLevel="0" collapsed="false">
      <c r="A57" s="4" t="n">
        <v>36559</v>
      </c>
      <c r="B57" s="2" t="n">
        <v>62.7552</v>
      </c>
      <c r="C57" s="2" t="n">
        <v>64.3771</v>
      </c>
      <c r="D57" s="2" t="n">
        <v>61.071</v>
      </c>
      <c r="E57" s="2" t="n">
        <v>63.5662</v>
      </c>
      <c r="F57" s="2" t="n">
        <v>3014200</v>
      </c>
    </row>
    <row r="58" customFormat="false" ht="12.75" hidden="false" customHeight="false" outlineLevel="0" collapsed="false">
      <c r="A58" s="4" t="n">
        <v>36558</v>
      </c>
      <c r="B58" s="2" t="n">
        <v>65.3752</v>
      </c>
      <c r="C58" s="2" t="n">
        <v>66.6852</v>
      </c>
      <c r="D58" s="2" t="n">
        <v>62.5681</v>
      </c>
      <c r="E58" s="2" t="n">
        <v>62.7552</v>
      </c>
      <c r="F58" s="2" t="n">
        <v>2849800</v>
      </c>
    </row>
    <row r="59" customFormat="false" ht="12.75" hidden="false" customHeight="false" outlineLevel="0" collapsed="false">
      <c r="A59" s="4" t="n">
        <v>36557</v>
      </c>
      <c r="B59" s="2" t="n">
        <v>67.1843</v>
      </c>
      <c r="C59" s="2" t="n">
        <v>67.3714</v>
      </c>
      <c r="D59" s="2" t="n">
        <v>63.8781</v>
      </c>
      <c r="E59" s="2" t="n">
        <v>64.3771</v>
      </c>
      <c r="F59" s="2" t="n">
        <v>3445900</v>
      </c>
    </row>
    <row r="60" customFormat="false" ht="12.75" hidden="false" customHeight="false" outlineLevel="0" collapsed="false">
      <c r="A60" s="4" t="n">
        <v>36556</v>
      </c>
      <c r="B60" s="2" t="n">
        <v>60.0729</v>
      </c>
      <c r="C60" s="2" t="n">
        <v>67.7457</v>
      </c>
      <c r="D60" s="2" t="n">
        <v>59.3243</v>
      </c>
      <c r="E60" s="2" t="n">
        <v>67.7457</v>
      </c>
      <c r="F60" s="2" t="n">
        <v>4275400</v>
      </c>
    </row>
    <row r="61" customFormat="false" ht="12.75" hidden="false" customHeight="false" outlineLevel="0" collapsed="false">
      <c r="A61" s="4" t="n">
        <v>36553</v>
      </c>
      <c r="B61" s="2" t="n">
        <v>61.3829</v>
      </c>
      <c r="C61" s="2" t="n">
        <v>62.6305</v>
      </c>
      <c r="D61" s="2" t="n">
        <v>59.6362</v>
      </c>
      <c r="E61" s="2" t="n">
        <v>60.0729</v>
      </c>
      <c r="F61" s="2" t="n">
        <v>2827400</v>
      </c>
    </row>
    <row r="62" customFormat="false" ht="12.75" hidden="false" customHeight="false" outlineLevel="0" collapsed="false">
      <c r="A62" s="4" t="n">
        <v>36552</v>
      </c>
      <c r="B62" s="2" t="n">
        <v>62.381</v>
      </c>
      <c r="C62" s="2" t="n">
        <v>62.5057</v>
      </c>
      <c r="D62" s="2" t="n">
        <v>59.8857</v>
      </c>
      <c r="E62" s="2" t="n">
        <v>60.8838</v>
      </c>
      <c r="F62" s="2" t="n">
        <v>2621200</v>
      </c>
    </row>
    <row r="63" customFormat="false" ht="12.75" hidden="false" customHeight="false" outlineLevel="0" collapsed="false">
      <c r="A63" s="4" t="n">
        <v>36551</v>
      </c>
      <c r="B63" s="2" t="n">
        <v>60.8838</v>
      </c>
      <c r="C63" s="2" t="n">
        <v>63.7533</v>
      </c>
      <c r="D63" s="2" t="n">
        <v>60.8838</v>
      </c>
      <c r="E63" s="2" t="n">
        <v>61.0086</v>
      </c>
      <c r="F63" s="2" t="n">
        <v>5194300</v>
      </c>
    </row>
    <row r="64" customFormat="false" ht="12.75" hidden="false" customHeight="false" outlineLevel="0" collapsed="false">
      <c r="A64" s="4" t="n">
        <v>36550</v>
      </c>
      <c r="B64" s="2" t="n">
        <v>63.8781</v>
      </c>
      <c r="C64" s="2" t="n">
        <v>65.1881</v>
      </c>
      <c r="D64" s="2" t="n">
        <v>58.8876</v>
      </c>
      <c r="E64" s="2" t="n">
        <v>61.1333</v>
      </c>
      <c r="F64" s="2" t="n">
        <v>4438400</v>
      </c>
    </row>
    <row r="65" customFormat="false" ht="12.75" hidden="false" customHeight="false" outlineLevel="0" collapsed="false">
      <c r="A65" s="4" t="n">
        <v>36549</v>
      </c>
      <c r="B65" s="2" t="n">
        <v>71.4886</v>
      </c>
      <c r="C65" s="2" t="n">
        <v>71.551</v>
      </c>
      <c r="D65" s="2" t="n">
        <v>63.691</v>
      </c>
      <c r="E65" s="2" t="n">
        <v>64.8762</v>
      </c>
      <c r="F65" s="2" t="n">
        <v>7484400</v>
      </c>
    </row>
    <row r="66" customFormat="false" ht="12.75" hidden="false" customHeight="false" outlineLevel="0" collapsed="false">
      <c r="A66" s="4" t="n">
        <v>36546</v>
      </c>
      <c r="B66" s="2" t="n">
        <v>70.3657</v>
      </c>
      <c r="C66" s="2" t="n">
        <v>72.9233</v>
      </c>
      <c r="D66" s="2" t="n">
        <v>69.8667</v>
      </c>
      <c r="E66" s="2" t="n">
        <v>71.4886</v>
      </c>
      <c r="F66" s="2" t="n">
        <v>13482000</v>
      </c>
    </row>
    <row r="67" customFormat="false" ht="12.75" hidden="false" customHeight="false" outlineLevel="0" collapsed="false">
      <c r="A67" s="4" t="n">
        <v>36545</v>
      </c>
      <c r="B67" s="2" t="n">
        <v>54.3962</v>
      </c>
      <c r="C67" s="2" t="n">
        <v>67.3714</v>
      </c>
      <c r="D67" s="2" t="n">
        <v>54.2714</v>
      </c>
      <c r="E67" s="2" t="n">
        <v>67.2467</v>
      </c>
      <c r="F67" s="2" t="n">
        <v>10951300</v>
      </c>
    </row>
    <row r="68" customFormat="false" ht="12.75" hidden="false" customHeight="false" outlineLevel="0" collapsed="false">
      <c r="A68" s="4" t="n">
        <v>36544</v>
      </c>
      <c r="B68" s="2" t="n">
        <v>55.5814</v>
      </c>
      <c r="C68" s="2" t="n">
        <v>55.6438</v>
      </c>
      <c r="D68" s="2" t="n">
        <v>52.5248</v>
      </c>
      <c r="E68" s="2" t="n">
        <v>53.3981</v>
      </c>
      <c r="F68" s="2" t="n">
        <v>2828200</v>
      </c>
    </row>
    <row r="69" customFormat="false" ht="12.75" hidden="false" customHeight="false" outlineLevel="0" collapsed="false">
      <c r="A69" s="4" t="n">
        <v>36543</v>
      </c>
      <c r="B69" s="2" t="n">
        <v>56.3924</v>
      </c>
      <c r="C69" s="2" t="n">
        <v>56.4548</v>
      </c>
      <c r="D69" s="2" t="n">
        <v>54.1467</v>
      </c>
      <c r="E69" s="2" t="n">
        <v>55.3943</v>
      </c>
      <c r="F69" s="2" t="n">
        <v>3736400</v>
      </c>
    </row>
    <row r="70" customFormat="false" ht="12.75" hidden="false" customHeight="false" outlineLevel="0" collapsed="false">
      <c r="A70" s="4" t="n">
        <v>36539</v>
      </c>
      <c r="B70" s="2" t="n">
        <v>54.7081</v>
      </c>
      <c r="C70" s="2" t="n">
        <v>57.0786</v>
      </c>
      <c r="D70" s="2" t="n">
        <v>53.3357</v>
      </c>
      <c r="E70" s="2" t="n">
        <v>56.2676</v>
      </c>
      <c r="F70" s="2" t="n">
        <v>3247700</v>
      </c>
    </row>
    <row r="71" customFormat="false" ht="12.75" hidden="false" customHeight="false" outlineLevel="0" collapsed="false">
      <c r="A71" s="4" t="n">
        <v>36538</v>
      </c>
      <c r="B71" s="2" t="n">
        <v>51.3395</v>
      </c>
      <c r="C71" s="2" t="n">
        <v>54.2714</v>
      </c>
      <c r="D71" s="2" t="n">
        <v>50.9029</v>
      </c>
      <c r="E71" s="2" t="n">
        <v>53.2733</v>
      </c>
      <c r="F71" s="2" t="n">
        <v>2960100</v>
      </c>
    </row>
    <row r="72" customFormat="false" ht="12.75" hidden="false" customHeight="false" outlineLevel="0" collapsed="false">
      <c r="A72" s="4" t="n">
        <v>36537</v>
      </c>
      <c r="B72" s="2" t="n">
        <v>47.16</v>
      </c>
      <c r="C72" s="2" t="n">
        <v>52.4</v>
      </c>
      <c r="D72" s="2" t="n">
        <v>47.0352</v>
      </c>
      <c r="E72" s="2" t="n">
        <v>51.4019</v>
      </c>
      <c r="F72" s="2" t="n">
        <v>4450600</v>
      </c>
    </row>
    <row r="73" customFormat="false" ht="12.75" hidden="false" customHeight="false" outlineLevel="0" collapsed="false">
      <c r="A73" s="4" t="n">
        <v>36536</v>
      </c>
      <c r="B73" s="2" t="n">
        <v>47.659</v>
      </c>
      <c r="C73" s="2" t="n">
        <v>48.4076</v>
      </c>
      <c r="D73" s="2" t="n">
        <v>46.8481</v>
      </c>
      <c r="E73" s="2" t="n">
        <v>47.5343</v>
      </c>
      <c r="F73" s="2" t="n">
        <v>2560200</v>
      </c>
    </row>
    <row r="74" customFormat="false" ht="12.75" hidden="false" customHeight="false" outlineLevel="0" collapsed="false">
      <c r="A74" s="4" t="n">
        <v>36535</v>
      </c>
      <c r="B74" s="2" t="n">
        <v>49.2186</v>
      </c>
      <c r="C74" s="2" t="n">
        <v>49.2186</v>
      </c>
      <c r="D74" s="2" t="n">
        <v>46.7857</v>
      </c>
      <c r="E74" s="2" t="n">
        <v>47.2224</v>
      </c>
      <c r="F74" s="2" t="n">
        <v>1913700</v>
      </c>
    </row>
    <row r="75" customFormat="false" ht="12.75" hidden="false" customHeight="false" outlineLevel="0" collapsed="false">
      <c r="A75" s="4" t="n">
        <v>36532</v>
      </c>
      <c r="B75" s="2" t="n">
        <v>49.4057</v>
      </c>
      <c r="C75" s="2" t="n">
        <v>50.1543</v>
      </c>
      <c r="D75" s="2" t="n">
        <v>47.0976</v>
      </c>
      <c r="E75" s="2" t="n">
        <v>48.969</v>
      </c>
      <c r="F75" s="2" t="n">
        <v>3567200</v>
      </c>
    </row>
    <row r="76" customFormat="false" ht="12.75" hidden="false" customHeight="false" outlineLevel="0" collapsed="false">
      <c r="A76" s="4" t="n">
        <v>36531</v>
      </c>
      <c r="B76" s="2" t="n">
        <v>43.9162</v>
      </c>
      <c r="C76" s="2" t="n">
        <v>49.5305</v>
      </c>
      <c r="D76" s="2" t="n">
        <v>43.6667</v>
      </c>
      <c r="E76" s="2" t="n">
        <v>47.8462</v>
      </c>
      <c r="F76" s="2" t="n">
        <v>4350500</v>
      </c>
    </row>
    <row r="77" customFormat="false" ht="12.75" hidden="false" customHeight="false" outlineLevel="0" collapsed="false">
      <c r="A77" s="4" t="n">
        <v>36530</v>
      </c>
      <c r="B77" s="2" t="n">
        <v>42.5438</v>
      </c>
      <c r="C77" s="2" t="n">
        <v>43.9162</v>
      </c>
      <c r="D77" s="2" t="n">
        <v>41.4833</v>
      </c>
      <c r="E77" s="2" t="n">
        <v>43.9162</v>
      </c>
      <c r="F77" s="2" t="n">
        <v>2231000</v>
      </c>
    </row>
    <row r="78" customFormat="false" ht="12.75" hidden="false" customHeight="false" outlineLevel="0" collapsed="false">
      <c r="A78" s="4" t="n">
        <v>36529</v>
      </c>
      <c r="B78" s="2" t="n">
        <v>42.9805</v>
      </c>
      <c r="C78" s="2" t="n">
        <v>43.0429</v>
      </c>
      <c r="D78" s="2" t="n">
        <v>41.2962</v>
      </c>
      <c r="E78" s="2" t="n">
        <v>42.419</v>
      </c>
      <c r="F78" s="2" t="n">
        <v>2253700</v>
      </c>
    </row>
    <row r="79" customFormat="false" ht="12.75" hidden="false" customHeight="false" outlineLevel="0" collapsed="false">
      <c r="A79" s="4" t="n">
        <v>36528</v>
      </c>
      <c r="B79" s="2" t="n">
        <v>44.4776</v>
      </c>
      <c r="C79" s="2" t="n">
        <v>44.4776</v>
      </c>
      <c r="D79" s="2" t="n">
        <v>41.92</v>
      </c>
      <c r="E79" s="2" t="n">
        <v>43.3548</v>
      </c>
      <c r="F79" s="2" t="n">
        <v>1769600</v>
      </c>
    </row>
    <row r="80" customFormat="false" ht="12.75" hidden="false" customHeight="false" outlineLevel="0" collapsed="false">
      <c r="A80" s="4" t="n">
        <v>36525</v>
      </c>
      <c r="B80" s="2" t="n">
        <v>43.9162</v>
      </c>
      <c r="C80" s="2" t="n">
        <v>44.2905</v>
      </c>
      <c r="D80" s="2" t="n">
        <v>42.4814</v>
      </c>
      <c r="E80" s="2" t="n">
        <v>44.2905</v>
      </c>
      <c r="F80" s="2" t="n">
        <v>682100</v>
      </c>
    </row>
    <row r="81" customFormat="false" ht="12.75" hidden="false" customHeight="false" outlineLevel="0" collapsed="false">
      <c r="A81" s="4" t="n">
        <v>36524</v>
      </c>
      <c r="B81" s="2" t="n">
        <v>43.9162</v>
      </c>
      <c r="C81" s="2" t="n">
        <v>44.7895</v>
      </c>
      <c r="D81" s="2" t="n">
        <v>43.1676</v>
      </c>
      <c r="E81" s="2" t="n">
        <v>44.1657</v>
      </c>
      <c r="F81" s="2" t="n">
        <v>894300</v>
      </c>
    </row>
    <row r="82" customFormat="false" ht="12.75" hidden="false" customHeight="false" outlineLevel="0" collapsed="false">
      <c r="A82" s="4" t="n">
        <v>36523</v>
      </c>
      <c r="B82" s="2" t="n">
        <v>42.7933</v>
      </c>
      <c r="C82" s="2" t="n">
        <v>44.1657</v>
      </c>
      <c r="D82" s="2" t="n">
        <v>42.1695</v>
      </c>
      <c r="E82" s="2" t="n">
        <v>43.23</v>
      </c>
      <c r="F82" s="2" t="n">
        <v>1204400</v>
      </c>
    </row>
    <row r="83" customFormat="false" ht="12.75" hidden="false" customHeight="false" outlineLevel="0" collapsed="false">
      <c r="A83" s="4" t="n">
        <v>36522</v>
      </c>
      <c r="B83" s="2" t="n">
        <v>42.2319</v>
      </c>
      <c r="C83" s="2" t="n">
        <v>42.9181</v>
      </c>
      <c r="D83" s="2" t="n">
        <v>41.6705</v>
      </c>
      <c r="E83" s="2" t="n">
        <v>42.7933</v>
      </c>
      <c r="F83" s="2" t="n">
        <v>1488400</v>
      </c>
    </row>
    <row r="84" customFormat="false" ht="12.75" hidden="false" customHeight="false" outlineLevel="0" collapsed="false">
      <c r="A84" s="4" t="n">
        <v>36521</v>
      </c>
      <c r="B84" s="2" t="n">
        <v>40.8595</v>
      </c>
      <c r="C84" s="2" t="n">
        <v>43.2924</v>
      </c>
      <c r="D84" s="2" t="n">
        <v>40.61</v>
      </c>
      <c r="E84" s="2" t="n">
        <v>42.6062</v>
      </c>
      <c r="F84" s="2" t="n">
        <v>2282400</v>
      </c>
    </row>
    <row r="85" customFormat="false" ht="12.75" hidden="false" customHeight="false" outlineLevel="0" collapsed="false">
      <c r="A85" s="4" t="n">
        <v>36517</v>
      </c>
      <c r="B85" s="2" t="n">
        <v>40.3605</v>
      </c>
      <c r="C85" s="2" t="n">
        <v>40.8595</v>
      </c>
      <c r="D85" s="2" t="n">
        <v>39.6119</v>
      </c>
      <c r="E85" s="2" t="n">
        <v>39.9862</v>
      </c>
      <c r="F85" s="2" t="n">
        <v>1598000</v>
      </c>
    </row>
    <row r="86" customFormat="false" ht="12.75" hidden="false" customHeight="false" outlineLevel="0" collapsed="false">
      <c r="A86" s="4" t="n">
        <v>36516</v>
      </c>
      <c r="B86" s="2" t="n">
        <v>40.6724</v>
      </c>
      <c r="C86" s="2" t="n">
        <v>40.8595</v>
      </c>
      <c r="D86" s="2" t="n">
        <v>39.8614</v>
      </c>
      <c r="E86" s="2" t="n">
        <v>40.1733</v>
      </c>
      <c r="F86" s="2" t="n">
        <v>1355200</v>
      </c>
    </row>
    <row r="87" customFormat="false" ht="12.75" hidden="false" customHeight="false" outlineLevel="0" collapsed="false">
      <c r="A87" s="4" t="n">
        <v>36515</v>
      </c>
      <c r="B87" s="2" t="n">
        <v>39.9238</v>
      </c>
      <c r="C87" s="2" t="n">
        <v>40.6724</v>
      </c>
      <c r="D87" s="2" t="n">
        <v>39.8614</v>
      </c>
      <c r="E87" s="2" t="n">
        <v>40.4229</v>
      </c>
      <c r="F87" s="2" t="n">
        <v>2031800</v>
      </c>
    </row>
    <row r="88" customFormat="false" ht="12.75" hidden="false" customHeight="false" outlineLevel="0" collapsed="false">
      <c r="A88" s="4" t="n">
        <v>36514</v>
      </c>
      <c r="B88" s="2" t="n">
        <v>40.9219</v>
      </c>
      <c r="C88" s="2" t="n">
        <v>41.5457</v>
      </c>
      <c r="D88" s="2" t="n">
        <v>39.9238</v>
      </c>
      <c r="E88" s="2" t="n">
        <v>40.6724</v>
      </c>
      <c r="F88" s="2" t="n">
        <v>2856800</v>
      </c>
    </row>
    <row r="89" customFormat="false" ht="12.75" hidden="false" customHeight="false" outlineLevel="0" collapsed="false">
      <c r="A89" s="4" t="n">
        <v>36511</v>
      </c>
      <c r="B89" s="2" t="n">
        <v>37.9276</v>
      </c>
      <c r="C89" s="2" t="n">
        <v>40.9219</v>
      </c>
      <c r="D89" s="2" t="n">
        <v>37.3662</v>
      </c>
      <c r="E89" s="2" t="n">
        <v>40.9219</v>
      </c>
      <c r="F89" s="2" t="n">
        <v>5103100</v>
      </c>
    </row>
    <row r="90" customFormat="false" ht="12.75" hidden="false" customHeight="false" outlineLevel="0" collapsed="false">
      <c r="A90" s="4" t="n">
        <v>36510</v>
      </c>
      <c r="B90" s="2" t="n">
        <v>37.5533</v>
      </c>
      <c r="C90" s="2" t="n">
        <v>37.5533</v>
      </c>
      <c r="D90" s="2" t="n">
        <v>36.3057</v>
      </c>
      <c r="E90" s="2" t="n">
        <v>36.9295</v>
      </c>
      <c r="F90" s="2" t="n">
        <v>2331400</v>
      </c>
    </row>
    <row r="91" customFormat="false" ht="12.75" hidden="false" customHeight="false" outlineLevel="0" collapsed="false">
      <c r="A91" s="4" t="n">
        <v>36509</v>
      </c>
      <c r="B91" s="2" t="n">
        <v>36.8048</v>
      </c>
      <c r="C91" s="2" t="n">
        <v>37.9276</v>
      </c>
      <c r="D91" s="2" t="n">
        <v>36.181</v>
      </c>
      <c r="E91" s="2" t="n">
        <v>37.3038</v>
      </c>
      <c r="F91" s="2" t="n">
        <v>2620900</v>
      </c>
    </row>
    <row r="92" customFormat="false" ht="12.75" hidden="false" customHeight="false" outlineLevel="0" collapsed="false">
      <c r="A92" s="4" t="n">
        <v>36508</v>
      </c>
      <c r="B92" s="2" t="n">
        <v>37.9276</v>
      </c>
      <c r="C92" s="2" t="n">
        <v>38.1771</v>
      </c>
      <c r="D92" s="2" t="n">
        <v>36.1186</v>
      </c>
      <c r="E92" s="2" t="n">
        <v>36.5552</v>
      </c>
      <c r="F92" s="2" t="n">
        <v>2035500</v>
      </c>
    </row>
    <row r="93" customFormat="false" ht="12.75" hidden="false" customHeight="false" outlineLevel="0" collapsed="false">
      <c r="A93" s="4" t="n">
        <v>36507</v>
      </c>
      <c r="B93" s="2" t="n">
        <v>37.99</v>
      </c>
      <c r="C93" s="2" t="n">
        <v>38.1771</v>
      </c>
      <c r="D93" s="2" t="n">
        <v>36.8048</v>
      </c>
      <c r="E93" s="2" t="n">
        <v>37.0543</v>
      </c>
      <c r="F93" s="2" t="n">
        <v>1403800</v>
      </c>
    </row>
    <row r="94" customFormat="false" ht="12.75" hidden="false" customHeight="false" outlineLevel="0" collapsed="false">
      <c r="A94" s="4" t="n">
        <v>36504</v>
      </c>
      <c r="B94" s="2" t="n">
        <v>38.8633</v>
      </c>
      <c r="C94" s="2" t="n">
        <v>38.9257</v>
      </c>
      <c r="D94" s="2" t="n">
        <v>36.9919</v>
      </c>
      <c r="E94" s="2" t="n">
        <v>37.3662</v>
      </c>
      <c r="F94" s="2" t="n">
        <v>1643700</v>
      </c>
    </row>
    <row r="95" customFormat="false" ht="12.75" hidden="false" customHeight="false" outlineLevel="0" collapsed="false">
      <c r="A95" s="4" t="n">
        <v>36503</v>
      </c>
      <c r="B95" s="2" t="n">
        <v>36.9295</v>
      </c>
      <c r="C95" s="2" t="n">
        <v>39.1752</v>
      </c>
      <c r="D95" s="2" t="n">
        <v>36.8671</v>
      </c>
      <c r="E95" s="2" t="n">
        <v>38.8633</v>
      </c>
      <c r="F95" s="2" t="n">
        <v>2324900</v>
      </c>
    </row>
    <row r="96" customFormat="false" ht="12.75" hidden="false" customHeight="false" outlineLevel="0" collapsed="false">
      <c r="A96" s="4" t="n">
        <v>36502</v>
      </c>
      <c r="B96" s="2" t="n">
        <v>36.3057</v>
      </c>
      <c r="C96" s="2" t="n">
        <v>36.9919</v>
      </c>
      <c r="D96" s="2" t="n">
        <v>35.4948</v>
      </c>
      <c r="E96" s="2" t="n">
        <v>36.3681</v>
      </c>
      <c r="F96" s="2" t="n">
        <v>1499700</v>
      </c>
    </row>
    <row r="97" customFormat="false" ht="12.75" hidden="false" customHeight="false" outlineLevel="0" collapsed="false">
      <c r="A97" s="4" t="n">
        <v>36501</v>
      </c>
      <c r="B97" s="2" t="n">
        <v>37.4286</v>
      </c>
      <c r="C97" s="2" t="n">
        <v>37.5533</v>
      </c>
      <c r="D97" s="2" t="n">
        <v>35.0581</v>
      </c>
      <c r="E97" s="2" t="n">
        <v>36.1186</v>
      </c>
      <c r="F97" s="2" t="n">
        <v>2349200</v>
      </c>
    </row>
    <row r="98" customFormat="false" ht="12.75" hidden="false" customHeight="false" outlineLevel="0" collapsed="false">
      <c r="A98" s="4" t="n">
        <v>36500</v>
      </c>
      <c r="B98" s="2" t="n">
        <v>37.6157</v>
      </c>
      <c r="C98" s="2" t="n">
        <v>37.6781</v>
      </c>
      <c r="D98" s="2" t="n">
        <v>37.3662</v>
      </c>
      <c r="E98" s="2" t="n">
        <v>37.5689</v>
      </c>
      <c r="F98" s="2" t="n">
        <v>1645700</v>
      </c>
    </row>
    <row r="99" customFormat="false" ht="12.75" hidden="false" customHeight="false" outlineLevel="0" collapsed="false">
      <c r="A99" s="4" t="n">
        <v>36497</v>
      </c>
      <c r="B99" s="2" t="n">
        <v>37.8652</v>
      </c>
      <c r="C99" s="2" t="n">
        <v>38.2395</v>
      </c>
      <c r="D99" s="2" t="n">
        <v>37.6157</v>
      </c>
      <c r="E99" s="2" t="n">
        <v>37.8029</v>
      </c>
      <c r="F99" s="2" t="n">
        <v>2393900</v>
      </c>
    </row>
    <row r="100" customFormat="false" ht="12.75" hidden="false" customHeight="false" outlineLevel="0" collapsed="false">
      <c r="A100" s="4" t="n">
        <v>36496</v>
      </c>
      <c r="B100" s="2" t="n">
        <v>37.9276</v>
      </c>
      <c r="C100" s="2" t="n">
        <v>37.99</v>
      </c>
      <c r="D100" s="2" t="n">
        <v>37.4286</v>
      </c>
      <c r="E100" s="2" t="n">
        <v>37.8029</v>
      </c>
      <c r="F100" s="2" t="n">
        <v>1580100</v>
      </c>
    </row>
    <row r="101" customFormat="false" ht="12.75" hidden="false" customHeight="false" outlineLevel="0" collapsed="false">
      <c r="A101" s="4" t="n">
        <v>36495</v>
      </c>
      <c r="B101" s="2" t="n">
        <v>37.7405</v>
      </c>
      <c r="C101" s="2" t="n">
        <v>37.9276</v>
      </c>
      <c r="D101" s="2" t="n">
        <v>37.4286</v>
      </c>
      <c r="E101" s="2" t="n">
        <v>37.6625</v>
      </c>
      <c r="F101" s="2" t="n">
        <v>1401300</v>
      </c>
    </row>
    <row r="102" customFormat="false" ht="12.75" hidden="false" customHeight="false" outlineLevel="0" collapsed="false">
      <c r="A102" s="4" t="n">
        <v>36494</v>
      </c>
      <c r="B102" s="2" t="n">
        <v>37.8029</v>
      </c>
      <c r="C102" s="2" t="n">
        <v>38.1771</v>
      </c>
      <c r="D102" s="2" t="n">
        <v>37.4286</v>
      </c>
      <c r="E102" s="2" t="n">
        <v>37.99</v>
      </c>
      <c r="F102" s="2" t="n">
        <v>3112500</v>
      </c>
    </row>
    <row r="103" customFormat="false" ht="12.75" hidden="false" customHeight="false" outlineLevel="0" collapsed="false">
      <c r="A103" s="4" t="n">
        <v>36493</v>
      </c>
      <c r="B103" s="2" t="n">
        <v>37.6781</v>
      </c>
      <c r="C103" s="2" t="n">
        <v>38.3019</v>
      </c>
      <c r="D103" s="2" t="n">
        <v>37.2414</v>
      </c>
      <c r="E103" s="2" t="n">
        <v>37.6781</v>
      </c>
      <c r="F103" s="2" t="n">
        <v>2645000</v>
      </c>
    </row>
    <row r="104" customFormat="false" ht="12.75" hidden="false" customHeight="false" outlineLevel="0" collapsed="false">
      <c r="A104" s="4" t="n">
        <v>36490</v>
      </c>
      <c r="B104" s="2" t="n">
        <v>37.9264</v>
      </c>
      <c r="C104" s="2" t="n">
        <v>38.4238</v>
      </c>
      <c r="D104" s="2" t="n">
        <v>37.5533</v>
      </c>
      <c r="E104" s="2" t="n">
        <v>37.5533</v>
      </c>
      <c r="F104" s="2" t="n">
        <v>1211800</v>
      </c>
    </row>
    <row r="105" customFormat="false" ht="12.75" hidden="false" customHeight="false" outlineLevel="0" collapsed="false">
      <c r="A105" s="4" t="n">
        <v>36488</v>
      </c>
      <c r="B105" s="2" t="n">
        <v>35.8746</v>
      </c>
      <c r="C105" s="2" t="n">
        <v>38.7346</v>
      </c>
      <c r="D105" s="2" t="n">
        <v>35.8125</v>
      </c>
      <c r="E105" s="2" t="n">
        <v>38.4859</v>
      </c>
      <c r="F105" s="2" t="n">
        <v>5577200</v>
      </c>
    </row>
    <row r="106" customFormat="false" ht="12.75" hidden="false" customHeight="false" outlineLevel="0" collapsed="false">
      <c r="A106" s="4" t="n">
        <v>36487</v>
      </c>
      <c r="B106" s="2" t="n">
        <v>36.8072</v>
      </c>
      <c r="C106" s="2" t="n">
        <v>36.8072</v>
      </c>
      <c r="D106" s="2" t="n">
        <v>34.6933</v>
      </c>
      <c r="E106" s="2" t="n">
        <v>35.2529</v>
      </c>
      <c r="F106" s="2" t="n">
        <v>4392500</v>
      </c>
    </row>
    <row r="107" customFormat="false" ht="12.75" hidden="false" customHeight="false" outlineLevel="0" collapsed="false">
      <c r="A107" s="4" t="n">
        <v>36486</v>
      </c>
      <c r="B107" s="2" t="n">
        <v>38.7968</v>
      </c>
      <c r="C107" s="2" t="n">
        <v>38.9212</v>
      </c>
      <c r="D107" s="2" t="n">
        <v>35.3772</v>
      </c>
      <c r="E107" s="2" t="n">
        <v>36.8072</v>
      </c>
      <c r="F107" s="2" t="n">
        <v>3850100</v>
      </c>
    </row>
    <row r="108" customFormat="false" ht="12.75" hidden="false" customHeight="false" outlineLevel="0" collapsed="false">
      <c r="A108" s="4" t="n">
        <v>36483</v>
      </c>
      <c r="B108" s="2" t="n">
        <v>39.2942</v>
      </c>
      <c r="C108" s="2" t="n">
        <v>39.4807</v>
      </c>
      <c r="D108" s="2" t="n">
        <v>38.7968</v>
      </c>
      <c r="E108" s="2" t="n">
        <v>38.7968</v>
      </c>
      <c r="F108" s="2" t="n">
        <v>2147200</v>
      </c>
    </row>
    <row r="109" customFormat="false" ht="12.75" hidden="false" customHeight="false" outlineLevel="0" collapsed="false">
      <c r="A109" s="4" t="n">
        <v>36482</v>
      </c>
      <c r="B109" s="2" t="n">
        <v>40.289</v>
      </c>
      <c r="C109" s="2" t="n">
        <v>40.5377</v>
      </c>
      <c r="D109" s="2" t="n">
        <v>39.7916</v>
      </c>
      <c r="E109" s="2" t="n">
        <v>40.0403</v>
      </c>
      <c r="F109" s="2" t="n">
        <v>2849800</v>
      </c>
    </row>
    <row r="110" customFormat="false" ht="12.75" hidden="false" customHeight="false" outlineLevel="0" collapsed="false">
      <c r="A110" s="4" t="n">
        <v>36481</v>
      </c>
      <c r="B110" s="2" t="n">
        <v>41.719</v>
      </c>
      <c r="C110" s="2" t="n">
        <v>41.719</v>
      </c>
      <c r="D110" s="2" t="n">
        <v>40.0403</v>
      </c>
      <c r="E110" s="2" t="n">
        <v>40.2268</v>
      </c>
      <c r="F110" s="2" t="n">
        <v>2281200</v>
      </c>
    </row>
    <row r="111" customFormat="false" ht="12.75" hidden="false" customHeight="false" outlineLevel="0" collapsed="false">
      <c r="A111" s="4" t="n">
        <v>36480</v>
      </c>
      <c r="B111" s="2" t="n">
        <v>42.4029</v>
      </c>
      <c r="C111" s="2" t="n">
        <v>42.776</v>
      </c>
      <c r="D111" s="2" t="n">
        <v>40.5377</v>
      </c>
      <c r="E111" s="2" t="n">
        <v>40.8486</v>
      </c>
      <c r="F111" s="2" t="n">
        <v>2339100</v>
      </c>
    </row>
    <row r="112" customFormat="false" ht="12.75" hidden="false" customHeight="false" outlineLevel="0" collapsed="false">
      <c r="A112" s="4" t="n">
        <v>36479</v>
      </c>
      <c r="B112" s="2" t="n">
        <v>42.2786</v>
      </c>
      <c r="C112" s="2" t="n">
        <v>42.8382</v>
      </c>
      <c r="D112" s="2" t="n">
        <v>41.6568</v>
      </c>
      <c r="E112" s="2" t="n">
        <v>42.0921</v>
      </c>
      <c r="F112" s="2" t="n">
        <v>1052600</v>
      </c>
    </row>
    <row r="113" customFormat="false" ht="12.75" hidden="false" customHeight="false" outlineLevel="0" collapsed="false">
      <c r="A113" s="4" t="n">
        <v>36476</v>
      </c>
      <c r="B113" s="2" t="n">
        <v>41.7812</v>
      </c>
      <c r="C113" s="2" t="n">
        <v>42.4651</v>
      </c>
      <c r="D113" s="2" t="n">
        <v>41.5325</v>
      </c>
      <c r="E113" s="2" t="n">
        <v>42.4029</v>
      </c>
      <c r="F113" s="2" t="n">
        <v>1517000</v>
      </c>
    </row>
    <row r="114" customFormat="false" ht="12.75" hidden="false" customHeight="false" outlineLevel="0" collapsed="false">
      <c r="A114" s="4" t="n">
        <v>36475</v>
      </c>
      <c r="B114" s="2" t="n">
        <v>40.7864</v>
      </c>
      <c r="C114" s="2" t="n">
        <v>41.9677</v>
      </c>
      <c r="D114" s="2" t="n">
        <v>40.7242</v>
      </c>
      <c r="E114" s="2" t="n">
        <v>41.6568</v>
      </c>
      <c r="F114" s="2" t="n">
        <v>2401200</v>
      </c>
    </row>
    <row r="115" customFormat="false" ht="12.75" hidden="false" customHeight="false" outlineLevel="0" collapsed="false">
      <c r="A115" s="4" t="n">
        <v>36474</v>
      </c>
      <c r="B115" s="2" t="n">
        <v>39.2942</v>
      </c>
      <c r="C115" s="2" t="n">
        <v>40.7242</v>
      </c>
      <c r="D115" s="2" t="n">
        <v>39.232</v>
      </c>
      <c r="E115" s="2" t="n">
        <v>40.5999</v>
      </c>
      <c r="F115" s="2" t="n">
        <v>1916500</v>
      </c>
    </row>
    <row r="116" customFormat="false" ht="12.75" hidden="false" customHeight="false" outlineLevel="0" collapsed="false">
      <c r="A116" s="4" t="n">
        <v>36473</v>
      </c>
      <c r="B116" s="2" t="n">
        <v>38.6103</v>
      </c>
      <c r="C116" s="2" t="n">
        <v>39.3564</v>
      </c>
      <c r="D116" s="2" t="n">
        <v>38.2994</v>
      </c>
      <c r="E116" s="2" t="n">
        <v>39.0455</v>
      </c>
      <c r="F116" s="2" t="n">
        <v>1444600</v>
      </c>
    </row>
    <row r="117" customFormat="false" ht="12.75" hidden="false" customHeight="false" outlineLevel="0" collapsed="false">
      <c r="A117" s="4" t="n">
        <v>36472</v>
      </c>
      <c r="B117" s="2" t="n">
        <v>39.5429</v>
      </c>
      <c r="C117" s="2" t="n">
        <v>39.5429</v>
      </c>
      <c r="D117" s="2" t="n">
        <v>37.802</v>
      </c>
      <c r="E117" s="2" t="n">
        <v>38.1751</v>
      </c>
      <c r="F117" s="2" t="n">
        <v>1736200</v>
      </c>
    </row>
    <row r="118" customFormat="false" ht="12.75" hidden="false" customHeight="false" outlineLevel="0" collapsed="false">
      <c r="A118" s="4" t="n">
        <v>36469</v>
      </c>
      <c r="B118" s="2" t="n">
        <v>38.7968</v>
      </c>
      <c r="C118" s="2" t="n">
        <v>39.0455</v>
      </c>
      <c r="D118" s="2" t="n">
        <v>37.1181</v>
      </c>
      <c r="E118" s="2" t="n">
        <v>37.7399</v>
      </c>
      <c r="F118" s="2" t="n">
        <v>1221300</v>
      </c>
    </row>
    <row r="119" customFormat="false" ht="12.75" hidden="false" customHeight="false" outlineLevel="0" collapsed="false">
      <c r="A119" s="4" t="n">
        <v>36468</v>
      </c>
      <c r="B119" s="2" t="n">
        <v>39.2942</v>
      </c>
      <c r="C119" s="2" t="n">
        <v>39.6673</v>
      </c>
      <c r="D119" s="2" t="n">
        <v>38.1751</v>
      </c>
      <c r="E119" s="2" t="n">
        <v>38.3616</v>
      </c>
      <c r="F119" s="2" t="n">
        <v>1339800</v>
      </c>
    </row>
    <row r="120" customFormat="false" ht="12.75" hidden="false" customHeight="false" outlineLevel="0" collapsed="false">
      <c r="A120" s="4" t="n">
        <v>36467</v>
      </c>
      <c r="B120" s="2" t="n">
        <v>38.7968</v>
      </c>
      <c r="C120" s="2" t="n">
        <v>39.7916</v>
      </c>
      <c r="D120" s="2" t="n">
        <v>38.2994</v>
      </c>
      <c r="E120" s="2" t="n">
        <v>39.7916</v>
      </c>
      <c r="F120" s="2" t="n">
        <v>1861700</v>
      </c>
    </row>
    <row r="121" customFormat="false" ht="12.75" hidden="false" customHeight="false" outlineLevel="0" collapsed="false">
      <c r="A121" s="4" t="n">
        <v>36466</v>
      </c>
      <c r="B121" s="2" t="n">
        <v>37.7399</v>
      </c>
      <c r="C121" s="2" t="n">
        <v>38.5481</v>
      </c>
      <c r="D121" s="2" t="n">
        <v>37.3046</v>
      </c>
      <c r="E121" s="2" t="n">
        <v>38.0507</v>
      </c>
      <c r="F121" s="2" t="n">
        <v>2405200</v>
      </c>
    </row>
    <row r="122" customFormat="false" ht="12.75" hidden="false" customHeight="false" outlineLevel="0" collapsed="false">
      <c r="A122" s="4" t="n">
        <v>36465</v>
      </c>
      <c r="B122" s="2" t="n">
        <v>39.6051</v>
      </c>
      <c r="C122" s="2" t="n">
        <v>39.7916</v>
      </c>
      <c r="D122" s="2" t="n">
        <v>36.8072</v>
      </c>
      <c r="E122" s="2" t="n">
        <v>37.4912</v>
      </c>
      <c r="F122" s="2" t="n">
        <v>1991300</v>
      </c>
    </row>
    <row r="123" customFormat="false" ht="12.75" hidden="false" customHeight="false" outlineLevel="0" collapsed="false">
      <c r="A123" s="4" t="n">
        <v>36462</v>
      </c>
      <c r="B123" s="2" t="n">
        <v>40.7242</v>
      </c>
      <c r="C123" s="2" t="n">
        <v>40.7242</v>
      </c>
      <c r="D123" s="2" t="n">
        <v>39.1077</v>
      </c>
      <c r="E123" s="2" t="n">
        <v>39.7294</v>
      </c>
      <c r="F123" s="2" t="n">
        <v>1599100</v>
      </c>
    </row>
    <row r="124" customFormat="false" ht="12.75" hidden="false" customHeight="false" outlineLevel="0" collapsed="false">
      <c r="A124" s="4" t="n">
        <v>36461</v>
      </c>
      <c r="B124" s="2" t="n">
        <v>39.7916</v>
      </c>
      <c r="C124" s="2" t="n">
        <v>40.4134</v>
      </c>
      <c r="D124" s="2" t="n">
        <v>39.7294</v>
      </c>
      <c r="E124" s="2" t="n">
        <v>40.1025</v>
      </c>
      <c r="F124" s="2" t="n">
        <v>1616000</v>
      </c>
    </row>
    <row r="125" customFormat="false" ht="12.75" hidden="false" customHeight="false" outlineLevel="0" collapsed="false">
      <c r="A125" s="4" t="n">
        <v>36460</v>
      </c>
      <c r="B125" s="2" t="n">
        <v>37.6155</v>
      </c>
      <c r="C125" s="2" t="n">
        <v>39.7294</v>
      </c>
      <c r="D125" s="2" t="n">
        <v>37.4912</v>
      </c>
      <c r="E125" s="2" t="n">
        <v>39.1077</v>
      </c>
      <c r="F125" s="2" t="n">
        <v>2010600</v>
      </c>
    </row>
    <row r="126" customFormat="false" ht="12.75" hidden="false" customHeight="false" outlineLevel="0" collapsed="false">
      <c r="A126" s="4" t="n">
        <v>36459</v>
      </c>
      <c r="B126" s="2" t="n">
        <v>37.3046</v>
      </c>
      <c r="C126" s="2" t="n">
        <v>38.0507</v>
      </c>
      <c r="D126" s="2" t="n">
        <v>36.6207</v>
      </c>
      <c r="E126" s="2" t="n">
        <v>37.4912</v>
      </c>
      <c r="F126" s="2" t="n">
        <v>1616100</v>
      </c>
    </row>
    <row r="127" customFormat="false" ht="12.75" hidden="false" customHeight="false" outlineLevel="0" collapsed="false">
      <c r="A127" s="4" t="n">
        <v>36458</v>
      </c>
      <c r="B127" s="2" t="n">
        <v>38.859</v>
      </c>
      <c r="C127" s="2" t="n">
        <v>38.859</v>
      </c>
      <c r="D127" s="2" t="n">
        <v>36.4964</v>
      </c>
      <c r="E127" s="2" t="n">
        <v>37.0559</v>
      </c>
      <c r="F127" s="2" t="n">
        <v>2034100</v>
      </c>
    </row>
    <row r="128" customFormat="false" ht="12.75" hidden="false" customHeight="false" outlineLevel="0" collapsed="false">
      <c r="A128" s="4" t="n">
        <v>36455</v>
      </c>
      <c r="B128" s="2" t="n">
        <v>38.0507</v>
      </c>
      <c r="C128" s="2" t="n">
        <v>38.9833</v>
      </c>
      <c r="D128" s="2" t="n">
        <v>36.8694</v>
      </c>
      <c r="E128" s="2" t="n">
        <v>38.859</v>
      </c>
      <c r="F128" s="2" t="n">
        <v>2413800</v>
      </c>
    </row>
    <row r="129" customFormat="false" ht="12.75" hidden="false" customHeight="false" outlineLevel="0" collapsed="false">
      <c r="A129" s="4" t="n">
        <v>36454</v>
      </c>
      <c r="B129" s="2" t="n">
        <v>38.7968</v>
      </c>
      <c r="C129" s="2" t="n">
        <v>38.9212</v>
      </c>
      <c r="D129" s="2" t="n">
        <v>37.3046</v>
      </c>
      <c r="E129" s="2" t="n">
        <v>38.1129</v>
      </c>
      <c r="F129" s="2" t="n">
        <v>1213000</v>
      </c>
    </row>
    <row r="130" customFormat="false" ht="12.75" hidden="false" customHeight="false" outlineLevel="0" collapsed="false">
      <c r="A130" s="4" t="n">
        <v>36453</v>
      </c>
      <c r="B130" s="2" t="n">
        <v>39.2942</v>
      </c>
      <c r="C130" s="2" t="n">
        <v>39.2942</v>
      </c>
      <c r="D130" s="2" t="n">
        <v>38.3616</v>
      </c>
      <c r="E130" s="2" t="n">
        <v>39.0455</v>
      </c>
      <c r="F130" s="2" t="n">
        <v>1076900</v>
      </c>
    </row>
    <row r="131" customFormat="false" ht="12.75" hidden="false" customHeight="false" outlineLevel="0" collapsed="false">
      <c r="A131" s="4" t="n">
        <v>36452</v>
      </c>
      <c r="B131" s="2" t="n">
        <v>38.2994</v>
      </c>
      <c r="C131" s="2" t="n">
        <v>39.7916</v>
      </c>
      <c r="D131" s="2" t="n">
        <v>38.1751</v>
      </c>
      <c r="E131" s="2" t="n">
        <v>39.0455</v>
      </c>
      <c r="F131" s="2" t="n">
        <v>1620200</v>
      </c>
    </row>
    <row r="132" customFormat="false" ht="12.75" hidden="false" customHeight="false" outlineLevel="0" collapsed="false">
      <c r="A132" s="4" t="n">
        <v>36451</v>
      </c>
      <c r="B132" s="2" t="n">
        <v>37.429</v>
      </c>
      <c r="C132" s="2" t="n">
        <v>38.2994</v>
      </c>
      <c r="D132" s="2" t="n">
        <v>37.3046</v>
      </c>
      <c r="E132" s="2" t="n">
        <v>37.9886</v>
      </c>
      <c r="F132" s="2" t="n">
        <v>1609400</v>
      </c>
    </row>
    <row r="133" customFormat="false" ht="12.75" hidden="false" customHeight="false" outlineLevel="0" collapsed="false">
      <c r="A133" s="4" t="n">
        <v>36448</v>
      </c>
      <c r="B133" s="2" t="n">
        <v>38.9833</v>
      </c>
      <c r="C133" s="2" t="n">
        <v>38.9833</v>
      </c>
      <c r="D133" s="2" t="n">
        <v>37.6777</v>
      </c>
      <c r="E133" s="2" t="n">
        <v>38.0507</v>
      </c>
      <c r="F133" s="2" t="n">
        <v>1944700</v>
      </c>
    </row>
    <row r="134" customFormat="false" ht="12.75" hidden="false" customHeight="false" outlineLevel="0" collapsed="false">
      <c r="A134" s="4" t="n">
        <v>36447</v>
      </c>
      <c r="B134" s="2" t="n">
        <v>39.3564</v>
      </c>
      <c r="C134" s="2" t="n">
        <v>39.6051</v>
      </c>
      <c r="D134" s="2" t="n">
        <v>38.4859</v>
      </c>
      <c r="E134" s="2" t="n">
        <v>38.859</v>
      </c>
      <c r="F134" s="2" t="n">
        <v>2071700</v>
      </c>
    </row>
    <row r="135" customFormat="false" ht="12.75" hidden="false" customHeight="false" outlineLevel="0" collapsed="false">
      <c r="A135" s="4" t="n">
        <v>36446</v>
      </c>
      <c r="B135" s="2" t="n">
        <v>38.6103</v>
      </c>
      <c r="C135" s="2" t="n">
        <v>40.1647</v>
      </c>
      <c r="D135" s="2" t="n">
        <v>38.0507</v>
      </c>
      <c r="E135" s="2" t="n">
        <v>39.8538</v>
      </c>
      <c r="F135" s="2" t="n">
        <v>2112400</v>
      </c>
    </row>
    <row r="136" customFormat="false" ht="12.75" hidden="false" customHeight="false" outlineLevel="0" collapsed="false">
      <c r="A136" s="4" t="n">
        <v>36445</v>
      </c>
      <c r="B136" s="2" t="n">
        <v>38.7968</v>
      </c>
      <c r="C136" s="2" t="n">
        <v>40.0403</v>
      </c>
      <c r="D136" s="2" t="n">
        <v>38.2994</v>
      </c>
      <c r="E136" s="2" t="n">
        <v>38.6103</v>
      </c>
      <c r="F136" s="2" t="n">
        <v>2405600</v>
      </c>
    </row>
    <row r="137" customFormat="false" ht="12.75" hidden="false" customHeight="false" outlineLevel="0" collapsed="false">
      <c r="A137" s="4" t="n">
        <v>36444</v>
      </c>
      <c r="B137" s="2" t="n">
        <v>38.5481</v>
      </c>
      <c r="C137" s="2" t="n">
        <v>39.7916</v>
      </c>
      <c r="D137" s="2" t="n">
        <v>37.9264</v>
      </c>
      <c r="E137" s="2" t="n">
        <v>38.6725</v>
      </c>
      <c r="F137" s="2" t="n">
        <v>2074300</v>
      </c>
    </row>
    <row r="138" customFormat="false" ht="12.75" hidden="false" customHeight="false" outlineLevel="0" collapsed="false">
      <c r="A138" s="4" t="n">
        <v>36441</v>
      </c>
      <c r="B138" s="2" t="n">
        <v>37.2425</v>
      </c>
      <c r="C138" s="2" t="n">
        <v>39.2942</v>
      </c>
      <c r="D138" s="2" t="n">
        <v>37.0559</v>
      </c>
      <c r="E138" s="2" t="n">
        <v>38.7346</v>
      </c>
      <c r="F138" s="2" t="n">
        <v>2342500</v>
      </c>
    </row>
    <row r="139" customFormat="false" ht="12.75" hidden="false" customHeight="false" outlineLevel="0" collapsed="false">
      <c r="A139" s="4" t="n">
        <v>36440</v>
      </c>
      <c r="B139" s="2" t="n">
        <v>37.9264</v>
      </c>
      <c r="C139" s="2" t="n">
        <v>38.2373</v>
      </c>
      <c r="D139" s="2" t="n">
        <v>36.6207</v>
      </c>
      <c r="E139" s="2" t="n">
        <v>36.8072</v>
      </c>
      <c r="F139" s="2" t="n">
        <v>3054300</v>
      </c>
    </row>
    <row r="140" customFormat="false" ht="12.75" hidden="false" customHeight="false" outlineLevel="0" collapsed="false">
      <c r="A140" s="4" t="n">
        <v>36439</v>
      </c>
      <c r="B140" s="2" t="n">
        <v>40.0403</v>
      </c>
      <c r="C140" s="2" t="n">
        <v>40.0403</v>
      </c>
      <c r="D140" s="2" t="n">
        <v>37.7399</v>
      </c>
      <c r="E140" s="2" t="n">
        <v>38.1751</v>
      </c>
      <c r="F140" s="2" t="n">
        <v>2363900</v>
      </c>
    </row>
    <row r="141" customFormat="false" ht="12.75" hidden="false" customHeight="false" outlineLevel="0" collapsed="false">
      <c r="A141" s="4" t="n">
        <v>36438</v>
      </c>
      <c r="B141" s="2" t="n">
        <v>39.7916</v>
      </c>
      <c r="C141" s="2" t="n">
        <v>40.8486</v>
      </c>
      <c r="D141" s="2" t="n">
        <v>39.1699</v>
      </c>
      <c r="E141" s="2" t="n">
        <v>39.7916</v>
      </c>
      <c r="F141" s="2" t="n">
        <v>1680400</v>
      </c>
    </row>
    <row r="142" customFormat="false" ht="12.75" hidden="false" customHeight="false" outlineLevel="0" collapsed="false">
      <c r="A142" s="4" t="n">
        <v>36437</v>
      </c>
      <c r="B142" s="2" t="n">
        <v>40.289</v>
      </c>
      <c r="C142" s="2" t="n">
        <v>40.3512</v>
      </c>
      <c r="D142" s="2" t="n">
        <v>39.0455</v>
      </c>
      <c r="E142" s="2" t="n">
        <v>39.9781</v>
      </c>
      <c r="F142" s="2" t="n">
        <v>1478500</v>
      </c>
    </row>
    <row r="143" customFormat="false" ht="12.75" hidden="false" customHeight="false" outlineLevel="0" collapsed="false">
      <c r="A143" s="4" t="n">
        <v>36434</v>
      </c>
      <c r="B143" s="2" t="n">
        <v>41.2216</v>
      </c>
      <c r="C143" s="2" t="n">
        <v>41.4081</v>
      </c>
      <c r="D143" s="2" t="n">
        <v>40.0403</v>
      </c>
      <c r="E143" s="2" t="n">
        <v>40.7242</v>
      </c>
      <c r="F143" s="2" t="n">
        <v>1154700</v>
      </c>
    </row>
    <row r="144" customFormat="false" ht="12.75" hidden="false" customHeight="false" outlineLevel="0" collapsed="false">
      <c r="A144" s="4" t="n">
        <v>36433</v>
      </c>
      <c r="B144" s="2" t="n">
        <v>40.0403</v>
      </c>
      <c r="C144" s="2" t="n">
        <v>41.1594</v>
      </c>
      <c r="D144" s="2" t="n">
        <v>39.5429</v>
      </c>
      <c r="E144" s="2" t="n">
        <v>40.8486</v>
      </c>
      <c r="F144" s="2" t="n">
        <v>1126300</v>
      </c>
    </row>
    <row r="145" customFormat="false" ht="12.75" hidden="false" customHeight="false" outlineLevel="0" collapsed="false">
      <c r="A145" s="4" t="n">
        <v>36432</v>
      </c>
      <c r="B145" s="2" t="n">
        <v>39.1699</v>
      </c>
      <c r="C145" s="2" t="n">
        <v>40.7242</v>
      </c>
      <c r="D145" s="2" t="n">
        <v>39.1077</v>
      </c>
      <c r="E145" s="2" t="n">
        <v>39.2942</v>
      </c>
      <c r="F145" s="2" t="n">
        <v>862000</v>
      </c>
    </row>
    <row r="146" customFormat="false" ht="12.75" hidden="false" customHeight="false" outlineLevel="0" collapsed="false">
      <c r="A146" s="4" t="n">
        <v>36431</v>
      </c>
      <c r="B146" s="2" t="n">
        <v>37.9264</v>
      </c>
      <c r="C146" s="2" t="n">
        <v>39.232</v>
      </c>
      <c r="D146" s="2" t="n">
        <v>37.8642</v>
      </c>
      <c r="E146" s="2" t="n">
        <v>39.0455</v>
      </c>
      <c r="F146" s="2" t="n">
        <v>1767200</v>
      </c>
    </row>
    <row r="147" customFormat="false" ht="12.75" hidden="false" customHeight="false" outlineLevel="0" collapsed="false">
      <c r="A147" s="4" t="n">
        <v>36430</v>
      </c>
      <c r="B147" s="2" t="n">
        <v>39.6051</v>
      </c>
      <c r="C147" s="2" t="n">
        <v>39.6051</v>
      </c>
      <c r="D147" s="2" t="n">
        <v>38.5481</v>
      </c>
      <c r="E147" s="2" t="n">
        <v>38.6725</v>
      </c>
      <c r="F147" s="2" t="n">
        <v>1213800</v>
      </c>
    </row>
    <row r="148" customFormat="false" ht="12.75" hidden="false" customHeight="false" outlineLevel="0" collapsed="false">
      <c r="A148" s="4" t="n">
        <v>36427</v>
      </c>
      <c r="B148" s="2" t="n">
        <v>38.859</v>
      </c>
      <c r="C148" s="2" t="n">
        <v>39.7294</v>
      </c>
      <c r="D148" s="2" t="n">
        <v>37.9264</v>
      </c>
      <c r="E148" s="2" t="n">
        <v>39.6051</v>
      </c>
      <c r="F148" s="2" t="n">
        <v>2020100</v>
      </c>
    </row>
    <row r="149" customFormat="false" ht="12.75" hidden="false" customHeight="false" outlineLevel="0" collapsed="false">
      <c r="A149" s="4" t="n">
        <v>36426</v>
      </c>
      <c r="B149" s="2" t="n">
        <v>39.2942</v>
      </c>
      <c r="C149" s="2" t="n">
        <v>39.2942</v>
      </c>
      <c r="D149" s="2" t="n">
        <v>37.9264</v>
      </c>
      <c r="E149" s="2" t="n">
        <v>38.7968</v>
      </c>
      <c r="F149" s="2" t="n">
        <v>2244500</v>
      </c>
    </row>
    <row r="150" customFormat="false" ht="12.75" hidden="false" customHeight="false" outlineLevel="0" collapsed="false">
      <c r="A150" s="4" t="n">
        <v>36425</v>
      </c>
      <c r="B150" s="2" t="n">
        <v>40.289</v>
      </c>
      <c r="C150" s="2" t="n">
        <v>40.289</v>
      </c>
      <c r="D150" s="2" t="n">
        <v>38.9212</v>
      </c>
      <c r="E150" s="2" t="n">
        <v>39.2942</v>
      </c>
      <c r="F150" s="2" t="n">
        <v>2120700</v>
      </c>
    </row>
    <row r="151" customFormat="false" ht="12.75" hidden="false" customHeight="false" outlineLevel="0" collapsed="false">
      <c r="A151" s="4" t="n">
        <v>36424</v>
      </c>
      <c r="B151" s="2" t="n">
        <v>40.7864</v>
      </c>
      <c r="C151" s="2" t="n">
        <v>40.7864</v>
      </c>
      <c r="D151" s="2" t="n">
        <v>38.1129</v>
      </c>
      <c r="E151" s="2" t="n">
        <v>39.2942</v>
      </c>
      <c r="F151" s="2" t="n">
        <v>2157500</v>
      </c>
    </row>
    <row r="152" customFormat="false" ht="12.75" hidden="false" customHeight="false" outlineLevel="0" collapsed="false">
      <c r="A152" s="4" t="n">
        <v>36423</v>
      </c>
      <c r="B152" s="2" t="n">
        <v>42.0299</v>
      </c>
      <c r="C152" s="2" t="n">
        <v>42.0299</v>
      </c>
      <c r="D152" s="2" t="n">
        <v>39.916</v>
      </c>
      <c r="E152" s="2" t="n">
        <v>41.0351</v>
      </c>
      <c r="F152" s="2" t="n">
        <v>1442800</v>
      </c>
    </row>
    <row r="153" customFormat="false" ht="12.75" hidden="false" customHeight="false" outlineLevel="0" collapsed="false">
      <c r="A153" s="4" t="n">
        <v>36420</v>
      </c>
      <c r="B153" s="2" t="n">
        <v>40.7864</v>
      </c>
      <c r="C153" s="2" t="n">
        <v>42.0299</v>
      </c>
      <c r="D153" s="2" t="n">
        <v>40.7864</v>
      </c>
      <c r="E153" s="2" t="n">
        <v>42.0299</v>
      </c>
      <c r="F153" s="2" t="n">
        <v>1516800</v>
      </c>
    </row>
    <row r="154" customFormat="false" ht="12.75" hidden="false" customHeight="false" outlineLevel="0" collapsed="false">
      <c r="A154" s="4" t="n">
        <v>36419</v>
      </c>
      <c r="B154" s="2" t="n">
        <v>41.6568</v>
      </c>
      <c r="C154" s="2" t="n">
        <v>41.719</v>
      </c>
      <c r="D154" s="2" t="n">
        <v>40.1647</v>
      </c>
      <c r="E154" s="2" t="n">
        <v>41.4703</v>
      </c>
      <c r="F154" s="2" t="n">
        <v>980200</v>
      </c>
    </row>
    <row r="155" customFormat="false" ht="12.75" hidden="false" customHeight="false" outlineLevel="0" collapsed="false">
      <c r="A155" s="4" t="n">
        <v>36418</v>
      </c>
      <c r="B155" s="2" t="n">
        <v>42.2786</v>
      </c>
      <c r="C155" s="2" t="n">
        <v>42.3408</v>
      </c>
      <c r="D155" s="2" t="n">
        <v>41.0351</v>
      </c>
      <c r="E155" s="2" t="n">
        <v>41.4081</v>
      </c>
      <c r="F155" s="2" t="n">
        <v>1156400</v>
      </c>
    </row>
    <row r="156" customFormat="false" ht="12.75" hidden="false" customHeight="false" outlineLevel="0" collapsed="false">
      <c r="A156" s="4" t="n">
        <v>36417</v>
      </c>
      <c r="B156" s="2" t="n">
        <v>41.4703</v>
      </c>
      <c r="C156" s="2" t="n">
        <v>41.9055</v>
      </c>
      <c r="D156" s="2" t="n">
        <v>40.9108</v>
      </c>
      <c r="E156" s="2" t="n">
        <v>41.719</v>
      </c>
      <c r="F156" s="2" t="n">
        <v>1007000</v>
      </c>
    </row>
    <row r="157" customFormat="false" ht="12.75" hidden="false" customHeight="false" outlineLevel="0" collapsed="false">
      <c r="A157" s="4" t="n">
        <v>36416</v>
      </c>
      <c r="B157" s="2" t="n">
        <v>42.3408</v>
      </c>
      <c r="C157" s="2" t="n">
        <v>42.3408</v>
      </c>
      <c r="D157" s="2" t="n">
        <v>41.4703</v>
      </c>
      <c r="E157" s="2" t="n">
        <v>41.719</v>
      </c>
      <c r="F157" s="2" t="n">
        <v>785900</v>
      </c>
    </row>
    <row r="158" customFormat="false" ht="12.75" hidden="false" customHeight="false" outlineLevel="0" collapsed="false">
      <c r="A158" s="4" t="n">
        <v>36413</v>
      </c>
      <c r="B158" s="2" t="n">
        <v>42.7138</v>
      </c>
      <c r="C158" s="2" t="n">
        <v>43.0247</v>
      </c>
      <c r="D158" s="2" t="n">
        <v>42.2786</v>
      </c>
      <c r="E158" s="2" t="n">
        <v>42.5895</v>
      </c>
      <c r="F158" s="2" t="n">
        <v>1308500</v>
      </c>
    </row>
    <row r="159" customFormat="false" ht="12.75" hidden="false" customHeight="false" outlineLevel="0" collapsed="false">
      <c r="A159" s="4" t="n">
        <v>36412</v>
      </c>
      <c r="B159" s="2" t="n">
        <v>40.3512</v>
      </c>
      <c r="C159" s="2" t="n">
        <v>42.6516</v>
      </c>
      <c r="D159" s="2" t="n">
        <v>40.1025</v>
      </c>
      <c r="E159" s="2" t="n">
        <v>42.0299</v>
      </c>
      <c r="F159" s="2" t="n">
        <v>1822700</v>
      </c>
    </row>
    <row r="160" customFormat="false" ht="12.75" hidden="false" customHeight="false" outlineLevel="0" collapsed="false">
      <c r="A160" s="4" t="n">
        <v>36411</v>
      </c>
      <c r="B160" s="2" t="n">
        <v>40.9108</v>
      </c>
      <c r="C160" s="2" t="n">
        <v>41.0351</v>
      </c>
      <c r="D160" s="2" t="n">
        <v>39.916</v>
      </c>
      <c r="E160" s="2" t="n">
        <v>40.2268</v>
      </c>
      <c r="F160" s="2" t="n">
        <v>1782600</v>
      </c>
    </row>
    <row r="161" customFormat="false" ht="12.75" hidden="false" customHeight="false" outlineLevel="0" collapsed="false">
      <c r="A161" s="4" t="n">
        <v>36410</v>
      </c>
      <c r="B161" s="2" t="n">
        <v>41.346</v>
      </c>
      <c r="C161" s="2" t="n">
        <v>42.1542</v>
      </c>
      <c r="D161" s="2" t="n">
        <v>40.7864</v>
      </c>
      <c r="E161" s="2" t="n">
        <v>41.1594</v>
      </c>
      <c r="F161" s="2" t="n">
        <v>1630100</v>
      </c>
    </row>
    <row r="162" customFormat="false" ht="12.75" hidden="false" customHeight="false" outlineLevel="0" collapsed="false">
      <c r="A162" s="4" t="n">
        <v>36406</v>
      </c>
      <c r="B162" s="2" t="n">
        <v>40.7864</v>
      </c>
      <c r="C162" s="2" t="n">
        <v>41.4081</v>
      </c>
      <c r="D162" s="2" t="n">
        <v>40.4755</v>
      </c>
      <c r="E162" s="2" t="n">
        <v>41.2838</v>
      </c>
      <c r="F162" s="2" t="n">
        <v>1540300</v>
      </c>
    </row>
    <row r="163" customFormat="false" ht="12.75" hidden="false" customHeight="false" outlineLevel="0" collapsed="false">
      <c r="A163" s="4" t="n">
        <v>36405</v>
      </c>
      <c r="B163" s="2" t="n">
        <v>40.8486</v>
      </c>
      <c r="C163" s="2" t="n">
        <v>40.8486</v>
      </c>
      <c r="D163" s="2" t="n">
        <v>38.7968</v>
      </c>
      <c r="E163" s="2" t="n">
        <v>39.9781</v>
      </c>
      <c r="F163" s="2" t="n">
        <v>1389500</v>
      </c>
    </row>
    <row r="164" customFormat="false" ht="12.75" hidden="false" customHeight="false" outlineLevel="0" collapsed="false">
      <c r="A164" s="4" t="n">
        <v>36404</v>
      </c>
      <c r="B164" s="2" t="n">
        <v>41.9055</v>
      </c>
      <c r="C164" s="2" t="n">
        <v>42.0921</v>
      </c>
      <c r="D164" s="2" t="n">
        <v>40.3512</v>
      </c>
      <c r="E164" s="2" t="n">
        <v>41.0973</v>
      </c>
      <c r="F164" s="2" t="n">
        <v>1405900</v>
      </c>
    </row>
    <row r="165" customFormat="false" ht="12.75" hidden="false" customHeight="false" outlineLevel="0" collapsed="false">
      <c r="A165" s="4" t="n">
        <v>36403</v>
      </c>
      <c r="B165" s="2" t="n">
        <v>40.9729</v>
      </c>
      <c r="C165" s="2" t="n">
        <v>42.2164</v>
      </c>
      <c r="D165" s="2" t="n">
        <v>40.7864</v>
      </c>
      <c r="E165" s="2" t="n">
        <v>41.6568</v>
      </c>
      <c r="F165" s="2" t="n">
        <v>1721500</v>
      </c>
    </row>
    <row r="166" customFormat="false" ht="12.75" hidden="false" customHeight="false" outlineLevel="0" collapsed="false">
      <c r="A166" s="4" t="n">
        <v>36402</v>
      </c>
      <c r="B166" s="2" t="n">
        <v>41.5947</v>
      </c>
      <c r="C166" s="2" t="n">
        <v>42.5895</v>
      </c>
      <c r="D166" s="2" t="n">
        <v>40.7864</v>
      </c>
      <c r="E166" s="2" t="n">
        <v>41.0351</v>
      </c>
      <c r="F166" s="2" t="n">
        <v>1355800</v>
      </c>
    </row>
    <row r="167" customFormat="false" ht="12.75" hidden="false" customHeight="false" outlineLevel="0" collapsed="false">
      <c r="A167" s="4" t="n">
        <v>36399</v>
      </c>
      <c r="B167" s="2" t="n">
        <v>41.9679</v>
      </c>
      <c r="C167" s="2" t="n">
        <v>42.3398</v>
      </c>
      <c r="D167" s="2" t="n">
        <v>41.534</v>
      </c>
      <c r="E167" s="2" t="n">
        <v>42.0299</v>
      </c>
      <c r="F167" s="2" t="n">
        <v>1361100</v>
      </c>
    </row>
    <row r="168" customFormat="false" ht="12.75" hidden="false" customHeight="false" outlineLevel="0" collapsed="false">
      <c r="A168" s="4" t="n">
        <v>36398</v>
      </c>
      <c r="B168" s="2" t="n">
        <v>42.7738</v>
      </c>
      <c r="C168" s="2" t="n">
        <v>43.0837</v>
      </c>
      <c r="D168" s="2" t="n">
        <v>40.6661</v>
      </c>
      <c r="E168" s="2" t="n">
        <v>41.7199</v>
      </c>
      <c r="F168" s="2" t="n">
        <v>3174400</v>
      </c>
    </row>
    <row r="169" customFormat="false" ht="12.75" hidden="false" customHeight="false" outlineLevel="0" collapsed="false">
      <c r="A169" s="4" t="n">
        <v>36397</v>
      </c>
      <c r="B169" s="2" t="n">
        <v>43.3937</v>
      </c>
      <c r="C169" s="2" t="n">
        <v>43.5177</v>
      </c>
      <c r="D169" s="2" t="n">
        <v>41.9679</v>
      </c>
      <c r="E169" s="2" t="n">
        <v>42.7738</v>
      </c>
      <c r="F169" s="2" t="n">
        <v>1881200</v>
      </c>
    </row>
    <row r="170" customFormat="false" ht="12.75" hidden="false" customHeight="false" outlineLevel="0" collapsed="false">
      <c r="A170" s="4" t="n">
        <v>36396</v>
      </c>
      <c r="B170" s="2" t="n">
        <v>43.8896</v>
      </c>
      <c r="C170" s="2" t="n">
        <v>44.2616</v>
      </c>
      <c r="D170" s="2" t="n">
        <v>42.9598</v>
      </c>
      <c r="E170" s="2" t="n">
        <v>43.5177</v>
      </c>
      <c r="F170" s="2" t="n">
        <v>1486700</v>
      </c>
    </row>
    <row r="171" customFormat="false" ht="12.75" hidden="false" customHeight="false" outlineLevel="0" collapsed="false">
      <c r="A171" s="4" t="n">
        <v>36395</v>
      </c>
      <c r="B171" s="2" t="n">
        <v>43.5797</v>
      </c>
      <c r="C171" s="2" t="n">
        <v>44.1376</v>
      </c>
      <c r="D171" s="2" t="n">
        <v>43.5177</v>
      </c>
      <c r="E171" s="2" t="n">
        <v>43.8896</v>
      </c>
      <c r="F171" s="2" t="n">
        <v>1444000</v>
      </c>
    </row>
    <row r="172" customFormat="false" ht="12.75" hidden="false" customHeight="false" outlineLevel="0" collapsed="false">
      <c r="A172" s="4" t="n">
        <v>36392</v>
      </c>
      <c r="B172" s="2" t="n">
        <v>43.7656</v>
      </c>
      <c r="C172" s="2" t="n">
        <v>43.8276</v>
      </c>
      <c r="D172" s="2" t="n">
        <v>42.8978</v>
      </c>
      <c r="E172" s="2" t="n">
        <v>43.5797</v>
      </c>
      <c r="F172" s="2" t="n">
        <v>1244700</v>
      </c>
    </row>
    <row r="173" customFormat="false" ht="12.75" hidden="false" customHeight="false" outlineLevel="0" collapsed="false">
      <c r="A173" s="4" t="n">
        <v>36391</v>
      </c>
      <c r="B173" s="2" t="n">
        <v>42.9598</v>
      </c>
      <c r="C173" s="2" t="n">
        <v>43.5177</v>
      </c>
      <c r="D173" s="2" t="n">
        <v>42.5878</v>
      </c>
      <c r="E173" s="2" t="n">
        <v>43.3937</v>
      </c>
      <c r="F173" s="2" t="n">
        <v>923200</v>
      </c>
    </row>
    <row r="174" customFormat="false" ht="12.75" hidden="false" customHeight="false" outlineLevel="0" collapsed="false">
      <c r="A174" s="4" t="n">
        <v>36390</v>
      </c>
      <c r="B174" s="2" t="n">
        <v>44.1996</v>
      </c>
      <c r="C174" s="2" t="n">
        <v>44.1996</v>
      </c>
      <c r="D174" s="2" t="n">
        <v>42.9598</v>
      </c>
      <c r="E174" s="2" t="n">
        <v>43.3317</v>
      </c>
      <c r="F174" s="2" t="n">
        <v>1003800</v>
      </c>
    </row>
    <row r="175" customFormat="false" ht="12.75" hidden="false" customHeight="false" outlineLevel="0" collapsed="false">
      <c r="A175" s="4" t="n">
        <v>36389</v>
      </c>
      <c r="B175" s="2" t="n">
        <v>43.6417</v>
      </c>
      <c r="C175" s="2" t="n">
        <v>44.1996</v>
      </c>
      <c r="D175" s="2" t="n">
        <v>43.1457</v>
      </c>
      <c r="E175" s="2" t="n">
        <v>43.9516</v>
      </c>
      <c r="F175" s="2" t="n">
        <v>809500</v>
      </c>
    </row>
    <row r="176" customFormat="false" ht="12.75" hidden="false" customHeight="false" outlineLevel="0" collapsed="false">
      <c r="A176" s="4" t="n">
        <v>36388</v>
      </c>
      <c r="B176" s="2" t="n">
        <v>44.0136</v>
      </c>
      <c r="C176" s="2" t="n">
        <v>44.3236</v>
      </c>
      <c r="D176" s="2" t="n">
        <v>43.0837</v>
      </c>
      <c r="E176" s="2" t="n">
        <v>43.5177</v>
      </c>
      <c r="F176" s="2" t="n">
        <v>866100</v>
      </c>
    </row>
    <row r="177" customFormat="false" ht="12.75" hidden="false" customHeight="false" outlineLevel="0" collapsed="false">
      <c r="A177" s="4" t="n">
        <v>36385</v>
      </c>
      <c r="B177" s="2" t="n">
        <v>42.4018</v>
      </c>
      <c r="C177" s="2" t="n">
        <v>43.5177</v>
      </c>
      <c r="D177" s="2" t="n">
        <v>42.2469</v>
      </c>
      <c r="E177" s="2" t="n">
        <v>43.4867</v>
      </c>
      <c r="F177" s="2" t="n">
        <v>595400</v>
      </c>
    </row>
    <row r="178" customFormat="false" ht="12.75" hidden="false" customHeight="false" outlineLevel="0" collapsed="false">
      <c r="A178" s="4" t="n">
        <v>36384</v>
      </c>
      <c r="B178" s="2" t="n">
        <v>43.3317</v>
      </c>
      <c r="C178" s="2" t="n">
        <v>43.4557</v>
      </c>
      <c r="D178" s="2" t="n">
        <v>42.6498</v>
      </c>
      <c r="E178" s="2" t="n">
        <v>42.6498</v>
      </c>
      <c r="F178" s="2" t="n">
        <v>583400</v>
      </c>
    </row>
    <row r="179" customFormat="false" ht="12.75" hidden="false" customHeight="false" outlineLevel="0" collapsed="false">
      <c r="A179" s="4" t="n">
        <v>36383</v>
      </c>
      <c r="B179" s="2" t="n">
        <v>43.8896</v>
      </c>
      <c r="C179" s="2" t="n">
        <v>43.9206</v>
      </c>
      <c r="D179" s="2" t="n">
        <v>42.8978</v>
      </c>
      <c r="E179" s="2" t="n">
        <v>43.6572</v>
      </c>
      <c r="F179" s="2" t="n">
        <v>785800</v>
      </c>
    </row>
    <row r="180" customFormat="false" ht="12.75" hidden="false" customHeight="false" outlineLevel="0" collapsed="false">
      <c r="A180" s="4" t="n">
        <v>36382</v>
      </c>
      <c r="B180" s="2" t="n">
        <v>43.6417</v>
      </c>
      <c r="C180" s="2" t="n">
        <v>44.3546</v>
      </c>
      <c r="D180" s="2" t="n">
        <v>43.5177</v>
      </c>
      <c r="E180" s="2" t="n">
        <v>43.9206</v>
      </c>
      <c r="F180" s="2" t="n">
        <v>838700</v>
      </c>
    </row>
    <row r="181" customFormat="false" ht="12.75" hidden="false" customHeight="false" outlineLevel="0" collapsed="false">
      <c r="A181" s="4" t="n">
        <v>36381</v>
      </c>
      <c r="B181" s="2" t="n">
        <v>42.9288</v>
      </c>
      <c r="C181" s="2" t="n">
        <v>44.1376</v>
      </c>
      <c r="D181" s="2" t="n">
        <v>42.7738</v>
      </c>
      <c r="E181" s="2" t="n">
        <v>43.7036</v>
      </c>
      <c r="F181" s="2" t="n">
        <v>838900</v>
      </c>
    </row>
    <row r="182" customFormat="false" ht="12.75" hidden="false" customHeight="false" outlineLevel="0" collapsed="false">
      <c r="A182" s="4" t="n">
        <v>36378</v>
      </c>
      <c r="B182" s="2" t="n">
        <v>42.1229</v>
      </c>
      <c r="C182" s="2" t="n">
        <v>43.0837</v>
      </c>
      <c r="D182" s="2" t="n">
        <v>42.0299</v>
      </c>
      <c r="E182" s="2" t="n">
        <v>43.0527</v>
      </c>
      <c r="F182" s="2" t="n">
        <v>604800</v>
      </c>
    </row>
    <row r="183" customFormat="false" ht="12.75" hidden="false" customHeight="false" outlineLevel="0" collapsed="false">
      <c r="A183" s="4" t="n">
        <v>36377</v>
      </c>
      <c r="B183" s="2" t="n">
        <v>42.1539</v>
      </c>
      <c r="C183" s="2" t="n">
        <v>42.5258</v>
      </c>
      <c r="D183" s="2" t="n">
        <v>41.8439</v>
      </c>
      <c r="E183" s="2" t="n">
        <v>42.3708</v>
      </c>
      <c r="F183" s="2" t="n">
        <v>835000</v>
      </c>
    </row>
    <row r="184" customFormat="false" ht="12.75" hidden="false" customHeight="false" outlineLevel="0" collapsed="false">
      <c r="A184" s="4" t="n">
        <v>36376</v>
      </c>
      <c r="B184" s="2" t="n">
        <v>41.8439</v>
      </c>
      <c r="C184" s="2" t="n">
        <v>42.5258</v>
      </c>
      <c r="D184" s="2" t="n">
        <v>41.6579</v>
      </c>
      <c r="E184" s="2" t="n">
        <v>42.0299</v>
      </c>
      <c r="F184" s="2" t="n">
        <v>776100</v>
      </c>
    </row>
    <row r="185" customFormat="false" ht="12.75" hidden="false" customHeight="false" outlineLevel="0" collapsed="false">
      <c r="A185" s="4" t="n">
        <v>36375</v>
      </c>
      <c r="B185" s="2" t="n">
        <v>41.7509</v>
      </c>
      <c r="C185" s="2" t="n">
        <v>41.9989</v>
      </c>
      <c r="D185" s="2" t="n">
        <v>41.348</v>
      </c>
      <c r="E185" s="2" t="n">
        <v>41.7819</v>
      </c>
      <c r="F185" s="2" t="n">
        <v>704000</v>
      </c>
    </row>
    <row r="186" customFormat="false" ht="12.75" hidden="false" customHeight="false" outlineLevel="0" collapsed="false">
      <c r="A186" s="4" t="n">
        <v>36374</v>
      </c>
      <c r="B186" s="2" t="n">
        <v>42.2469</v>
      </c>
      <c r="C186" s="2" t="n">
        <v>42.4638</v>
      </c>
      <c r="D186" s="2" t="n">
        <v>41.596</v>
      </c>
      <c r="E186" s="2" t="n">
        <v>41.6889</v>
      </c>
      <c r="F186" s="2" t="n">
        <v>935500</v>
      </c>
    </row>
    <row r="187" customFormat="false" ht="12.75" hidden="false" customHeight="false" outlineLevel="0" collapsed="false">
      <c r="A187" s="4" t="n">
        <v>36371</v>
      </c>
      <c r="B187" s="2" t="n">
        <v>41.8129</v>
      </c>
      <c r="C187" s="2" t="n">
        <v>42.2469</v>
      </c>
      <c r="D187" s="2" t="n">
        <v>41.7199</v>
      </c>
      <c r="E187" s="2" t="n">
        <v>42.2469</v>
      </c>
      <c r="F187" s="2" t="n">
        <v>714600</v>
      </c>
    </row>
    <row r="188" customFormat="false" ht="12.75" hidden="false" customHeight="false" outlineLevel="0" collapsed="false">
      <c r="A188" s="4" t="n">
        <v>36370</v>
      </c>
      <c r="B188" s="2" t="n">
        <v>41.534</v>
      </c>
      <c r="C188" s="2" t="n">
        <v>41.9059</v>
      </c>
      <c r="D188" s="2" t="n">
        <v>41.348</v>
      </c>
      <c r="E188" s="2" t="n">
        <v>41.6889</v>
      </c>
      <c r="F188" s="2" t="n">
        <v>750200</v>
      </c>
    </row>
    <row r="189" customFormat="false" ht="12.75" hidden="false" customHeight="false" outlineLevel="0" collapsed="false">
      <c r="A189" s="4" t="n">
        <v>36369</v>
      </c>
      <c r="B189" s="2" t="n">
        <v>41.441</v>
      </c>
      <c r="C189" s="2" t="n">
        <v>41.7509</v>
      </c>
      <c r="D189" s="2" t="n">
        <v>41.255</v>
      </c>
      <c r="E189" s="2" t="n">
        <v>41.6579</v>
      </c>
      <c r="F189" s="2" t="n">
        <v>563500</v>
      </c>
    </row>
    <row r="190" customFormat="false" ht="12.75" hidden="false" customHeight="false" outlineLevel="0" collapsed="false">
      <c r="A190" s="4" t="n">
        <v>36368</v>
      </c>
      <c r="B190" s="2" t="n">
        <v>41.6889</v>
      </c>
      <c r="C190" s="2" t="n">
        <v>41.8749</v>
      </c>
      <c r="D190" s="2" t="n">
        <v>41.348</v>
      </c>
      <c r="E190" s="2" t="n">
        <v>41.565</v>
      </c>
      <c r="F190" s="2" t="n">
        <v>667400</v>
      </c>
    </row>
    <row r="191" customFormat="false" ht="12.75" hidden="false" customHeight="false" outlineLevel="0" collapsed="false">
      <c r="A191" s="4" t="n">
        <v>36367</v>
      </c>
      <c r="B191" s="2" t="n">
        <v>41.7819</v>
      </c>
      <c r="C191" s="2" t="n">
        <v>41.9679</v>
      </c>
      <c r="D191" s="2" t="n">
        <v>41.596</v>
      </c>
      <c r="E191" s="2" t="n">
        <v>41.6269</v>
      </c>
      <c r="F191" s="2" t="n">
        <v>602800</v>
      </c>
    </row>
    <row r="192" customFormat="false" ht="12.75" hidden="false" customHeight="false" outlineLevel="0" collapsed="false">
      <c r="A192" s="4" t="n">
        <v>36364</v>
      </c>
      <c r="B192" s="2" t="n">
        <v>41.6579</v>
      </c>
      <c r="C192" s="2" t="n">
        <v>41.9679</v>
      </c>
      <c r="D192" s="2" t="n">
        <v>41.596</v>
      </c>
      <c r="E192" s="2" t="n">
        <v>41.596</v>
      </c>
      <c r="F192" s="2" t="n">
        <v>829700</v>
      </c>
    </row>
    <row r="193" customFormat="false" ht="12.75" hidden="false" customHeight="false" outlineLevel="0" collapsed="false">
      <c r="A193" s="4" t="n">
        <v>36363</v>
      </c>
      <c r="B193" s="2" t="n">
        <v>42.4018</v>
      </c>
      <c r="C193" s="2" t="n">
        <v>42.4018</v>
      </c>
      <c r="D193" s="2" t="n">
        <v>41.441</v>
      </c>
      <c r="E193" s="2" t="n">
        <v>41.596</v>
      </c>
      <c r="F193" s="2" t="n">
        <v>995200</v>
      </c>
    </row>
    <row r="194" customFormat="false" ht="12.75" hidden="false" customHeight="false" outlineLevel="0" collapsed="false">
      <c r="A194" s="4" t="n">
        <v>36362</v>
      </c>
      <c r="B194" s="2" t="n">
        <v>42.4328</v>
      </c>
      <c r="C194" s="2" t="n">
        <v>42.5568</v>
      </c>
      <c r="D194" s="2" t="n">
        <v>41.9679</v>
      </c>
      <c r="E194" s="2" t="n">
        <v>42.2779</v>
      </c>
      <c r="F194" s="2" t="n">
        <v>1072500</v>
      </c>
    </row>
    <row r="195" customFormat="false" ht="12.75" hidden="false" customHeight="false" outlineLevel="0" collapsed="false">
      <c r="A195" s="4" t="n">
        <v>36361</v>
      </c>
      <c r="B195" s="2" t="n">
        <v>42.3088</v>
      </c>
      <c r="C195" s="2" t="n">
        <v>42.9907</v>
      </c>
      <c r="D195" s="2" t="n">
        <v>41.7199</v>
      </c>
      <c r="E195" s="2" t="n">
        <v>42.4328</v>
      </c>
      <c r="F195" s="2" t="n">
        <v>1130900</v>
      </c>
    </row>
    <row r="196" customFormat="false" ht="12.75" hidden="false" customHeight="false" outlineLevel="0" collapsed="false">
      <c r="A196" s="4" t="n">
        <v>36360</v>
      </c>
      <c r="B196" s="2" t="n">
        <v>41.6579</v>
      </c>
      <c r="C196" s="2" t="n">
        <v>42.6188</v>
      </c>
      <c r="D196" s="2" t="n">
        <v>41.534</v>
      </c>
      <c r="E196" s="2" t="n">
        <v>42.3088</v>
      </c>
      <c r="F196" s="2" t="n">
        <v>734900</v>
      </c>
    </row>
    <row r="197" customFormat="false" ht="12.75" hidden="false" customHeight="false" outlineLevel="0" collapsed="false">
      <c r="A197" s="4" t="n">
        <v>36357</v>
      </c>
      <c r="B197" s="2" t="n">
        <v>40.6661</v>
      </c>
      <c r="C197" s="2" t="n">
        <v>41.9679</v>
      </c>
      <c r="D197" s="2" t="n">
        <v>40.6351</v>
      </c>
      <c r="E197" s="2" t="n">
        <v>41.6579</v>
      </c>
      <c r="F197" s="2" t="n">
        <v>2738200</v>
      </c>
    </row>
    <row r="198" customFormat="false" ht="12.75" hidden="false" customHeight="false" outlineLevel="0" collapsed="false">
      <c r="A198" s="4" t="n">
        <v>36356</v>
      </c>
      <c r="B198" s="2" t="n">
        <v>40.976</v>
      </c>
      <c r="C198" s="2" t="n">
        <v>41.069</v>
      </c>
      <c r="D198" s="2" t="n">
        <v>40.4801</v>
      </c>
      <c r="E198" s="2" t="n">
        <v>40.6351</v>
      </c>
      <c r="F198" s="2" t="n">
        <v>2026900</v>
      </c>
    </row>
    <row r="199" customFormat="false" ht="12.75" hidden="false" customHeight="false" outlineLevel="0" collapsed="false">
      <c r="A199" s="4" t="n">
        <v>36355</v>
      </c>
      <c r="B199" s="2" t="n">
        <v>41.6579</v>
      </c>
      <c r="C199" s="2" t="n">
        <v>41.9059</v>
      </c>
      <c r="D199" s="2" t="n">
        <v>40.8521</v>
      </c>
      <c r="E199" s="2" t="n">
        <v>40.945</v>
      </c>
      <c r="F199" s="2" t="n">
        <v>1027400</v>
      </c>
    </row>
    <row r="200" customFormat="false" ht="12.75" hidden="false" customHeight="false" outlineLevel="0" collapsed="false">
      <c r="A200" s="4" t="n">
        <v>36354</v>
      </c>
      <c r="B200" s="2" t="n">
        <v>42.0299</v>
      </c>
      <c r="C200" s="2" t="n">
        <v>42.1539</v>
      </c>
      <c r="D200" s="2" t="n">
        <v>41.162</v>
      </c>
      <c r="E200" s="2" t="n">
        <v>41.6579</v>
      </c>
      <c r="F200" s="2" t="n">
        <v>1726400</v>
      </c>
    </row>
    <row r="201" customFormat="false" ht="12.75" hidden="false" customHeight="false" outlineLevel="0" collapsed="false">
      <c r="A201" s="4" t="n">
        <v>36353</v>
      </c>
      <c r="B201" s="2" t="n">
        <v>42.8668</v>
      </c>
      <c r="C201" s="2" t="n">
        <v>43.1147</v>
      </c>
      <c r="D201" s="2" t="n">
        <v>42.1539</v>
      </c>
      <c r="E201" s="2" t="n">
        <v>42.2159</v>
      </c>
      <c r="F201" s="2" t="n">
        <v>823800</v>
      </c>
    </row>
    <row r="202" customFormat="false" ht="12.75" hidden="false" customHeight="false" outlineLevel="0" collapsed="false">
      <c r="A202" s="4" t="n">
        <v>36350</v>
      </c>
      <c r="B202" s="2" t="n">
        <v>42.0299</v>
      </c>
      <c r="C202" s="2" t="n">
        <v>42.8978</v>
      </c>
      <c r="D202" s="2" t="n">
        <v>42.0299</v>
      </c>
      <c r="E202" s="2" t="n">
        <v>42.8358</v>
      </c>
      <c r="F202" s="2" t="n">
        <v>1697300</v>
      </c>
    </row>
    <row r="203" customFormat="false" ht="12.75" hidden="false" customHeight="false" outlineLevel="0" collapsed="false">
      <c r="A203" s="4" t="n">
        <v>36349</v>
      </c>
      <c r="B203" s="2" t="n">
        <v>41.472</v>
      </c>
      <c r="C203" s="2" t="n">
        <v>42.1229</v>
      </c>
      <c r="D203" s="2" t="n">
        <v>41.41</v>
      </c>
      <c r="E203" s="2" t="n">
        <v>41.9059</v>
      </c>
      <c r="F203" s="2" t="n">
        <v>1342100</v>
      </c>
    </row>
    <row r="204" customFormat="false" ht="12.75" hidden="false" customHeight="false" outlineLevel="0" collapsed="false">
      <c r="A204" s="4" t="n">
        <v>36348</v>
      </c>
      <c r="B204" s="2" t="n">
        <v>41.472</v>
      </c>
      <c r="C204" s="2" t="n">
        <v>41.565</v>
      </c>
      <c r="D204" s="2" t="n">
        <v>41.162</v>
      </c>
      <c r="E204" s="2" t="n">
        <v>41.472</v>
      </c>
      <c r="F204" s="2" t="n">
        <v>1602100</v>
      </c>
    </row>
    <row r="205" customFormat="false" ht="12.75" hidden="false" customHeight="false" outlineLevel="0" collapsed="false">
      <c r="A205" s="4" t="n">
        <v>36347</v>
      </c>
      <c r="B205" s="2" t="n">
        <v>40.5421</v>
      </c>
      <c r="C205" s="2" t="n">
        <v>41.7509</v>
      </c>
      <c r="D205" s="2" t="n">
        <v>40.2322</v>
      </c>
      <c r="E205" s="2" t="n">
        <v>41.596</v>
      </c>
      <c r="F205" s="2" t="n">
        <v>1861600</v>
      </c>
    </row>
    <row r="206" customFormat="false" ht="12.75" hidden="false" customHeight="false" outlineLevel="0" collapsed="false">
      <c r="A206" s="4" t="n">
        <v>36343</v>
      </c>
      <c r="B206" s="2" t="n">
        <v>40.6351</v>
      </c>
      <c r="C206" s="2" t="n">
        <v>40.6351</v>
      </c>
      <c r="D206" s="2" t="n">
        <v>39.6742</v>
      </c>
      <c r="E206" s="2" t="n">
        <v>40.2941</v>
      </c>
      <c r="F206" s="2" t="n">
        <v>927400</v>
      </c>
    </row>
    <row r="207" customFormat="false" ht="12.75" hidden="false" customHeight="false" outlineLevel="0" collapsed="false">
      <c r="A207" s="4" t="n">
        <v>36342</v>
      </c>
      <c r="B207" s="2" t="n">
        <v>39.9222</v>
      </c>
      <c r="C207" s="2" t="n">
        <v>40.3561</v>
      </c>
      <c r="D207" s="2" t="n">
        <v>39.6742</v>
      </c>
      <c r="E207" s="2" t="n">
        <v>40.2322</v>
      </c>
      <c r="F207" s="2" t="n">
        <v>1072800</v>
      </c>
    </row>
    <row r="208" customFormat="false" ht="12.75" hidden="false" customHeight="false" outlineLevel="0" collapsed="false">
      <c r="A208" s="4" t="n">
        <v>36341</v>
      </c>
      <c r="B208" s="2" t="n">
        <v>39.9222</v>
      </c>
      <c r="C208" s="2" t="n">
        <v>40.5421</v>
      </c>
      <c r="D208" s="2" t="n">
        <v>39.2713</v>
      </c>
      <c r="E208" s="2" t="n">
        <v>40.5421</v>
      </c>
      <c r="F208" s="2" t="n">
        <v>1498500</v>
      </c>
    </row>
    <row r="209" customFormat="false" ht="12.75" hidden="false" customHeight="false" outlineLevel="0" collapsed="false">
      <c r="A209" s="4" t="n">
        <v>36340</v>
      </c>
      <c r="B209" s="2" t="n">
        <v>39.3953</v>
      </c>
      <c r="C209" s="2" t="n">
        <v>40.2631</v>
      </c>
      <c r="D209" s="2" t="n">
        <v>38.7754</v>
      </c>
      <c r="E209" s="2" t="n">
        <v>40.2631</v>
      </c>
      <c r="F209" s="2" t="n">
        <v>1091100</v>
      </c>
    </row>
    <row r="210" customFormat="false" ht="12.75" hidden="false" customHeight="false" outlineLevel="0" collapsed="false">
      <c r="A210" s="4" t="n">
        <v>36339</v>
      </c>
      <c r="B210" s="2" t="n">
        <v>38.4964</v>
      </c>
      <c r="C210" s="2" t="n">
        <v>39.4263</v>
      </c>
      <c r="D210" s="2" t="n">
        <v>38.4964</v>
      </c>
      <c r="E210" s="2" t="n">
        <v>39.3953</v>
      </c>
      <c r="F210" s="2" t="n">
        <v>1312500</v>
      </c>
    </row>
    <row r="211" customFormat="false" ht="12.75" hidden="false" customHeight="false" outlineLevel="0" collapsed="false">
      <c r="A211" s="4" t="n">
        <v>36336</v>
      </c>
      <c r="B211" s="2" t="n">
        <v>38.3104</v>
      </c>
      <c r="C211" s="2" t="n">
        <v>38.5274</v>
      </c>
      <c r="D211" s="2" t="n">
        <v>37.9695</v>
      </c>
      <c r="E211" s="2" t="n">
        <v>38.1864</v>
      </c>
      <c r="F211" s="2" t="n">
        <v>964500</v>
      </c>
    </row>
    <row r="212" customFormat="false" ht="12.75" hidden="false" customHeight="false" outlineLevel="0" collapsed="false">
      <c r="A212" s="4" t="n">
        <v>36335</v>
      </c>
      <c r="B212" s="2" t="n">
        <v>38.4344</v>
      </c>
      <c r="C212" s="2" t="n">
        <v>38.4344</v>
      </c>
      <c r="D212" s="2" t="n">
        <v>37.6595</v>
      </c>
      <c r="E212" s="2" t="n">
        <v>38.3104</v>
      </c>
      <c r="F212" s="2" t="n">
        <v>1010700</v>
      </c>
    </row>
    <row r="213" customFormat="false" ht="12.75" hidden="false" customHeight="false" outlineLevel="0" collapsed="false">
      <c r="A213" s="4" t="n">
        <v>36334</v>
      </c>
      <c r="B213" s="2" t="n">
        <v>37.9385</v>
      </c>
      <c r="C213" s="2" t="n">
        <v>38.4654</v>
      </c>
      <c r="D213" s="2" t="n">
        <v>37.8145</v>
      </c>
      <c r="E213" s="2" t="n">
        <v>38.3414</v>
      </c>
      <c r="F213" s="2" t="n">
        <v>760900</v>
      </c>
    </row>
    <row r="214" customFormat="false" ht="12.75" hidden="false" customHeight="false" outlineLevel="0" collapsed="false">
      <c r="A214" s="4" t="n">
        <v>36333</v>
      </c>
      <c r="B214" s="2" t="n">
        <v>37.6285</v>
      </c>
      <c r="C214" s="2" t="n">
        <v>38.5894</v>
      </c>
      <c r="D214" s="2" t="n">
        <v>37.6285</v>
      </c>
      <c r="E214" s="2" t="n">
        <v>38.1864</v>
      </c>
      <c r="F214" s="2" t="n">
        <v>802900</v>
      </c>
    </row>
    <row r="215" customFormat="false" ht="12.75" hidden="false" customHeight="false" outlineLevel="0" collapsed="false">
      <c r="A215" s="4" t="n">
        <v>36332</v>
      </c>
      <c r="B215" s="2" t="n">
        <v>38.6824</v>
      </c>
      <c r="C215" s="2" t="n">
        <v>38.6824</v>
      </c>
      <c r="D215" s="2" t="n">
        <v>37.9385</v>
      </c>
      <c r="E215" s="2" t="n">
        <v>38.0005</v>
      </c>
      <c r="F215" s="2" t="n">
        <v>902100</v>
      </c>
    </row>
    <row r="216" customFormat="false" ht="12.75" hidden="false" customHeight="false" outlineLevel="0" collapsed="false">
      <c r="A216" s="4" t="n">
        <v>36329</v>
      </c>
      <c r="B216" s="2" t="n">
        <v>39.2713</v>
      </c>
      <c r="C216" s="2" t="n">
        <v>39.2713</v>
      </c>
      <c r="D216" s="2" t="n">
        <v>38.5274</v>
      </c>
      <c r="E216" s="2" t="n">
        <v>38.6204</v>
      </c>
      <c r="F216" s="2" t="n">
        <v>1054100</v>
      </c>
    </row>
    <row r="217" customFormat="false" ht="12.75" hidden="false" customHeight="false" outlineLevel="0" collapsed="false">
      <c r="A217" s="4" t="n">
        <v>36328</v>
      </c>
      <c r="B217" s="2" t="n">
        <v>38.8683</v>
      </c>
      <c r="C217" s="2" t="n">
        <v>39.3953</v>
      </c>
      <c r="D217" s="2" t="n">
        <v>38.6824</v>
      </c>
      <c r="E217" s="2" t="n">
        <v>39.2713</v>
      </c>
      <c r="F217" s="2" t="n">
        <v>699100</v>
      </c>
    </row>
    <row r="218" customFormat="false" ht="12.75" hidden="false" customHeight="false" outlineLevel="0" collapsed="false">
      <c r="A218" s="4" t="n">
        <v>36327</v>
      </c>
      <c r="B218" s="2" t="n">
        <v>39.3643</v>
      </c>
      <c r="C218" s="2" t="n">
        <v>39.6432</v>
      </c>
      <c r="D218" s="2" t="n">
        <v>38.7754</v>
      </c>
      <c r="E218" s="2" t="n">
        <v>38.8683</v>
      </c>
      <c r="F218" s="2" t="n">
        <v>1608400</v>
      </c>
    </row>
    <row r="219" customFormat="false" ht="12.75" hidden="false" customHeight="false" outlineLevel="0" collapsed="false">
      <c r="A219" s="4" t="n">
        <v>36326</v>
      </c>
      <c r="B219" s="2" t="n">
        <v>40.7591</v>
      </c>
      <c r="C219" s="2" t="n">
        <v>40.7901</v>
      </c>
      <c r="D219" s="2" t="n">
        <v>39.3023</v>
      </c>
      <c r="E219" s="2" t="n">
        <v>39.3953</v>
      </c>
      <c r="F219" s="2" t="n">
        <v>1471400</v>
      </c>
    </row>
    <row r="220" customFormat="false" ht="12.75" hidden="false" customHeight="false" outlineLevel="0" collapsed="false">
      <c r="A220" s="4" t="n">
        <v>36325</v>
      </c>
      <c r="B220" s="2" t="n">
        <v>40.4181</v>
      </c>
      <c r="C220" s="2" t="n">
        <v>41.131</v>
      </c>
      <c r="D220" s="2" t="n">
        <v>40.2941</v>
      </c>
      <c r="E220" s="2" t="n">
        <v>40.7591</v>
      </c>
      <c r="F220" s="2" t="n">
        <v>1572300</v>
      </c>
    </row>
    <row r="221" customFormat="false" ht="12.75" hidden="false" customHeight="false" outlineLevel="0" collapsed="false">
      <c r="A221" s="4" t="n">
        <v>36322</v>
      </c>
      <c r="B221" s="2" t="n">
        <v>39.1783</v>
      </c>
      <c r="C221" s="2" t="n">
        <v>40.3561</v>
      </c>
      <c r="D221" s="2" t="n">
        <v>39.1783</v>
      </c>
      <c r="E221" s="2" t="n">
        <v>40.1082</v>
      </c>
      <c r="F221" s="2" t="n">
        <v>2092200</v>
      </c>
    </row>
    <row r="222" customFormat="false" ht="12.75" hidden="false" customHeight="false" outlineLevel="0" collapsed="false">
      <c r="A222" s="4" t="n">
        <v>36321</v>
      </c>
      <c r="B222" s="2" t="n">
        <v>38.7134</v>
      </c>
      <c r="C222" s="2" t="n">
        <v>39.3953</v>
      </c>
      <c r="D222" s="2" t="n">
        <v>37.6905</v>
      </c>
      <c r="E222" s="2" t="n">
        <v>38.9613</v>
      </c>
      <c r="F222" s="2" t="n">
        <v>1025000</v>
      </c>
    </row>
    <row r="223" customFormat="false" ht="12.75" hidden="false" customHeight="false" outlineLevel="0" collapsed="false">
      <c r="A223" s="4" t="n">
        <v>36320</v>
      </c>
      <c r="B223" s="2" t="n">
        <v>38.4344</v>
      </c>
      <c r="C223" s="2" t="n">
        <v>39.0853</v>
      </c>
      <c r="D223" s="2" t="n">
        <v>38.2484</v>
      </c>
      <c r="E223" s="2" t="n">
        <v>38.8374</v>
      </c>
      <c r="F223" s="2" t="n">
        <v>1118100</v>
      </c>
    </row>
    <row r="224" customFormat="false" ht="12.75" hidden="false" customHeight="false" outlineLevel="0" collapsed="false">
      <c r="A224" s="4" t="n">
        <v>36319</v>
      </c>
      <c r="B224" s="2" t="n">
        <v>38.6824</v>
      </c>
      <c r="C224" s="2" t="n">
        <v>38.8683</v>
      </c>
      <c r="D224" s="2" t="n">
        <v>38.2174</v>
      </c>
      <c r="E224" s="2" t="n">
        <v>38.3414</v>
      </c>
      <c r="F224" s="2" t="n">
        <v>476300</v>
      </c>
    </row>
    <row r="225" customFormat="false" ht="12.75" hidden="false" customHeight="false" outlineLevel="0" collapsed="false">
      <c r="A225" s="4" t="n">
        <v>36318</v>
      </c>
      <c r="B225" s="2" t="n">
        <v>38.8064</v>
      </c>
      <c r="C225" s="2" t="n">
        <v>38.8683</v>
      </c>
      <c r="D225" s="2" t="n">
        <v>38.4344</v>
      </c>
      <c r="E225" s="2" t="n">
        <v>38.6514</v>
      </c>
      <c r="F225" s="2" t="n">
        <v>1469700</v>
      </c>
    </row>
    <row r="226" customFormat="false" ht="12.75" hidden="false" customHeight="false" outlineLevel="0" collapsed="false">
      <c r="A226" s="4" t="n">
        <v>36315</v>
      </c>
      <c r="B226" s="2" t="n">
        <v>37.8455</v>
      </c>
      <c r="C226" s="2" t="n">
        <v>39.1473</v>
      </c>
      <c r="D226" s="2" t="n">
        <v>37.7835</v>
      </c>
      <c r="E226" s="2" t="n">
        <v>39.1473</v>
      </c>
      <c r="F226" s="2" t="n">
        <v>998600</v>
      </c>
    </row>
    <row r="227" customFormat="false" ht="12.75" hidden="false" customHeight="false" outlineLevel="0" collapsed="false">
      <c r="A227" s="4" t="n">
        <v>36314</v>
      </c>
      <c r="B227" s="2" t="n">
        <v>37.1016</v>
      </c>
      <c r="C227" s="2" t="n">
        <v>38.1245</v>
      </c>
      <c r="D227" s="2" t="n">
        <v>37.1016</v>
      </c>
      <c r="E227" s="2" t="n">
        <v>37.9075</v>
      </c>
      <c r="F227" s="2" t="n">
        <v>870000</v>
      </c>
    </row>
    <row r="228" customFormat="false" ht="12.75" hidden="false" customHeight="false" outlineLevel="0" collapsed="false">
      <c r="A228" s="4" t="n">
        <v>36313</v>
      </c>
      <c r="B228" s="2" t="n">
        <v>35.9858</v>
      </c>
      <c r="C228" s="2" t="n">
        <v>37.9385</v>
      </c>
      <c r="D228" s="2" t="n">
        <v>35.8928</v>
      </c>
      <c r="E228" s="2" t="n">
        <v>37.1326</v>
      </c>
      <c r="F228" s="2" t="n">
        <v>1787100</v>
      </c>
    </row>
    <row r="229" customFormat="false" ht="12.75" hidden="false" customHeight="false" outlineLevel="0" collapsed="false">
      <c r="A229" s="4" t="n">
        <v>36312</v>
      </c>
      <c r="B229" s="2" t="n">
        <v>35.7068</v>
      </c>
      <c r="C229" s="2" t="n">
        <v>35.9548</v>
      </c>
      <c r="D229" s="2" t="n">
        <v>35.4898</v>
      </c>
      <c r="E229" s="2" t="n">
        <v>35.9548</v>
      </c>
      <c r="F229" s="2" t="n">
        <v>1233000</v>
      </c>
    </row>
    <row r="230" customFormat="false" ht="12.75" hidden="false" customHeight="false" outlineLevel="0" collapsed="false">
      <c r="A230" s="4" t="n">
        <v>36308</v>
      </c>
      <c r="B230" s="2" t="n">
        <v>35.0869</v>
      </c>
      <c r="C230" s="2" t="n">
        <v>35.5828</v>
      </c>
      <c r="D230" s="2" t="n">
        <v>34.9629</v>
      </c>
      <c r="E230" s="2" t="n">
        <v>35.3969</v>
      </c>
      <c r="F230" s="2" t="n">
        <v>1063100</v>
      </c>
    </row>
    <row r="231" customFormat="false" ht="12.75" hidden="false" customHeight="false" outlineLevel="0" collapsed="false">
      <c r="A231" s="4" t="n">
        <v>36307</v>
      </c>
      <c r="B231" s="2" t="n">
        <v>36.0788</v>
      </c>
      <c r="C231" s="2" t="n">
        <v>36.0788</v>
      </c>
      <c r="D231" s="2" t="n">
        <v>34.9319</v>
      </c>
      <c r="E231" s="2" t="n">
        <v>34.9629</v>
      </c>
      <c r="F231" s="2" t="n">
        <v>1115800</v>
      </c>
    </row>
    <row r="232" customFormat="false" ht="12.75" hidden="false" customHeight="false" outlineLevel="0" collapsed="false">
      <c r="A232" s="4" t="n">
        <v>36306</v>
      </c>
      <c r="B232" s="2" t="n">
        <v>36.2023</v>
      </c>
      <c r="C232" s="2" t="n">
        <v>36.2641</v>
      </c>
      <c r="D232" s="2" t="n">
        <v>35.0903</v>
      </c>
      <c r="E232" s="2" t="n">
        <v>36.0788</v>
      </c>
      <c r="F232" s="2" t="n">
        <v>1249400</v>
      </c>
    </row>
    <row r="233" customFormat="false" ht="12.75" hidden="false" customHeight="false" outlineLevel="0" collapsed="false">
      <c r="A233" s="4" t="n">
        <v>36305</v>
      </c>
      <c r="B233" s="2" t="n">
        <v>35.7699</v>
      </c>
      <c r="C233" s="2" t="n">
        <v>36.6039</v>
      </c>
      <c r="D233" s="2" t="n">
        <v>35.7699</v>
      </c>
      <c r="E233" s="2" t="n">
        <v>36.017</v>
      </c>
      <c r="F233" s="2" t="n">
        <v>1553400</v>
      </c>
    </row>
    <row r="234" customFormat="false" ht="12.75" hidden="false" customHeight="false" outlineLevel="0" collapsed="false">
      <c r="A234" s="4" t="n">
        <v>36304</v>
      </c>
      <c r="B234" s="2" t="n">
        <v>36.1096</v>
      </c>
      <c r="C234" s="2" t="n">
        <v>36.7274</v>
      </c>
      <c r="D234" s="2" t="n">
        <v>35.6463</v>
      </c>
      <c r="E234" s="2" t="n">
        <v>35.6463</v>
      </c>
      <c r="F234" s="2" t="n">
        <v>741500</v>
      </c>
    </row>
    <row r="235" customFormat="false" ht="12.75" hidden="false" customHeight="false" outlineLevel="0" collapsed="false">
      <c r="A235" s="4" t="n">
        <v>36301</v>
      </c>
      <c r="B235" s="2" t="n">
        <v>36.573</v>
      </c>
      <c r="C235" s="2" t="n">
        <v>36.8201</v>
      </c>
      <c r="D235" s="2" t="n">
        <v>36.1714</v>
      </c>
      <c r="E235" s="2" t="n">
        <v>36.2332</v>
      </c>
      <c r="F235" s="2" t="n">
        <v>1079000</v>
      </c>
    </row>
    <row r="236" customFormat="false" ht="12.75" hidden="false" customHeight="false" outlineLevel="0" collapsed="false">
      <c r="A236" s="4" t="n">
        <v>36300</v>
      </c>
      <c r="B236" s="2" t="n">
        <v>36.3259</v>
      </c>
      <c r="C236" s="2" t="n">
        <v>37.0363</v>
      </c>
      <c r="D236" s="2" t="n">
        <v>36.3259</v>
      </c>
      <c r="E236" s="2" t="n">
        <v>36.6039</v>
      </c>
      <c r="F236" s="2" t="n">
        <v>1441300</v>
      </c>
    </row>
    <row r="237" customFormat="false" ht="12.75" hidden="false" customHeight="false" outlineLevel="0" collapsed="false">
      <c r="A237" s="4" t="n">
        <v>36299</v>
      </c>
      <c r="B237" s="2" t="n">
        <v>35.9861</v>
      </c>
      <c r="C237" s="2" t="n">
        <v>36.5421</v>
      </c>
      <c r="D237" s="2" t="n">
        <v>35.9552</v>
      </c>
      <c r="E237" s="2" t="n">
        <v>36.0788</v>
      </c>
      <c r="F237" s="2" t="n">
        <v>567700</v>
      </c>
    </row>
    <row r="238" customFormat="false" ht="12.75" hidden="false" customHeight="false" outlineLevel="0" collapsed="false">
      <c r="A238" s="4" t="n">
        <v>36298</v>
      </c>
      <c r="B238" s="2" t="n">
        <v>35.9552</v>
      </c>
      <c r="C238" s="2" t="n">
        <v>36.3568</v>
      </c>
      <c r="D238" s="2" t="n">
        <v>35.7699</v>
      </c>
      <c r="E238" s="2" t="n">
        <v>35.8625</v>
      </c>
      <c r="F238" s="2" t="n">
        <v>565700</v>
      </c>
    </row>
    <row r="239" customFormat="false" ht="12.75" hidden="false" customHeight="false" outlineLevel="0" collapsed="false">
      <c r="A239" s="4" t="n">
        <v>36297</v>
      </c>
      <c r="B239" s="2" t="n">
        <v>35.7699</v>
      </c>
      <c r="C239" s="2" t="n">
        <v>36.6965</v>
      </c>
      <c r="D239" s="2" t="n">
        <v>35.5536</v>
      </c>
      <c r="E239" s="2" t="n">
        <v>36.3259</v>
      </c>
      <c r="F239" s="2" t="n">
        <v>611600</v>
      </c>
    </row>
    <row r="240" customFormat="false" ht="12.75" hidden="false" customHeight="false" outlineLevel="0" collapsed="false">
      <c r="A240" s="4" t="n">
        <v>36294</v>
      </c>
      <c r="B240" s="2" t="n">
        <v>36.7274</v>
      </c>
      <c r="C240" s="2" t="n">
        <v>36.7274</v>
      </c>
      <c r="D240" s="2" t="n">
        <v>35.8316</v>
      </c>
      <c r="E240" s="2" t="n">
        <v>35.9552</v>
      </c>
      <c r="F240" s="2" t="n">
        <v>1077000</v>
      </c>
    </row>
    <row r="241" customFormat="false" ht="12.75" hidden="false" customHeight="false" outlineLevel="0" collapsed="false">
      <c r="A241" s="4" t="n">
        <v>36293</v>
      </c>
      <c r="B241" s="2" t="n">
        <v>36.7892</v>
      </c>
      <c r="C241" s="2" t="n">
        <v>37.6232</v>
      </c>
      <c r="D241" s="2" t="n">
        <v>36.6657</v>
      </c>
      <c r="E241" s="2" t="n">
        <v>36.851</v>
      </c>
      <c r="F241" s="2" t="n">
        <v>807200</v>
      </c>
    </row>
    <row r="242" customFormat="false" ht="12.75" hidden="false" customHeight="false" outlineLevel="0" collapsed="false">
      <c r="A242" s="4" t="n">
        <v>36292</v>
      </c>
      <c r="B242" s="2" t="n">
        <v>36.3876</v>
      </c>
      <c r="C242" s="2" t="n">
        <v>37.129</v>
      </c>
      <c r="D242" s="2" t="n">
        <v>36.0788</v>
      </c>
      <c r="E242" s="2" t="n">
        <v>36.8201</v>
      </c>
      <c r="F242" s="2" t="n">
        <v>1101600</v>
      </c>
    </row>
    <row r="243" customFormat="false" ht="12.75" hidden="false" customHeight="false" outlineLevel="0" collapsed="false">
      <c r="A243" s="4" t="n">
        <v>36291</v>
      </c>
      <c r="B243" s="2" t="n">
        <v>37.0363</v>
      </c>
      <c r="C243" s="2" t="n">
        <v>37.3761</v>
      </c>
      <c r="D243" s="2" t="n">
        <v>36.3876</v>
      </c>
      <c r="E243" s="2" t="n">
        <v>37.129</v>
      </c>
      <c r="F243" s="2" t="n">
        <v>1419700</v>
      </c>
    </row>
    <row r="244" customFormat="false" ht="12.75" hidden="false" customHeight="false" outlineLevel="0" collapsed="false">
      <c r="A244" s="4" t="n">
        <v>36290</v>
      </c>
      <c r="B244" s="2" t="n">
        <v>37.5614</v>
      </c>
      <c r="C244" s="2" t="n">
        <v>37.6232</v>
      </c>
      <c r="D244" s="2" t="n">
        <v>36.6039</v>
      </c>
      <c r="E244" s="2" t="n">
        <v>37.1599</v>
      </c>
      <c r="F244" s="2" t="n">
        <v>705500</v>
      </c>
    </row>
    <row r="245" customFormat="false" ht="12.75" hidden="false" customHeight="false" outlineLevel="0" collapsed="false">
      <c r="A245" s="4" t="n">
        <v>36287</v>
      </c>
      <c r="B245" s="2" t="n">
        <v>37.7468</v>
      </c>
      <c r="C245" s="2" t="n">
        <v>37.7777</v>
      </c>
      <c r="D245" s="2" t="n">
        <v>37.407</v>
      </c>
      <c r="E245" s="2" t="n">
        <v>37.685</v>
      </c>
      <c r="F245" s="2" t="n">
        <v>1033500</v>
      </c>
    </row>
    <row r="246" customFormat="false" ht="12.75" hidden="false" customHeight="false" outlineLevel="0" collapsed="false">
      <c r="A246" s="4" t="n">
        <v>36286</v>
      </c>
      <c r="B246" s="2" t="n">
        <v>37.9321</v>
      </c>
      <c r="C246" s="2" t="n">
        <v>37.9939</v>
      </c>
      <c r="D246" s="2" t="n">
        <v>37.2525</v>
      </c>
      <c r="E246" s="2" t="n">
        <v>37.5614</v>
      </c>
      <c r="F246" s="2" t="n">
        <v>893900</v>
      </c>
    </row>
    <row r="247" customFormat="false" ht="12.75" hidden="false" customHeight="false" outlineLevel="0" collapsed="false">
      <c r="A247" s="4" t="n">
        <v>36285</v>
      </c>
      <c r="B247" s="2" t="n">
        <v>37.5923</v>
      </c>
      <c r="C247" s="2" t="n">
        <v>38.0557</v>
      </c>
      <c r="D247" s="2" t="n">
        <v>36.6657</v>
      </c>
      <c r="E247" s="2" t="n">
        <v>38.0248</v>
      </c>
      <c r="F247" s="2" t="n">
        <v>1413400</v>
      </c>
    </row>
    <row r="248" customFormat="false" ht="12.75" hidden="false" customHeight="false" outlineLevel="0" collapsed="false">
      <c r="A248" s="4" t="n">
        <v>36284</v>
      </c>
      <c r="B248" s="2" t="n">
        <v>37.3452</v>
      </c>
      <c r="C248" s="2" t="n">
        <v>37.9321</v>
      </c>
      <c r="D248" s="2" t="n">
        <v>37.0363</v>
      </c>
      <c r="E248" s="2" t="n">
        <v>37.6541</v>
      </c>
      <c r="F248" s="2" t="n">
        <v>1024700</v>
      </c>
    </row>
    <row r="249" customFormat="false" ht="12.75" hidden="false" customHeight="false" outlineLevel="0" collapsed="false">
      <c r="A249" s="4" t="n">
        <v>36283</v>
      </c>
      <c r="B249" s="2" t="n">
        <v>37.1599</v>
      </c>
      <c r="C249" s="2" t="n">
        <v>37.7468</v>
      </c>
      <c r="D249" s="2" t="n">
        <v>36.6965</v>
      </c>
      <c r="E249" s="2" t="n">
        <v>37.407</v>
      </c>
      <c r="F249" s="2" t="n">
        <v>1173100</v>
      </c>
    </row>
    <row r="250" customFormat="false" ht="12.75" hidden="false" customHeight="false" outlineLevel="0" collapsed="false">
      <c r="A250" s="4" t="n">
        <v>36280</v>
      </c>
      <c r="B250" s="2" t="n">
        <v>36.573</v>
      </c>
      <c r="C250" s="2" t="n">
        <v>37.407</v>
      </c>
      <c r="D250" s="2" t="n">
        <v>36.2023</v>
      </c>
      <c r="E250" s="2" t="n">
        <v>37.1908</v>
      </c>
      <c r="F250" s="2" t="n">
        <v>2712000</v>
      </c>
    </row>
    <row r="251" customFormat="false" ht="12.75" hidden="false" customHeight="false" outlineLevel="0" collapsed="false">
      <c r="A251" s="4" t="n">
        <v>36279</v>
      </c>
      <c r="B251" s="2" t="n">
        <v>35.7081</v>
      </c>
      <c r="C251" s="2" t="n">
        <v>36.6039</v>
      </c>
      <c r="D251" s="2" t="n">
        <v>35.3683</v>
      </c>
      <c r="E251" s="2" t="n">
        <v>36.573</v>
      </c>
      <c r="F251" s="2" t="n">
        <v>1316600</v>
      </c>
    </row>
    <row r="252" customFormat="false" ht="12.75" hidden="false" customHeight="false" outlineLevel="0" collapsed="false">
      <c r="A252" s="4" t="n">
        <v>36278</v>
      </c>
      <c r="B252" s="2" t="n">
        <v>34.7196</v>
      </c>
      <c r="C252" s="2" t="n">
        <v>36.017</v>
      </c>
      <c r="D252" s="2" t="n">
        <v>34.6887</v>
      </c>
      <c r="E252" s="2" t="n">
        <v>35.5845</v>
      </c>
      <c r="F252" s="2" t="n">
        <v>2289200</v>
      </c>
    </row>
    <row r="253" customFormat="false" ht="12.75" hidden="false" customHeight="false" outlineLevel="0" collapsed="false">
      <c r="A253" s="4" t="n">
        <v>36277</v>
      </c>
      <c r="B253" s="2" t="n">
        <v>34.1945</v>
      </c>
      <c r="C253" s="2" t="n">
        <v>34.7505</v>
      </c>
      <c r="D253" s="2" t="n">
        <v>33.9783</v>
      </c>
      <c r="E253" s="2" t="n">
        <v>34.5961</v>
      </c>
      <c r="F253" s="2" t="n">
        <v>2852200</v>
      </c>
    </row>
    <row r="254" customFormat="false" ht="12.75" hidden="false" customHeight="false" outlineLevel="0" collapsed="false">
      <c r="A254" s="4" t="n">
        <v>36276</v>
      </c>
      <c r="B254" s="2" t="n">
        <v>34.0709</v>
      </c>
      <c r="C254" s="2" t="n">
        <v>34.0709</v>
      </c>
      <c r="D254" s="2" t="n">
        <v>33.7312</v>
      </c>
      <c r="E254" s="2" t="n">
        <v>33.9165</v>
      </c>
      <c r="F254" s="2" t="n">
        <v>553900</v>
      </c>
    </row>
    <row r="255" customFormat="false" ht="12.75" hidden="false" customHeight="false" outlineLevel="0" collapsed="false">
      <c r="A255" s="4" t="n">
        <v>36273</v>
      </c>
      <c r="B255" s="2" t="n">
        <v>33.9783</v>
      </c>
      <c r="C255" s="2" t="n">
        <v>34.2254</v>
      </c>
      <c r="D255" s="2" t="n">
        <v>33.8547</v>
      </c>
      <c r="E255" s="2" t="n">
        <v>34.1018</v>
      </c>
      <c r="F255" s="2" t="n">
        <v>991500</v>
      </c>
    </row>
    <row r="256" customFormat="false" ht="12.75" hidden="false" customHeight="false" outlineLevel="0" collapsed="false">
      <c r="A256" s="4" t="n">
        <v>36272</v>
      </c>
      <c r="B256" s="2" t="n">
        <v>33.0825</v>
      </c>
      <c r="C256" s="2" t="n">
        <v>34.0401</v>
      </c>
      <c r="D256" s="2" t="n">
        <v>32.4647</v>
      </c>
      <c r="E256" s="2" t="n">
        <v>33.9783</v>
      </c>
      <c r="F256" s="2" t="n">
        <v>928000</v>
      </c>
    </row>
    <row r="257" customFormat="false" ht="12.75" hidden="false" customHeight="false" outlineLevel="0" collapsed="false">
      <c r="A257" s="4" t="n">
        <v>36271</v>
      </c>
      <c r="B257" s="2" t="n">
        <v>32.928</v>
      </c>
      <c r="C257" s="2" t="n">
        <v>33.4223</v>
      </c>
      <c r="D257" s="2" t="n">
        <v>32.6809</v>
      </c>
      <c r="E257" s="2" t="n">
        <v>32.9589</v>
      </c>
      <c r="F257" s="2" t="n">
        <v>539600</v>
      </c>
    </row>
    <row r="258" customFormat="false" ht="12.75" hidden="false" customHeight="false" outlineLevel="0" collapsed="false">
      <c r="A258" s="4" t="n">
        <v>36270</v>
      </c>
      <c r="B258" s="2" t="n">
        <v>33.7312</v>
      </c>
      <c r="C258" s="2" t="n">
        <v>34.0709</v>
      </c>
      <c r="D258" s="2" t="n">
        <v>32.8045</v>
      </c>
      <c r="E258" s="2" t="n">
        <v>32.928</v>
      </c>
      <c r="F258" s="2" t="n">
        <v>1133200</v>
      </c>
    </row>
    <row r="259" customFormat="false" ht="12.75" hidden="false" customHeight="false" outlineLevel="0" collapsed="false">
      <c r="A259" s="4" t="n">
        <v>36269</v>
      </c>
      <c r="B259" s="2" t="n">
        <v>34.349</v>
      </c>
      <c r="C259" s="2" t="n">
        <v>34.5034</v>
      </c>
      <c r="D259" s="2" t="n">
        <v>33.1134</v>
      </c>
      <c r="E259" s="2" t="n">
        <v>33.6076</v>
      </c>
      <c r="F259" s="2" t="n">
        <v>1458600</v>
      </c>
    </row>
    <row r="260" customFormat="false" ht="12.75" hidden="false" customHeight="false" outlineLevel="0" collapsed="false">
      <c r="A260" s="4" t="n">
        <v>36266</v>
      </c>
      <c r="B260" s="2" t="n">
        <v>34.2254</v>
      </c>
      <c r="C260" s="2" t="n">
        <v>34.5343</v>
      </c>
      <c r="D260" s="2" t="n">
        <v>33.7003</v>
      </c>
      <c r="E260" s="2" t="n">
        <v>34.349</v>
      </c>
      <c r="F260" s="2" t="n">
        <v>1265500</v>
      </c>
    </row>
    <row r="261" customFormat="false" ht="12.75" hidden="false" customHeight="false" outlineLevel="0" collapsed="false">
      <c r="A261" s="4" t="n">
        <v>36265</v>
      </c>
      <c r="B261" s="2" t="n">
        <v>33.3914</v>
      </c>
      <c r="C261" s="2" t="n">
        <v>34.3181</v>
      </c>
      <c r="D261" s="2" t="n">
        <v>33.3296</v>
      </c>
      <c r="E261" s="2" t="n">
        <v>34.1018</v>
      </c>
      <c r="F261" s="2" t="n">
        <v>2516900</v>
      </c>
    </row>
    <row r="262" customFormat="false" ht="12.75" hidden="false" customHeight="false" outlineLevel="0" collapsed="false">
      <c r="A262" s="4" t="n">
        <v>36264</v>
      </c>
      <c r="B262" s="2" t="n">
        <v>32.7118</v>
      </c>
      <c r="C262" s="2" t="n">
        <v>33.6076</v>
      </c>
      <c r="D262" s="2" t="n">
        <v>32.7118</v>
      </c>
      <c r="E262" s="2" t="n">
        <v>33.2987</v>
      </c>
      <c r="F262" s="2" t="n">
        <v>1349800</v>
      </c>
    </row>
    <row r="263" customFormat="false" ht="12.75" hidden="false" customHeight="false" outlineLevel="0" collapsed="false">
      <c r="A263" s="4" t="n">
        <v>36263</v>
      </c>
      <c r="B263" s="2" t="n">
        <v>31.3836</v>
      </c>
      <c r="C263" s="2" t="n">
        <v>32.8354</v>
      </c>
      <c r="D263" s="2" t="n">
        <v>31.3218</v>
      </c>
      <c r="E263" s="2" t="n">
        <v>32.5883</v>
      </c>
      <c r="F263" s="2" t="n">
        <v>2152300</v>
      </c>
    </row>
    <row r="264" customFormat="false" ht="12.75" hidden="false" customHeight="false" outlineLevel="0" collapsed="false">
      <c r="A264" s="4" t="n">
        <v>36262</v>
      </c>
      <c r="B264" s="2" t="n">
        <v>31.5689</v>
      </c>
      <c r="C264" s="2" t="n">
        <v>31.6307</v>
      </c>
      <c r="D264" s="2" t="n">
        <v>30.148</v>
      </c>
      <c r="E264" s="2" t="n">
        <v>30.6422</v>
      </c>
      <c r="F264" s="2" t="n">
        <v>1674200</v>
      </c>
    </row>
    <row r="265" customFormat="false" ht="12.75" hidden="false" customHeight="false" outlineLevel="0" collapsed="false">
      <c r="A265" s="4" t="n">
        <v>36259</v>
      </c>
      <c r="B265" s="2" t="n">
        <v>31.5071</v>
      </c>
      <c r="C265" s="2" t="n">
        <v>31.8778</v>
      </c>
      <c r="D265" s="2" t="n">
        <v>31.2291</v>
      </c>
      <c r="E265" s="2" t="n">
        <v>31.6616</v>
      </c>
      <c r="F265" s="2" t="n">
        <v>473300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</row>
    <row r="2" customFormat="false" ht="12.75" hidden="false" customHeight="false" outlineLevel="0" collapsed="false">
      <c r="A2" s="4" t="n">
        <v>36641</v>
      </c>
      <c r="B2" s="2" t="n">
        <v>85.625</v>
      </c>
      <c r="C2" s="2" t="n">
        <v>86.5</v>
      </c>
      <c r="D2" s="2" t="n">
        <v>84.5</v>
      </c>
      <c r="E2" s="2" t="n">
        <v>84.625</v>
      </c>
      <c r="F2" s="2" t="n">
        <v>444100</v>
      </c>
    </row>
    <row r="3" customFormat="false" ht="12.75" hidden="false" customHeight="false" outlineLevel="0" collapsed="false">
      <c r="A3" s="4" t="n">
        <v>36640</v>
      </c>
      <c r="B3" s="2" t="n">
        <v>84.125</v>
      </c>
      <c r="C3" s="2" t="n">
        <v>86</v>
      </c>
      <c r="D3" s="2" t="n">
        <v>83</v>
      </c>
      <c r="E3" s="2" t="n">
        <v>84.625</v>
      </c>
      <c r="F3" s="2" t="n">
        <v>621800</v>
      </c>
    </row>
    <row r="4" customFormat="false" ht="12.75" hidden="false" customHeight="false" outlineLevel="0" collapsed="false">
      <c r="A4" s="4" t="n">
        <v>36636</v>
      </c>
      <c r="B4" s="2" t="n">
        <v>81</v>
      </c>
      <c r="C4" s="2" t="n">
        <v>85.875</v>
      </c>
      <c r="D4" s="2" t="n">
        <v>81</v>
      </c>
      <c r="E4" s="2" t="n">
        <v>85.375</v>
      </c>
      <c r="F4" s="2" t="n">
        <v>470700</v>
      </c>
    </row>
    <row r="5" customFormat="false" ht="12.75" hidden="false" customHeight="false" outlineLevel="0" collapsed="false">
      <c r="A5" s="4" t="n">
        <v>36635</v>
      </c>
      <c r="B5" s="2" t="n">
        <v>80</v>
      </c>
      <c r="C5" s="2" t="n">
        <v>81.0625</v>
      </c>
      <c r="D5" s="2" t="n">
        <v>79.5625</v>
      </c>
      <c r="E5" s="2" t="n">
        <v>80.75</v>
      </c>
      <c r="F5" s="2" t="n">
        <v>642800</v>
      </c>
    </row>
    <row r="6" customFormat="false" ht="12.75" hidden="false" customHeight="false" outlineLevel="0" collapsed="false">
      <c r="A6" s="4" t="n">
        <v>36634</v>
      </c>
      <c r="B6" s="2" t="n">
        <v>75.625</v>
      </c>
      <c r="C6" s="2" t="n">
        <v>80.25</v>
      </c>
      <c r="D6" s="2" t="n">
        <v>75.625</v>
      </c>
      <c r="E6" s="2" t="n">
        <v>78.8125</v>
      </c>
      <c r="F6" s="2" t="n">
        <v>693500</v>
      </c>
    </row>
    <row r="7" customFormat="false" ht="12.75" hidden="false" customHeight="false" outlineLevel="0" collapsed="false">
      <c r="A7" s="4" t="n">
        <v>36633</v>
      </c>
      <c r="B7" s="2" t="n">
        <v>72.75</v>
      </c>
      <c r="C7" s="2" t="n">
        <v>77.5</v>
      </c>
      <c r="D7" s="2" t="n">
        <v>72.5</v>
      </c>
      <c r="E7" s="2" t="n">
        <v>75.5</v>
      </c>
      <c r="F7" s="2" t="n">
        <v>885500</v>
      </c>
    </row>
    <row r="8" customFormat="false" ht="12.75" hidden="false" customHeight="false" outlineLevel="0" collapsed="false">
      <c r="A8" s="4" t="n">
        <v>36630</v>
      </c>
      <c r="B8" s="2" t="n">
        <v>79</v>
      </c>
      <c r="C8" s="2" t="n">
        <v>79.625</v>
      </c>
      <c r="D8" s="2" t="n">
        <v>74.125</v>
      </c>
      <c r="E8" s="2" t="n">
        <v>75</v>
      </c>
      <c r="F8" s="2" t="n">
        <v>789000</v>
      </c>
    </row>
    <row r="9" customFormat="false" ht="12.75" hidden="false" customHeight="false" outlineLevel="0" collapsed="false">
      <c r="A9" s="4" t="n">
        <v>36629</v>
      </c>
      <c r="B9" s="2" t="n">
        <v>76</v>
      </c>
      <c r="C9" s="2" t="n">
        <v>80.9375</v>
      </c>
      <c r="D9" s="2" t="n">
        <v>73.5</v>
      </c>
      <c r="E9" s="2" t="n">
        <v>79.875</v>
      </c>
      <c r="F9" s="2" t="n">
        <v>750500</v>
      </c>
    </row>
    <row r="10" customFormat="false" ht="12.75" hidden="false" customHeight="false" outlineLevel="0" collapsed="false">
      <c r="A10" s="4" t="n">
        <v>36628</v>
      </c>
      <c r="B10" s="2" t="n">
        <v>84.5</v>
      </c>
      <c r="C10" s="2" t="n">
        <v>85.5</v>
      </c>
      <c r="D10" s="2" t="n">
        <v>74</v>
      </c>
      <c r="E10" s="2" t="n">
        <v>76</v>
      </c>
      <c r="F10" s="2" t="n">
        <v>873200</v>
      </c>
    </row>
    <row r="11" customFormat="false" ht="12.75" hidden="false" customHeight="false" outlineLevel="0" collapsed="false">
      <c r="A11" s="4" t="n">
        <v>36627</v>
      </c>
      <c r="B11" s="2" t="n">
        <v>84.75</v>
      </c>
      <c r="C11" s="2" t="n">
        <v>86.375</v>
      </c>
      <c r="D11" s="2" t="n">
        <v>83.75</v>
      </c>
      <c r="E11" s="2" t="n">
        <v>84.5</v>
      </c>
      <c r="F11" s="2" t="n">
        <v>494700</v>
      </c>
    </row>
    <row r="12" customFormat="false" ht="12.75" hidden="false" customHeight="false" outlineLevel="0" collapsed="false">
      <c r="A12" s="4" t="n">
        <v>36626</v>
      </c>
      <c r="B12" s="2" t="n">
        <v>85.25</v>
      </c>
      <c r="C12" s="2" t="n">
        <v>87.375</v>
      </c>
      <c r="D12" s="2" t="n">
        <v>84.8125</v>
      </c>
      <c r="E12" s="2" t="n">
        <v>86.125</v>
      </c>
      <c r="F12" s="2" t="n">
        <v>482300</v>
      </c>
    </row>
    <row r="13" customFormat="false" ht="12.75" hidden="false" customHeight="false" outlineLevel="0" collapsed="false">
      <c r="A13" s="4" t="n">
        <v>36623</v>
      </c>
      <c r="B13" s="2" t="n">
        <v>85.5</v>
      </c>
      <c r="C13" s="2" t="n">
        <v>87</v>
      </c>
      <c r="D13" s="2" t="n">
        <v>83</v>
      </c>
      <c r="E13" s="2" t="n">
        <v>83.875</v>
      </c>
      <c r="F13" s="2" t="n">
        <v>288500</v>
      </c>
    </row>
    <row r="14" customFormat="false" ht="12.75" hidden="false" customHeight="false" outlineLevel="0" collapsed="false">
      <c r="A14" s="4" t="n">
        <v>36622</v>
      </c>
      <c r="B14" s="2" t="n">
        <v>82</v>
      </c>
      <c r="C14" s="2" t="n">
        <v>86</v>
      </c>
      <c r="D14" s="2" t="n">
        <v>82</v>
      </c>
      <c r="E14" s="2" t="n">
        <v>85</v>
      </c>
      <c r="F14" s="2" t="n">
        <v>542400</v>
      </c>
    </row>
    <row r="15" customFormat="false" ht="12.75" hidden="false" customHeight="false" outlineLevel="0" collapsed="false">
      <c r="A15" s="4" t="n">
        <v>36621</v>
      </c>
      <c r="B15" s="2" t="n">
        <v>81.5</v>
      </c>
      <c r="C15" s="2" t="n">
        <v>85</v>
      </c>
      <c r="D15" s="2" t="n">
        <v>80.3125</v>
      </c>
      <c r="E15" s="2" t="n">
        <v>81.75</v>
      </c>
      <c r="F15" s="2" t="n">
        <v>773800</v>
      </c>
    </row>
    <row r="16" customFormat="false" ht="12.75" hidden="false" customHeight="false" outlineLevel="0" collapsed="false">
      <c r="A16" s="4" t="n">
        <v>36620</v>
      </c>
      <c r="B16" s="2" t="n">
        <v>87</v>
      </c>
      <c r="C16" s="2" t="n">
        <v>87</v>
      </c>
      <c r="D16" s="2" t="n">
        <v>73.0625</v>
      </c>
      <c r="E16" s="2" t="n">
        <v>82.5</v>
      </c>
      <c r="F16" s="2" t="n">
        <v>1576200</v>
      </c>
    </row>
    <row r="17" customFormat="false" ht="12.75" hidden="false" customHeight="false" outlineLevel="0" collapsed="false">
      <c r="A17" s="4" t="n">
        <v>36619</v>
      </c>
      <c r="B17" s="2" t="n">
        <v>94</v>
      </c>
      <c r="C17" s="2" t="n">
        <v>94.375</v>
      </c>
      <c r="D17" s="2" t="n">
        <v>86.0625</v>
      </c>
      <c r="E17" s="2" t="n">
        <v>87.375</v>
      </c>
      <c r="F17" s="2" t="n">
        <v>792100</v>
      </c>
    </row>
    <row r="18" customFormat="false" ht="12.75" hidden="false" customHeight="false" outlineLevel="0" collapsed="false">
      <c r="A18" s="4" t="n">
        <v>36616</v>
      </c>
      <c r="B18" s="2" t="n">
        <v>98.9375</v>
      </c>
      <c r="C18" s="2" t="n">
        <v>99.625</v>
      </c>
      <c r="D18" s="2" t="n">
        <v>91</v>
      </c>
      <c r="E18" s="2" t="n">
        <v>94</v>
      </c>
      <c r="F18" s="2" t="n">
        <v>1315200</v>
      </c>
    </row>
    <row r="19" customFormat="false" ht="12.75" hidden="false" customHeight="false" outlineLevel="0" collapsed="false">
      <c r="A19" s="4" t="n">
        <v>36615</v>
      </c>
      <c r="B19" s="2" t="n">
        <v>92.0625</v>
      </c>
      <c r="C19" s="2" t="n">
        <v>100.4375</v>
      </c>
      <c r="D19" s="2" t="n">
        <v>91.3125</v>
      </c>
      <c r="E19" s="2" t="n">
        <v>99.1875</v>
      </c>
      <c r="F19" s="2" t="n">
        <v>1533300</v>
      </c>
    </row>
    <row r="20" customFormat="false" ht="12.75" hidden="false" customHeight="false" outlineLevel="0" collapsed="false">
      <c r="A20" s="4" t="n">
        <v>36614</v>
      </c>
      <c r="B20" s="2" t="n">
        <v>85.75</v>
      </c>
      <c r="C20" s="2" t="n">
        <v>93</v>
      </c>
      <c r="D20" s="2" t="n">
        <v>84.5</v>
      </c>
      <c r="E20" s="2" t="n">
        <v>92</v>
      </c>
      <c r="F20" s="2" t="n">
        <v>1869400</v>
      </c>
    </row>
    <row r="21" customFormat="false" ht="12.75" hidden="false" customHeight="false" outlineLevel="0" collapsed="false">
      <c r="A21" s="4" t="n">
        <v>36613</v>
      </c>
      <c r="B21" s="2" t="n">
        <v>80</v>
      </c>
      <c r="C21" s="2" t="n">
        <v>86.625</v>
      </c>
      <c r="D21" s="2" t="n">
        <v>80</v>
      </c>
      <c r="E21" s="2" t="n">
        <v>85.0625</v>
      </c>
      <c r="F21" s="2" t="n">
        <v>3531200</v>
      </c>
    </row>
    <row r="22" customFormat="false" ht="12.75" hidden="false" customHeight="false" outlineLevel="0" collapsed="false">
      <c r="A22" s="4" t="n">
        <v>36612</v>
      </c>
      <c r="B22" s="2" t="n">
        <v>92.5</v>
      </c>
      <c r="C22" s="2" t="n">
        <v>94</v>
      </c>
      <c r="D22" s="2" t="n">
        <v>78</v>
      </c>
      <c r="E22" s="2" t="n">
        <v>81</v>
      </c>
      <c r="F22" s="2" t="n">
        <v>5077800</v>
      </c>
    </row>
    <row r="23" customFormat="false" ht="12.75" hidden="false" customHeight="false" outlineLevel="0" collapsed="false">
      <c r="A23" s="4" t="n">
        <v>36609</v>
      </c>
      <c r="B23" s="2" t="n">
        <v>108.562</v>
      </c>
      <c r="C23" s="2" t="n">
        <v>108.562</v>
      </c>
      <c r="D23" s="2" t="n">
        <v>89.5</v>
      </c>
      <c r="E23" s="2" t="n">
        <v>89.75</v>
      </c>
      <c r="F23" s="2" t="n">
        <v>4622400</v>
      </c>
    </row>
    <row r="24" customFormat="false" ht="12.75" hidden="false" customHeight="false" outlineLevel="0" collapsed="false">
      <c r="A24" s="4" t="n">
        <v>36608</v>
      </c>
      <c r="B24" s="2" t="n">
        <v>109.75</v>
      </c>
      <c r="C24" s="2" t="n">
        <v>111.375</v>
      </c>
      <c r="D24" s="2" t="n">
        <v>106.312</v>
      </c>
      <c r="E24" s="2" t="n">
        <v>108.562</v>
      </c>
      <c r="F24" s="2" t="n">
        <v>706300</v>
      </c>
    </row>
    <row r="25" customFormat="false" ht="12.75" hidden="false" customHeight="false" outlineLevel="0" collapsed="false">
      <c r="A25" s="4" t="n">
        <v>36607</v>
      </c>
      <c r="B25" s="2" t="n">
        <v>120.25</v>
      </c>
      <c r="C25" s="2" t="n">
        <v>123</v>
      </c>
      <c r="D25" s="2" t="n">
        <v>109</v>
      </c>
      <c r="E25" s="2" t="n">
        <v>109.812</v>
      </c>
      <c r="F25" s="2" t="n">
        <v>925800</v>
      </c>
    </row>
    <row r="26" customFormat="false" ht="12.75" hidden="false" customHeight="false" outlineLevel="0" collapsed="false">
      <c r="A26" s="4" t="n">
        <v>36606</v>
      </c>
      <c r="B26" s="2" t="n">
        <v>112.812</v>
      </c>
      <c r="C26" s="2" t="n">
        <v>120.5</v>
      </c>
      <c r="D26" s="2" t="n">
        <v>111.375</v>
      </c>
      <c r="E26" s="2" t="n">
        <v>119.75</v>
      </c>
      <c r="F26" s="2" t="n">
        <v>835800</v>
      </c>
    </row>
    <row r="27" customFormat="false" ht="12.75" hidden="false" customHeight="false" outlineLevel="0" collapsed="false">
      <c r="A27" s="4" t="n">
        <v>36605</v>
      </c>
      <c r="B27" s="2" t="n">
        <v>110.25</v>
      </c>
      <c r="C27" s="2" t="n">
        <v>114.312</v>
      </c>
      <c r="D27" s="2" t="n">
        <v>109.625</v>
      </c>
      <c r="E27" s="2" t="n">
        <v>113.062</v>
      </c>
      <c r="F27" s="2" t="n">
        <v>835300</v>
      </c>
    </row>
    <row r="28" customFormat="false" ht="12.75" hidden="false" customHeight="false" outlineLevel="0" collapsed="false">
      <c r="A28" s="4" t="n">
        <v>36602</v>
      </c>
      <c r="B28" s="2" t="n">
        <v>103.5</v>
      </c>
      <c r="C28" s="2" t="n">
        <v>109.062</v>
      </c>
      <c r="D28" s="2" t="n">
        <v>103.25</v>
      </c>
      <c r="E28" s="2" t="n">
        <v>106.812</v>
      </c>
      <c r="F28" s="2" t="n">
        <v>980300</v>
      </c>
    </row>
    <row r="29" customFormat="false" ht="12.75" hidden="false" customHeight="false" outlineLevel="0" collapsed="false">
      <c r="A29" s="4" t="n">
        <v>36601</v>
      </c>
      <c r="B29" s="2" t="n">
        <v>103</v>
      </c>
      <c r="C29" s="2" t="n">
        <v>104</v>
      </c>
      <c r="D29" s="2" t="n">
        <v>100.875</v>
      </c>
      <c r="E29" s="2" t="n">
        <v>103.5</v>
      </c>
      <c r="F29" s="2" t="n">
        <v>651700</v>
      </c>
    </row>
    <row r="30" customFormat="false" ht="12.75" hidden="false" customHeight="false" outlineLevel="0" collapsed="false">
      <c r="A30" s="4" t="n">
        <v>36600</v>
      </c>
      <c r="B30" s="2" t="n">
        <v>101.5</v>
      </c>
      <c r="C30" s="2" t="n">
        <v>103.5</v>
      </c>
      <c r="D30" s="2" t="n">
        <v>98</v>
      </c>
      <c r="E30" s="2" t="n">
        <v>102.25</v>
      </c>
      <c r="F30" s="2" t="n">
        <v>1041900</v>
      </c>
    </row>
    <row r="31" customFormat="false" ht="12.75" hidden="false" customHeight="false" outlineLevel="0" collapsed="false">
      <c r="A31" s="4" t="n">
        <v>36599</v>
      </c>
      <c r="B31" s="2" t="n">
        <v>106.5</v>
      </c>
      <c r="C31" s="2" t="n">
        <v>107.875</v>
      </c>
      <c r="D31" s="2" t="n">
        <v>99</v>
      </c>
      <c r="E31" s="2" t="n">
        <v>99.75</v>
      </c>
      <c r="F31" s="2" t="n">
        <v>566500</v>
      </c>
    </row>
    <row r="32" customFormat="false" ht="12.75" hidden="false" customHeight="false" outlineLevel="0" collapsed="false">
      <c r="A32" s="4" t="n">
        <v>36598</v>
      </c>
      <c r="B32" s="2" t="n">
        <v>110.75</v>
      </c>
      <c r="C32" s="2" t="n">
        <v>110.75</v>
      </c>
      <c r="D32" s="2" t="n">
        <v>102.125</v>
      </c>
      <c r="E32" s="2" t="n">
        <v>105</v>
      </c>
      <c r="F32" s="2" t="n">
        <v>509000</v>
      </c>
    </row>
    <row r="33" customFormat="false" ht="12.75" hidden="false" customHeight="false" outlineLevel="0" collapsed="false">
      <c r="A33" s="4" t="n">
        <v>36595</v>
      </c>
      <c r="B33" s="2" t="n">
        <v>108</v>
      </c>
      <c r="C33" s="2" t="n">
        <v>118</v>
      </c>
      <c r="D33" s="2" t="n">
        <v>108</v>
      </c>
      <c r="E33" s="2" t="n">
        <v>111</v>
      </c>
      <c r="F33" s="2" t="n">
        <v>1707000</v>
      </c>
    </row>
    <row r="34" customFormat="false" ht="12.75" hidden="false" customHeight="false" outlineLevel="0" collapsed="false">
      <c r="A34" s="4" t="n">
        <v>36594</v>
      </c>
      <c r="B34" s="2" t="n">
        <v>110</v>
      </c>
      <c r="C34" s="2" t="n">
        <v>117.5</v>
      </c>
      <c r="D34" s="2" t="n">
        <v>108</v>
      </c>
      <c r="E34" s="2" t="n">
        <v>108</v>
      </c>
      <c r="F34" s="2" t="n">
        <v>1052000</v>
      </c>
    </row>
    <row r="35" customFormat="false" ht="12.75" hidden="false" customHeight="false" outlineLevel="0" collapsed="false">
      <c r="A35" s="4" t="n">
        <v>36593</v>
      </c>
      <c r="B35" s="2" t="n">
        <v>103.25</v>
      </c>
      <c r="C35" s="2" t="n">
        <v>107.125</v>
      </c>
      <c r="D35" s="2" t="n">
        <v>103</v>
      </c>
      <c r="E35" s="2" t="n">
        <v>105.375</v>
      </c>
      <c r="F35" s="2" t="n">
        <v>742000</v>
      </c>
    </row>
    <row r="36" customFormat="false" ht="12.75" hidden="false" customHeight="false" outlineLevel="0" collapsed="false">
      <c r="A36" s="4" t="n">
        <v>36592</v>
      </c>
      <c r="B36" s="2" t="n">
        <v>100</v>
      </c>
      <c r="C36" s="2" t="n">
        <v>104.938</v>
      </c>
      <c r="D36" s="2" t="n">
        <v>98.25</v>
      </c>
      <c r="E36" s="2" t="n">
        <v>102.75</v>
      </c>
      <c r="F36" s="2" t="n">
        <v>772100</v>
      </c>
    </row>
    <row r="37" customFormat="false" ht="12.75" hidden="false" customHeight="false" outlineLevel="0" collapsed="false">
      <c r="A37" s="4" t="n">
        <v>36591</v>
      </c>
      <c r="B37" s="2" t="n">
        <v>97</v>
      </c>
      <c r="C37" s="2" t="n">
        <v>100.125</v>
      </c>
      <c r="D37" s="2" t="n">
        <v>96.375</v>
      </c>
      <c r="E37" s="2" t="n">
        <v>99</v>
      </c>
      <c r="F37" s="2" t="n">
        <v>447900</v>
      </c>
    </row>
    <row r="38" customFormat="false" ht="12.75" hidden="false" customHeight="false" outlineLevel="0" collapsed="false">
      <c r="A38" s="4" t="n">
        <v>36588</v>
      </c>
      <c r="B38" s="2" t="n">
        <v>95.75</v>
      </c>
      <c r="C38" s="2" t="n">
        <v>96.375</v>
      </c>
      <c r="D38" s="2" t="n">
        <v>94.25</v>
      </c>
      <c r="E38" s="2" t="n">
        <v>95.5</v>
      </c>
      <c r="F38" s="2" t="n">
        <v>429200</v>
      </c>
    </row>
    <row r="39" customFormat="false" ht="12.75" hidden="false" customHeight="false" outlineLevel="0" collapsed="false">
      <c r="A39" s="4" t="n">
        <v>36587</v>
      </c>
      <c r="B39" s="2" t="n">
        <v>92.375</v>
      </c>
      <c r="C39" s="2" t="n">
        <v>94.5625</v>
      </c>
      <c r="D39" s="2" t="n">
        <v>91.75</v>
      </c>
      <c r="E39" s="2" t="n">
        <v>94</v>
      </c>
      <c r="F39" s="2" t="n">
        <v>375800</v>
      </c>
    </row>
    <row r="40" customFormat="false" ht="12.75" hidden="false" customHeight="false" outlineLevel="0" collapsed="false">
      <c r="A40" s="4" t="n">
        <v>36586</v>
      </c>
      <c r="B40" s="2" t="n">
        <v>91.75</v>
      </c>
      <c r="C40" s="2" t="n">
        <v>93.3125</v>
      </c>
      <c r="D40" s="2" t="n">
        <v>91.75</v>
      </c>
      <c r="E40" s="2" t="n">
        <v>92.8125</v>
      </c>
      <c r="F40" s="2" t="n">
        <v>388400</v>
      </c>
    </row>
    <row r="41" customFormat="false" ht="12.75" hidden="false" customHeight="false" outlineLevel="0" collapsed="false">
      <c r="A41" s="4" t="n">
        <v>36585</v>
      </c>
      <c r="B41" s="2" t="n">
        <v>93.75</v>
      </c>
      <c r="C41" s="2" t="n">
        <v>94.875</v>
      </c>
      <c r="D41" s="2" t="n">
        <v>91.5</v>
      </c>
      <c r="E41" s="2" t="n">
        <v>91.5</v>
      </c>
      <c r="F41" s="2" t="n">
        <v>686300</v>
      </c>
    </row>
    <row r="42" customFormat="false" ht="12.75" hidden="false" customHeight="false" outlineLevel="0" collapsed="false">
      <c r="A42" s="4" t="n">
        <v>36584</v>
      </c>
      <c r="B42" s="2" t="n">
        <v>90.25</v>
      </c>
      <c r="C42" s="2" t="n">
        <v>93.4375</v>
      </c>
      <c r="D42" s="2" t="n">
        <v>90.25</v>
      </c>
      <c r="E42" s="2" t="n">
        <v>92.75</v>
      </c>
      <c r="F42" s="2" t="n">
        <v>580700</v>
      </c>
    </row>
    <row r="43" customFormat="false" ht="12.75" hidden="false" customHeight="false" outlineLevel="0" collapsed="false">
      <c r="A43" s="4" t="n">
        <v>36581</v>
      </c>
      <c r="B43" s="2" t="n">
        <v>89.5</v>
      </c>
      <c r="C43" s="2" t="n">
        <v>90.3125</v>
      </c>
      <c r="D43" s="2" t="n">
        <v>89.4375</v>
      </c>
      <c r="E43" s="2" t="n">
        <v>90.125</v>
      </c>
      <c r="F43" s="2" t="n">
        <v>426000</v>
      </c>
    </row>
    <row r="44" customFormat="false" ht="12.75" hidden="false" customHeight="false" outlineLevel="0" collapsed="false">
      <c r="A44" s="4" t="n">
        <v>36580</v>
      </c>
      <c r="B44" s="2" t="n">
        <v>90.4375</v>
      </c>
      <c r="C44" s="2" t="n">
        <v>90.4375</v>
      </c>
      <c r="D44" s="2" t="n">
        <v>87.3125</v>
      </c>
      <c r="E44" s="2" t="n">
        <v>88.625</v>
      </c>
      <c r="F44" s="2" t="n">
        <v>473700</v>
      </c>
    </row>
    <row r="45" customFormat="false" ht="12.75" hidden="false" customHeight="false" outlineLevel="0" collapsed="false">
      <c r="A45" s="4" t="n">
        <v>36578</v>
      </c>
      <c r="B45" s="2" t="n">
        <v>88.125</v>
      </c>
      <c r="C45" s="2" t="n">
        <v>89.375</v>
      </c>
      <c r="D45" s="2" t="n">
        <v>86.875</v>
      </c>
      <c r="E45" s="2" t="n">
        <v>87.25</v>
      </c>
      <c r="F45" s="2" t="n">
        <v>676300</v>
      </c>
    </row>
    <row r="46" customFormat="false" ht="12.75" hidden="false" customHeight="false" outlineLevel="0" collapsed="false">
      <c r="A46" s="4" t="n">
        <v>36574</v>
      </c>
      <c r="B46" s="2" t="n">
        <v>87</v>
      </c>
      <c r="C46" s="2" t="n">
        <v>88.75</v>
      </c>
      <c r="D46" s="2" t="n">
        <v>86</v>
      </c>
      <c r="E46" s="2" t="n">
        <v>87.375</v>
      </c>
      <c r="F46" s="2" t="n">
        <v>652000</v>
      </c>
    </row>
    <row r="47" customFormat="false" ht="12.75" hidden="false" customHeight="false" outlineLevel="0" collapsed="false">
      <c r="A47" s="4" t="n">
        <v>36573</v>
      </c>
      <c r="B47" s="2" t="n">
        <v>83.3125</v>
      </c>
      <c r="C47" s="2" t="n">
        <v>85.375</v>
      </c>
      <c r="D47" s="2" t="n">
        <v>82.8125</v>
      </c>
      <c r="E47" s="2" t="n">
        <v>85.375</v>
      </c>
      <c r="F47" s="2" t="n">
        <v>594600</v>
      </c>
    </row>
    <row r="48" customFormat="false" ht="12.75" hidden="false" customHeight="false" outlineLevel="0" collapsed="false">
      <c r="A48" s="4" t="n">
        <v>36572</v>
      </c>
      <c r="B48" s="2" t="n">
        <v>83.375</v>
      </c>
      <c r="C48" s="2" t="n">
        <v>84.75</v>
      </c>
      <c r="D48" s="2" t="n">
        <v>81.625</v>
      </c>
      <c r="E48" s="2" t="n">
        <v>83.375</v>
      </c>
      <c r="F48" s="2" t="n">
        <v>440800</v>
      </c>
    </row>
    <row r="49" customFormat="false" ht="12.75" hidden="false" customHeight="false" outlineLevel="0" collapsed="false">
      <c r="A49" s="4" t="n">
        <v>36571</v>
      </c>
      <c r="B49" s="2" t="n">
        <v>77.5</v>
      </c>
      <c r="C49" s="2" t="n">
        <v>86.125</v>
      </c>
      <c r="D49" s="2" t="n">
        <v>77.375</v>
      </c>
      <c r="E49" s="2" t="n">
        <v>84.0625</v>
      </c>
      <c r="F49" s="2" t="n">
        <v>793800</v>
      </c>
    </row>
    <row r="50" customFormat="false" ht="12.75" hidden="false" customHeight="false" outlineLevel="0" collapsed="false">
      <c r="A50" s="4" t="n">
        <v>36570</v>
      </c>
      <c r="B50" s="2" t="n">
        <v>77.125</v>
      </c>
      <c r="C50" s="2" t="n">
        <v>77.25</v>
      </c>
      <c r="D50" s="2" t="n">
        <v>75.5</v>
      </c>
      <c r="E50" s="2" t="n">
        <v>76.875</v>
      </c>
      <c r="F50" s="2" t="n">
        <v>315100</v>
      </c>
    </row>
    <row r="51" customFormat="false" ht="12.75" hidden="false" customHeight="false" outlineLevel="0" collapsed="false">
      <c r="A51" s="4" t="n">
        <v>36567</v>
      </c>
      <c r="B51" s="2" t="n">
        <v>79.375</v>
      </c>
      <c r="C51" s="2" t="n">
        <v>79.625</v>
      </c>
      <c r="D51" s="2" t="n">
        <v>77.125</v>
      </c>
      <c r="E51" s="2" t="n">
        <v>77.375</v>
      </c>
      <c r="F51" s="2" t="n">
        <v>486400</v>
      </c>
    </row>
    <row r="52" customFormat="false" ht="12.75" hidden="false" customHeight="false" outlineLevel="0" collapsed="false">
      <c r="A52" s="4" t="n">
        <v>36566</v>
      </c>
      <c r="B52" s="2" t="n">
        <v>78.5</v>
      </c>
      <c r="C52" s="2" t="n">
        <v>81.3125</v>
      </c>
      <c r="D52" s="2" t="n">
        <v>78.3125</v>
      </c>
      <c r="E52" s="2" t="n">
        <v>79.625</v>
      </c>
      <c r="F52" s="2" t="n">
        <v>997200</v>
      </c>
    </row>
    <row r="53" customFormat="false" ht="12.75" hidden="false" customHeight="false" outlineLevel="0" collapsed="false">
      <c r="A53" s="4" t="n">
        <v>36565</v>
      </c>
      <c r="B53" s="2" t="n">
        <v>75</v>
      </c>
      <c r="C53" s="2" t="n">
        <v>76.4375</v>
      </c>
      <c r="D53" s="2" t="n">
        <v>73.25</v>
      </c>
      <c r="E53" s="2" t="n">
        <v>75.5</v>
      </c>
      <c r="F53" s="2" t="n">
        <v>1006400</v>
      </c>
    </row>
    <row r="54" customFormat="false" ht="12.75" hidden="false" customHeight="false" outlineLevel="0" collapsed="false">
      <c r="A54" s="4" t="n">
        <v>36564</v>
      </c>
      <c r="B54" s="2" t="n">
        <v>73.5</v>
      </c>
      <c r="C54" s="2" t="n">
        <v>74.9375</v>
      </c>
      <c r="D54" s="2" t="n">
        <v>73</v>
      </c>
      <c r="E54" s="2" t="n">
        <v>74.9375</v>
      </c>
      <c r="F54" s="2" t="n">
        <v>358000</v>
      </c>
    </row>
    <row r="55" customFormat="false" ht="12.75" hidden="false" customHeight="false" outlineLevel="0" collapsed="false">
      <c r="A55" s="4" t="n">
        <v>36563</v>
      </c>
      <c r="B55" s="2" t="n">
        <v>75.375</v>
      </c>
      <c r="C55" s="2" t="n">
        <v>76</v>
      </c>
      <c r="D55" s="2" t="n">
        <v>72</v>
      </c>
      <c r="E55" s="2" t="n">
        <v>73.5</v>
      </c>
      <c r="F55" s="2" t="n">
        <v>648100</v>
      </c>
    </row>
    <row r="56" customFormat="false" ht="12.75" hidden="false" customHeight="false" outlineLevel="0" collapsed="false">
      <c r="A56" s="4" t="n">
        <v>36560</v>
      </c>
      <c r="B56" s="2" t="n">
        <v>79</v>
      </c>
      <c r="C56" s="2" t="n">
        <v>79.5</v>
      </c>
      <c r="D56" s="2" t="n">
        <v>73.8125</v>
      </c>
      <c r="E56" s="2" t="n">
        <v>74.125</v>
      </c>
      <c r="F56" s="2" t="n">
        <v>853800</v>
      </c>
    </row>
    <row r="57" customFormat="false" ht="12.75" hidden="false" customHeight="false" outlineLevel="0" collapsed="false">
      <c r="A57" s="4" t="n">
        <v>36559</v>
      </c>
      <c r="B57" s="2" t="n">
        <v>79.5</v>
      </c>
      <c r="C57" s="2" t="n">
        <v>80.5</v>
      </c>
      <c r="D57" s="2" t="n">
        <v>78.75</v>
      </c>
      <c r="E57" s="2" t="n">
        <v>79</v>
      </c>
      <c r="F57" s="2" t="n">
        <v>1121100</v>
      </c>
    </row>
    <row r="58" customFormat="false" ht="12.75" hidden="false" customHeight="false" outlineLevel="0" collapsed="false">
      <c r="A58" s="4" t="n">
        <v>36558</v>
      </c>
      <c r="B58" s="2" t="n">
        <v>76.25</v>
      </c>
      <c r="C58" s="2" t="n">
        <v>78.875</v>
      </c>
      <c r="D58" s="2" t="n">
        <v>76.25</v>
      </c>
      <c r="E58" s="2" t="n">
        <v>77.8125</v>
      </c>
      <c r="F58" s="2" t="n">
        <v>1068200</v>
      </c>
    </row>
    <row r="59" customFormat="false" ht="12.75" hidden="false" customHeight="false" outlineLevel="0" collapsed="false">
      <c r="A59" s="4" t="n">
        <v>36557</v>
      </c>
      <c r="B59" s="2" t="n">
        <v>73.375</v>
      </c>
      <c r="C59" s="2" t="n">
        <v>76.625</v>
      </c>
      <c r="D59" s="2" t="n">
        <v>73.3125</v>
      </c>
      <c r="E59" s="2" t="n">
        <v>76</v>
      </c>
      <c r="F59" s="2" t="n">
        <v>725600</v>
      </c>
    </row>
    <row r="60" customFormat="false" ht="12.75" hidden="false" customHeight="false" outlineLevel="0" collapsed="false">
      <c r="A60" s="4" t="n">
        <v>36556</v>
      </c>
      <c r="B60" s="2" t="n">
        <v>73.0625</v>
      </c>
      <c r="C60" s="2" t="n">
        <v>73.9375</v>
      </c>
      <c r="D60" s="2" t="n">
        <v>71.75</v>
      </c>
      <c r="E60" s="2" t="n">
        <v>73.125</v>
      </c>
      <c r="F60" s="2" t="n">
        <v>472900</v>
      </c>
    </row>
    <row r="61" customFormat="false" ht="12.75" hidden="false" customHeight="false" outlineLevel="0" collapsed="false">
      <c r="A61" s="4" t="n">
        <v>36553</v>
      </c>
      <c r="B61" s="2" t="n">
        <v>76.375</v>
      </c>
      <c r="C61" s="2" t="n">
        <v>76.375</v>
      </c>
      <c r="D61" s="2" t="n">
        <v>71</v>
      </c>
      <c r="E61" s="2" t="n">
        <v>72.8125</v>
      </c>
      <c r="F61" s="2" t="n">
        <v>699500</v>
      </c>
    </row>
    <row r="62" customFormat="false" ht="12.75" hidden="false" customHeight="false" outlineLevel="0" collapsed="false">
      <c r="A62" s="4" t="n">
        <v>36552</v>
      </c>
      <c r="B62" s="2" t="n">
        <v>77.6875</v>
      </c>
      <c r="C62" s="2" t="n">
        <v>78.875</v>
      </c>
      <c r="D62" s="2" t="n">
        <v>75.5</v>
      </c>
      <c r="E62" s="2" t="n">
        <v>76.1875</v>
      </c>
      <c r="F62" s="2" t="n">
        <v>844800</v>
      </c>
    </row>
    <row r="63" customFormat="false" ht="12.75" hidden="false" customHeight="false" outlineLevel="0" collapsed="false">
      <c r="A63" s="4" t="n">
        <v>36551</v>
      </c>
      <c r="B63" s="2" t="n">
        <v>80.6875</v>
      </c>
      <c r="C63" s="2" t="n">
        <v>80.6875</v>
      </c>
      <c r="D63" s="2" t="n">
        <v>77.25</v>
      </c>
      <c r="E63" s="2" t="n">
        <v>77.625</v>
      </c>
      <c r="F63" s="2" t="n">
        <v>1654000</v>
      </c>
    </row>
    <row r="64" customFormat="false" ht="12.75" hidden="false" customHeight="false" outlineLevel="0" collapsed="false">
      <c r="A64" s="4" t="n">
        <v>36550</v>
      </c>
      <c r="B64" s="2" t="n">
        <v>84</v>
      </c>
      <c r="C64" s="2" t="n">
        <v>84.0625</v>
      </c>
      <c r="D64" s="2" t="n">
        <v>79</v>
      </c>
      <c r="E64" s="2" t="n">
        <v>80.6875</v>
      </c>
      <c r="F64" s="2" t="n">
        <v>1849600</v>
      </c>
    </row>
    <row r="65" customFormat="false" ht="12.75" hidden="false" customHeight="false" outlineLevel="0" collapsed="false">
      <c r="A65" s="4" t="n">
        <v>36549</v>
      </c>
      <c r="B65" s="2" t="n">
        <v>87.4375</v>
      </c>
      <c r="C65" s="2" t="n">
        <v>91.625</v>
      </c>
      <c r="D65" s="2" t="n">
        <v>87.375</v>
      </c>
      <c r="E65" s="2" t="n">
        <v>88.5</v>
      </c>
      <c r="F65" s="2" t="n">
        <v>698900</v>
      </c>
    </row>
    <row r="66" customFormat="false" ht="12.75" hidden="false" customHeight="false" outlineLevel="0" collapsed="false">
      <c r="A66" s="4" t="n">
        <v>36546</v>
      </c>
      <c r="B66" s="2" t="n">
        <v>86.5</v>
      </c>
      <c r="C66" s="2" t="n">
        <v>87.9375</v>
      </c>
      <c r="D66" s="2" t="n">
        <v>86.3125</v>
      </c>
      <c r="E66" s="2" t="n">
        <v>87.1875</v>
      </c>
      <c r="F66" s="2" t="n">
        <v>572300</v>
      </c>
    </row>
    <row r="67" customFormat="false" ht="12.75" hidden="false" customHeight="false" outlineLevel="0" collapsed="false">
      <c r="A67" s="4" t="n">
        <v>36545</v>
      </c>
      <c r="B67" s="2" t="n">
        <v>84.25</v>
      </c>
      <c r="C67" s="2" t="n">
        <v>86.625</v>
      </c>
      <c r="D67" s="2" t="n">
        <v>83.625</v>
      </c>
      <c r="E67" s="2" t="n">
        <v>85.3125</v>
      </c>
      <c r="F67" s="2" t="n">
        <v>292200</v>
      </c>
    </row>
    <row r="68" customFormat="false" ht="12.75" hidden="false" customHeight="false" outlineLevel="0" collapsed="false">
      <c r="A68" s="4" t="n">
        <v>36544</v>
      </c>
      <c r="B68" s="2" t="n">
        <v>84.9375</v>
      </c>
      <c r="C68" s="2" t="n">
        <v>85.25</v>
      </c>
      <c r="D68" s="2" t="n">
        <v>82.75</v>
      </c>
      <c r="E68" s="2" t="n">
        <v>84.25</v>
      </c>
      <c r="F68" s="2" t="n">
        <v>748600</v>
      </c>
    </row>
    <row r="69" customFormat="false" ht="12.75" hidden="false" customHeight="false" outlineLevel="0" collapsed="false">
      <c r="A69" s="4" t="n">
        <v>36543</v>
      </c>
      <c r="B69" s="2" t="n">
        <v>86.5</v>
      </c>
      <c r="C69" s="2" t="n">
        <v>86.625</v>
      </c>
      <c r="D69" s="2" t="n">
        <v>84.375</v>
      </c>
      <c r="E69" s="2" t="n">
        <v>85</v>
      </c>
      <c r="F69" s="2" t="n">
        <v>955800</v>
      </c>
    </row>
    <row r="70" customFormat="false" ht="12.75" hidden="false" customHeight="false" outlineLevel="0" collapsed="false">
      <c r="A70" s="4" t="n">
        <v>36539</v>
      </c>
      <c r="B70" s="2" t="n">
        <v>81.5</v>
      </c>
      <c r="C70" s="2" t="n">
        <v>84.75</v>
      </c>
      <c r="D70" s="2" t="n">
        <v>81</v>
      </c>
      <c r="E70" s="2" t="n">
        <v>84.5</v>
      </c>
      <c r="F70" s="2" t="n">
        <v>465000</v>
      </c>
    </row>
    <row r="71" customFormat="false" ht="12.75" hidden="false" customHeight="false" outlineLevel="0" collapsed="false">
      <c r="A71" s="4" t="n">
        <v>36538</v>
      </c>
      <c r="B71" s="2" t="n">
        <v>77.4375</v>
      </c>
      <c r="C71" s="2" t="n">
        <v>80.375</v>
      </c>
      <c r="D71" s="2" t="n">
        <v>76.875</v>
      </c>
      <c r="E71" s="2" t="n">
        <v>79.8125</v>
      </c>
      <c r="F71" s="2" t="n">
        <v>389700</v>
      </c>
    </row>
    <row r="72" customFormat="false" ht="12.75" hidden="false" customHeight="false" outlineLevel="0" collapsed="false">
      <c r="A72" s="4" t="n">
        <v>36537</v>
      </c>
      <c r="B72" s="2" t="n">
        <v>76.875</v>
      </c>
      <c r="C72" s="2" t="n">
        <v>79.25</v>
      </c>
      <c r="D72" s="2" t="n">
        <v>74.625</v>
      </c>
      <c r="E72" s="2" t="n">
        <v>77.3125</v>
      </c>
      <c r="F72" s="2" t="n">
        <v>486100</v>
      </c>
    </row>
    <row r="73" customFormat="false" ht="12.75" hidden="false" customHeight="false" outlineLevel="0" collapsed="false">
      <c r="A73" s="4" t="n">
        <v>36536</v>
      </c>
      <c r="B73" s="2" t="n">
        <v>80.5</v>
      </c>
      <c r="C73" s="2" t="n">
        <v>80.5</v>
      </c>
      <c r="D73" s="2" t="n">
        <v>76.4375</v>
      </c>
      <c r="E73" s="2" t="n">
        <v>76.8125</v>
      </c>
      <c r="F73" s="2" t="n">
        <v>729000</v>
      </c>
    </row>
    <row r="74" customFormat="false" ht="12.75" hidden="false" customHeight="false" outlineLevel="0" collapsed="false">
      <c r="A74" s="4" t="n">
        <v>36535</v>
      </c>
      <c r="B74" s="2" t="n">
        <v>76</v>
      </c>
      <c r="C74" s="2" t="n">
        <v>81.25</v>
      </c>
      <c r="D74" s="2" t="n">
        <v>75.875</v>
      </c>
      <c r="E74" s="2" t="n">
        <v>81</v>
      </c>
      <c r="F74" s="2" t="n">
        <v>825900</v>
      </c>
    </row>
    <row r="75" customFormat="false" ht="12.75" hidden="false" customHeight="false" outlineLevel="0" collapsed="false">
      <c r="A75" s="4" t="n">
        <v>36532</v>
      </c>
      <c r="B75" s="2" t="n">
        <v>70.5</v>
      </c>
      <c r="C75" s="2" t="n">
        <v>74.25</v>
      </c>
      <c r="D75" s="2" t="n">
        <v>70</v>
      </c>
      <c r="E75" s="2" t="n">
        <v>74.0625</v>
      </c>
      <c r="F75" s="2" t="n">
        <v>321300</v>
      </c>
    </row>
    <row r="76" customFormat="false" ht="12.75" hidden="false" customHeight="false" outlineLevel="0" collapsed="false">
      <c r="A76" s="4" t="n">
        <v>36531</v>
      </c>
      <c r="B76" s="2" t="n">
        <v>69.25</v>
      </c>
      <c r="C76" s="2" t="n">
        <v>71.9375</v>
      </c>
      <c r="D76" s="2" t="n">
        <v>69</v>
      </c>
      <c r="E76" s="2" t="n">
        <v>70.375</v>
      </c>
      <c r="F76" s="2" t="n">
        <v>505900</v>
      </c>
    </row>
    <row r="77" customFormat="false" ht="12.75" hidden="false" customHeight="false" outlineLevel="0" collapsed="false">
      <c r="A77" s="4" t="n">
        <v>36530</v>
      </c>
      <c r="B77" s="2" t="n">
        <v>68</v>
      </c>
      <c r="C77" s="2" t="n">
        <v>69.5</v>
      </c>
      <c r="D77" s="2" t="n">
        <v>66.5</v>
      </c>
      <c r="E77" s="2" t="n">
        <v>69.25</v>
      </c>
      <c r="F77" s="2" t="n">
        <v>436100</v>
      </c>
    </row>
    <row r="78" customFormat="false" ht="12.75" hidden="false" customHeight="false" outlineLevel="0" collapsed="false">
      <c r="A78" s="4" t="n">
        <v>36529</v>
      </c>
      <c r="B78" s="2" t="n">
        <v>66.75</v>
      </c>
      <c r="C78" s="2" t="n">
        <v>70.75</v>
      </c>
      <c r="D78" s="2" t="n">
        <v>65.4375</v>
      </c>
      <c r="E78" s="2" t="n">
        <v>68</v>
      </c>
      <c r="F78" s="2" t="n">
        <v>890700</v>
      </c>
    </row>
    <row r="79" customFormat="false" ht="12.75" hidden="false" customHeight="false" outlineLevel="0" collapsed="false">
      <c r="A79" s="4" t="n">
        <v>36528</v>
      </c>
      <c r="B79" s="2" t="n">
        <v>64.5</v>
      </c>
      <c r="C79" s="2" t="n">
        <v>67</v>
      </c>
      <c r="D79" s="2" t="n">
        <v>64.375</v>
      </c>
      <c r="E79" s="2" t="n">
        <v>66.75</v>
      </c>
      <c r="F79" s="2" t="n">
        <v>460000</v>
      </c>
    </row>
    <row r="80" customFormat="false" ht="12.75" hidden="false" customHeight="false" outlineLevel="0" collapsed="false">
      <c r="A80" s="4" t="n">
        <v>36525</v>
      </c>
      <c r="B80" s="2" t="n">
        <v>61.8125</v>
      </c>
      <c r="C80" s="2" t="n">
        <v>64.125</v>
      </c>
      <c r="D80" s="2" t="n">
        <v>61.625</v>
      </c>
      <c r="E80" s="2" t="n">
        <v>64</v>
      </c>
      <c r="F80" s="2" t="n">
        <v>193300</v>
      </c>
    </row>
    <row r="81" customFormat="false" ht="12.75" hidden="false" customHeight="false" outlineLevel="0" collapsed="false">
      <c r="A81" s="4" t="n">
        <v>36524</v>
      </c>
      <c r="B81" s="2" t="n">
        <v>58.25</v>
      </c>
      <c r="C81" s="2" t="n">
        <v>62.25</v>
      </c>
      <c r="D81" s="2" t="n">
        <v>58.25</v>
      </c>
      <c r="E81" s="2" t="n">
        <v>61.8125</v>
      </c>
      <c r="F81" s="2" t="n">
        <v>236900</v>
      </c>
    </row>
    <row r="82" customFormat="false" ht="12.75" hidden="false" customHeight="false" outlineLevel="0" collapsed="false">
      <c r="A82" s="4" t="n">
        <v>36523</v>
      </c>
      <c r="B82" s="2" t="n">
        <v>59.875</v>
      </c>
      <c r="C82" s="2" t="n">
        <v>60.75</v>
      </c>
      <c r="D82" s="2" t="n">
        <v>58</v>
      </c>
      <c r="E82" s="2" t="n">
        <v>58</v>
      </c>
      <c r="F82" s="2" t="n">
        <v>174800</v>
      </c>
    </row>
    <row r="83" customFormat="false" ht="12.75" hidden="false" customHeight="false" outlineLevel="0" collapsed="false">
      <c r="A83" s="4" t="n">
        <v>36522</v>
      </c>
      <c r="B83" s="2" t="n">
        <v>59.9375</v>
      </c>
      <c r="C83" s="2" t="n">
        <v>61.0625</v>
      </c>
      <c r="D83" s="2" t="n">
        <v>59.875</v>
      </c>
      <c r="E83" s="2" t="n">
        <v>59.875</v>
      </c>
      <c r="F83" s="2" t="n">
        <v>152600</v>
      </c>
    </row>
    <row r="84" customFormat="false" ht="12.75" hidden="false" customHeight="false" outlineLevel="0" collapsed="false">
      <c r="A84" s="4" t="n">
        <v>36521</v>
      </c>
      <c r="B84" s="2" t="n">
        <v>60.5</v>
      </c>
      <c r="C84" s="2" t="n">
        <v>60.5</v>
      </c>
      <c r="D84" s="2" t="n">
        <v>59.125</v>
      </c>
      <c r="E84" s="2" t="n">
        <v>59.875</v>
      </c>
      <c r="F84" s="2" t="n">
        <v>151900</v>
      </c>
    </row>
    <row r="85" customFormat="false" ht="12.75" hidden="false" customHeight="false" outlineLevel="0" collapsed="false">
      <c r="A85" s="4" t="n">
        <v>36517</v>
      </c>
      <c r="B85" s="2" t="n">
        <v>60</v>
      </c>
      <c r="C85" s="2" t="n">
        <v>60.5</v>
      </c>
      <c r="D85" s="2" t="n">
        <v>59.875</v>
      </c>
      <c r="E85" s="2" t="n">
        <v>60.5</v>
      </c>
      <c r="F85" s="2" t="n">
        <v>304200</v>
      </c>
    </row>
    <row r="86" customFormat="false" ht="12.75" hidden="false" customHeight="false" outlineLevel="0" collapsed="false">
      <c r="A86" s="4" t="n">
        <v>36516</v>
      </c>
      <c r="B86" s="2" t="n">
        <v>59.0625</v>
      </c>
      <c r="C86" s="2" t="n">
        <v>60.125</v>
      </c>
      <c r="D86" s="2" t="n">
        <v>58.5625</v>
      </c>
      <c r="E86" s="2" t="n">
        <v>60.0625</v>
      </c>
      <c r="F86" s="2" t="n">
        <v>410900</v>
      </c>
    </row>
    <row r="87" customFormat="false" ht="12.75" hidden="false" customHeight="false" outlineLevel="0" collapsed="false">
      <c r="A87" s="4" t="n">
        <v>36515</v>
      </c>
      <c r="B87" s="2" t="n">
        <v>57</v>
      </c>
      <c r="C87" s="2" t="n">
        <v>61.125</v>
      </c>
      <c r="D87" s="2" t="n">
        <v>56.6875</v>
      </c>
      <c r="E87" s="2" t="n">
        <v>59.625</v>
      </c>
      <c r="F87" s="2" t="n">
        <v>357400</v>
      </c>
    </row>
    <row r="88" customFormat="false" ht="12.75" hidden="false" customHeight="false" outlineLevel="0" collapsed="false">
      <c r="A88" s="4" t="n">
        <v>36514</v>
      </c>
      <c r="B88" s="2" t="n">
        <v>54.625</v>
      </c>
      <c r="C88" s="2" t="n">
        <v>57.25</v>
      </c>
      <c r="D88" s="2" t="n">
        <v>54.625</v>
      </c>
      <c r="E88" s="2" t="n">
        <v>57</v>
      </c>
      <c r="F88" s="2" t="n">
        <v>720000</v>
      </c>
    </row>
    <row r="89" customFormat="false" ht="12.75" hidden="false" customHeight="false" outlineLevel="0" collapsed="false">
      <c r="A89" s="4" t="n">
        <v>36511</v>
      </c>
      <c r="B89" s="2" t="n">
        <v>55.25</v>
      </c>
      <c r="C89" s="2" t="n">
        <v>56</v>
      </c>
      <c r="D89" s="2" t="n">
        <v>54.375</v>
      </c>
      <c r="E89" s="2" t="n">
        <v>54.625</v>
      </c>
      <c r="F89" s="2" t="n">
        <v>287000</v>
      </c>
    </row>
    <row r="90" customFormat="false" ht="12.75" hidden="false" customHeight="false" outlineLevel="0" collapsed="false">
      <c r="A90" s="4" t="n">
        <v>36510</v>
      </c>
      <c r="B90" s="2" t="n">
        <v>56.75</v>
      </c>
      <c r="C90" s="2" t="n">
        <v>57.4375</v>
      </c>
      <c r="D90" s="2" t="n">
        <v>54.75</v>
      </c>
      <c r="E90" s="2" t="n">
        <v>55.5</v>
      </c>
      <c r="F90" s="2" t="n">
        <v>618200</v>
      </c>
    </row>
    <row r="91" customFormat="false" ht="12.75" hidden="false" customHeight="false" outlineLevel="0" collapsed="false">
      <c r="A91" s="4" t="n">
        <v>36509</v>
      </c>
      <c r="B91" s="2" t="n">
        <v>55.0625</v>
      </c>
      <c r="C91" s="2" t="n">
        <v>56.9375</v>
      </c>
      <c r="D91" s="2" t="n">
        <v>55.0625</v>
      </c>
      <c r="E91" s="2" t="n">
        <v>56.375</v>
      </c>
      <c r="F91" s="2" t="n">
        <v>524700</v>
      </c>
    </row>
    <row r="92" customFormat="false" ht="12.75" hidden="false" customHeight="false" outlineLevel="0" collapsed="false">
      <c r="A92" s="4" t="n">
        <v>36508</v>
      </c>
      <c r="B92" s="2" t="n">
        <v>57</v>
      </c>
      <c r="C92" s="2" t="n">
        <v>57.75</v>
      </c>
      <c r="D92" s="2" t="n">
        <v>55.0625</v>
      </c>
      <c r="E92" s="2" t="n">
        <v>55.0625</v>
      </c>
      <c r="F92" s="2" t="n">
        <v>829300</v>
      </c>
    </row>
    <row r="93" customFormat="false" ht="12.75" hidden="false" customHeight="false" outlineLevel="0" collapsed="false">
      <c r="A93" s="4" t="n">
        <v>36507</v>
      </c>
      <c r="B93" s="2" t="n">
        <v>56.875</v>
      </c>
      <c r="C93" s="2" t="n">
        <v>58.5</v>
      </c>
      <c r="D93" s="2" t="n">
        <v>55.5</v>
      </c>
      <c r="E93" s="2" t="n">
        <v>55.625</v>
      </c>
      <c r="F93" s="2" t="n">
        <v>899800</v>
      </c>
    </row>
    <row r="94" customFormat="false" ht="12.75" hidden="false" customHeight="false" outlineLevel="0" collapsed="false">
      <c r="A94" s="4" t="n">
        <v>36504</v>
      </c>
      <c r="B94" s="2" t="n">
        <v>61.3125</v>
      </c>
      <c r="C94" s="2" t="n">
        <v>61.375</v>
      </c>
      <c r="D94" s="2" t="n">
        <v>56.5</v>
      </c>
      <c r="E94" s="2" t="n">
        <v>56.875</v>
      </c>
      <c r="F94" s="2" t="n">
        <v>660700</v>
      </c>
    </row>
    <row r="95" customFormat="false" ht="12.75" hidden="false" customHeight="false" outlineLevel="0" collapsed="false">
      <c r="A95" s="4" t="n">
        <v>36503</v>
      </c>
      <c r="B95" s="2" t="n">
        <v>63.125</v>
      </c>
      <c r="C95" s="2" t="n">
        <v>63.375</v>
      </c>
      <c r="D95" s="2" t="n">
        <v>60.625</v>
      </c>
      <c r="E95" s="2" t="n">
        <v>61.25</v>
      </c>
      <c r="F95" s="2" t="n">
        <v>269200</v>
      </c>
    </row>
    <row r="96" customFormat="false" ht="12.75" hidden="false" customHeight="false" outlineLevel="0" collapsed="false">
      <c r="A96" s="4" t="n">
        <v>36502</v>
      </c>
      <c r="B96" s="2" t="n">
        <v>64</v>
      </c>
      <c r="C96" s="2" t="n">
        <v>64</v>
      </c>
      <c r="D96" s="2" t="n">
        <v>62.875</v>
      </c>
      <c r="E96" s="2" t="n">
        <v>63.125</v>
      </c>
      <c r="F96" s="2" t="n">
        <v>189700</v>
      </c>
    </row>
    <row r="97" customFormat="false" ht="12.75" hidden="false" customHeight="false" outlineLevel="0" collapsed="false">
      <c r="A97" s="4" t="n">
        <v>36501</v>
      </c>
      <c r="B97" s="2" t="n">
        <v>64</v>
      </c>
      <c r="C97" s="2" t="n">
        <v>64.75</v>
      </c>
      <c r="D97" s="2" t="n">
        <v>61.625</v>
      </c>
      <c r="E97" s="2" t="n">
        <v>64</v>
      </c>
      <c r="F97" s="2" t="n">
        <v>290400</v>
      </c>
    </row>
    <row r="98" customFormat="false" ht="12.75" hidden="false" customHeight="false" outlineLevel="0" collapsed="false">
      <c r="A98" s="4" t="n">
        <v>36500</v>
      </c>
      <c r="B98" s="2" t="n">
        <v>61.5</v>
      </c>
      <c r="C98" s="2" t="n">
        <v>63.5</v>
      </c>
      <c r="D98" s="2" t="n">
        <v>60.125</v>
      </c>
      <c r="E98" s="2" t="n">
        <v>63.375</v>
      </c>
      <c r="F98" s="2" t="n">
        <v>392100</v>
      </c>
    </row>
    <row r="99" customFormat="false" ht="12.75" hidden="false" customHeight="false" outlineLevel="0" collapsed="false">
      <c r="A99" s="4" t="n">
        <v>36497</v>
      </c>
      <c r="B99" s="2" t="n">
        <v>62.3125</v>
      </c>
      <c r="C99" s="2" t="n">
        <v>62.5</v>
      </c>
      <c r="D99" s="2" t="n">
        <v>60.875</v>
      </c>
      <c r="E99" s="2" t="n">
        <v>61.125</v>
      </c>
      <c r="F99" s="2" t="n">
        <v>364000</v>
      </c>
    </row>
    <row r="100" customFormat="false" ht="12.75" hidden="false" customHeight="false" outlineLevel="0" collapsed="false">
      <c r="A100" s="4" t="n">
        <v>36496</v>
      </c>
      <c r="B100" s="2" t="n">
        <v>62.5625</v>
      </c>
      <c r="C100" s="2" t="n">
        <v>63.625</v>
      </c>
      <c r="D100" s="2" t="n">
        <v>61.875</v>
      </c>
      <c r="E100" s="2" t="n">
        <v>62.3125</v>
      </c>
      <c r="F100" s="2" t="n">
        <v>352300</v>
      </c>
    </row>
    <row r="101" customFormat="false" ht="12.75" hidden="false" customHeight="false" outlineLevel="0" collapsed="false">
      <c r="A101" s="4" t="n">
        <v>36495</v>
      </c>
      <c r="B101" s="2" t="n">
        <v>60.25</v>
      </c>
      <c r="C101" s="2" t="n">
        <v>64</v>
      </c>
      <c r="D101" s="2" t="n">
        <v>60.125</v>
      </c>
      <c r="E101" s="2" t="n">
        <v>62.5</v>
      </c>
      <c r="F101" s="2" t="n">
        <v>911500</v>
      </c>
    </row>
    <row r="102" customFormat="false" ht="12.75" hidden="false" customHeight="false" outlineLevel="0" collapsed="false">
      <c r="A102" s="4" t="n">
        <v>36494</v>
      </c>
      <c r="B102" s="2" t="n">
        <v>55.625</v>
      </c>
      <c r="C102" s="2" t="n">
        <v>59</v>
      </c>
      <c r="D102" s="2" t="n">
        <v>55.625</v>
      </c>
      <c r="E102" s="2" t="n">
        <v>59</v>
      </c>
      <c r="F102" s="2" t="n">
        <v>845200</v>
      </c>
    </row>
    <row r="103" customFormat="false" ht="12.75" hidden="false" customHeight="false" outlineLevel="0" collapsed="false">
      <c r="A103" s="4" t="n">
        <v>36493</v>
      </c>
      <c r="B103" s="2" t="n">
        <v>55.1875</v>
      </c>
      <c r="C103" s="2" t="n">
        <v>56</v>
      </c>
      <c r="D103" s="2" t="n">
        <v>52.6875</v>
      </c>
      <c r="E103" s="2" t="n">
        <v>55.625</v>
      </c>
      <c r="F103" s="2" t="n">
        <v>1029200</v>
      </c>
    </row>
    <row r="104" customFormat="false" ht="12.75" hidden="false" customHeight="false" outlineLevel="0" collapsed="false">
      <c r="A104" s="4" t="n">
        <v>36490</v>
      </c>
      <c r="B104" s="2" t="n">
        <v>57.25</v>
      </c>
      <c r="C104" s="2" t="n">
        <v>57.75</v>
      </c>
      <c r="D104" s="2" t="n">
        <v>55.1875</v>
      </c>
      <c r="E104" s="2" t="n">
        <v>55.375</v>
      </c>
      <c r="F104" s="2" t="n">
        <v>544800</v>
      </c>
    </row>
    <row r="105" customFormat="false" ht="12.75" hidden="false" customHeight="false" outlineLevel="0" collapsed="false">
      <c r="A105" s="4" t="n">
        <v>36488</v>
      </c>
      <c r="B105" s="2" t="n">
        <v>59.125</v>
      </c>
      <c r="C105" s="2" t="n">
        <v>60.25</v>
      </c>
      <c r="D105" s="2" t="n">
        <v>56.625</v>
      </c>
      <c r="E105" s="2" t="n">
        <v>57.0625</v>
      </c>
      <c r="F105" s="2" t="n">
        <v>545400</v>
      </c>
    </row>
    <row r="106" customFormat="false" ht="12.75" hidden="false" customHeight="false" outlineLevel="0" collapsed="false">
      <c r="A106" s="4" t="n">
        <v>36487</v>
      </c>
      <c r="B106" s="2" t="n">
        <v>60.25</v>
      </c>
      <c r="C106" s="2" t="n">
        <v>61</v>
      </c>
      <c r="D106" s="2" t="n">
        <v>58.375</v>
      </c>
      <c r="E106" s="2" t="n">
        <v>59.125</v>
      </c>
      <c r="F106" s="2" t="n">
        <v>954300</v>
      </c>
    </row>
    <row r="107" customFormat="false" ht="12.75" hidden="false" customHeight="false" outlineLevel="0" collapsed="false">
      <c r="A107" s="4" t="n">
        <v>36486</v>
      </c>
      <c r="B107" s="2" t="n">
        <v>62.9375</v>
      </c>
      <c r="C107" s="2" t="n">
        <v>63</v>
      </c>
      <c r="D107" s="2" t="n">
        <v>59.25</v>
      </c>
      <c r="E107" s="2" t="n">
        <v>60.6875</v>
      </c>
      <c r="F107" s="2" t="n">
        <v>706600</v>
      </c>
    </row>
    <row r="108" customFormat="false" ht="12.75" hidden="false" customHeight="false" outlineLevel="0" collapsed="false">
      <c r="A108" s="4" t="n">
        <v>36483</v>
      </c>
      <c r="B108" s="2" t="n">
        <v>62.375</v>
      </c>
      <c r="C108" s="2" t="n">
        <v>63.25</v>
      </c>
      <c r="D108" s="2" t="n">
        <v>62.25</v>
      </c>
      <c r="E108" s="2" t="n">
        <v>62.8125</v>
      </c>
      <c r="F108" s="2" t="n">
        <v>319900</v>
      </c>
    </row>
    <row r="109" customFormat="false" ht="12.75" hidden="false" customHeight="false" outlineLevel="0" collapsed="false">
      <c r="A109" s="4" t="n">
        <v>36482</v>
      </c>
      <c r="B109" s="2" t="n">
        <v>62.375</v>
      </c>
      <c r="C109" s="2" t="n">
        <v>63.375</v>
      </c>
      <c r="D109" s="2" t="n">
        <v>62</v>
      </c>
      <c r="E109" s="2" t="n">
        <v>62.8125</v>
      </c>
      <c r="F109" s="2" t="n">
        <v>253000</v>
      </c>
    </row>
    <row r="110" customFormat="false" ht="12.75" hidden="false" customHeight="false" outlineLevel="0" collapsed="false">
      <c r="A110" s="4" t="n">
        <v>36481</v>
      </c>
      <c r="B110" s="2" t="n">
        <v>62.4375</v>
      </c>
      <c r="C110" s="2" t="n">
        <v>63.1875</v>
      </c>
      <c r="D110" s="2" t="n">
        <v>62.125</v>
      </c>
      <c r="E110" s="2" t="n">
        <v>62.125</v>
      </c>
      <c r="F110" s="2" t="n">
        <v>260500</v>
      </c>
    </row>
    <row r="111" customFormat="false" ht="12.75" hidden="false" customHeight="false" outlineLevel="0" collapsed="false">
      <c r="A111" s="4" t="n">
        <v>36480</v>
      </c>
      <c r="B111" s="2" t="n">
        <v>61.25</v>
      </c>
      <c r="C111" s="2" t="n">
        <v>63.5625</v>
      </c>
      <c r="D111" s="2" t="n">
        <v>61</v>
      </c>
      <c r="E111" s="2" t="n">
        <v>62.1875</v>
      </c>
      <c r="F111" s="2" t="n">
        <v>353700</v>
      </c>
    </row>
    <row r="112" customFormat="false" ht="12.75" hidden="false" customHeight="false" outlineLevel="0" collapsed="false">
      <c r="A112" s="4" t="n">
        <v>36479</v>
      </c>
      <c r="B112" s="2" t="n">
        <v>62.1875</v>
      </c>
      <c r="C112" s="2" t="n">
        <v>62.1875</v>
      </c>
      <c r="D112" s="2" t="n">
        <v>60.9375</v>
      </c>
      <c r="E112" s="2" t="n">
        <v>61.5</v>
      </c>
      <c r="F112" s="2" t="n">
        <v>526100</v>
      </c>
    </row>
    <row r="113" customFormat="false" ht="12.75" hidden="false" customHeight="false" outlineLevel="0" collapsed="false">
      <c r="A113" s="4" t="n">
        <v>36476</v>
      </c>
      <c r="B113" s="2" t="n">
        <v>63.25</v>
      </c>
      <c r="C113" s="2" t="n">
        <v>63.3125</v>
      </c>
      <c r="D113" s="2" t="n">
        <v>61.5</v>
      </c>
      <c r="E113" s="2" t="n">
        <v>62.4375</v>
      </c>
      <c r="F113" s="2" t="n">
        <v>173200</v>
      </c>
    </row>
    <row r="114" customFormat="false" ht="12.75" hidden="false" customHeight="false" outlineLevel="0" collapsed="false">
      <c r="A114" s="4" t="n">
        <v>36475</v>
      </c>
      <c r="B114" s="2" t="n">
        <v>61.875</v>
      </c>
      <c r="C114" s="2" t="n">
        <v>63.5625</v>
      </c>
      <c r="D114" s="2" t="n">
        <v>61.8125</v>
      </c>
      <c r="E114" s="2" t="n">
        <v>63.125</v>
      </c>
      <c r="F114" s="2" t="n">
        <v>369900</v>
      </c>
    </row>
    <row r="115" customFormat="false" ht="12.75" hidden="false" customHeight="false" outlineLevel="0" collapsed="false">
      <c r="A115" s="4" t="n">
        <v>36474</v>
      </c>
      <c r="B115" s="2" t="n">
        <v>62</v>
      </c>
      <c r="C115" s="2" t="n">
        <v>64.1875</v>
      </c>
      <c r="D115" s="2" t="n">
        <v>61.75</v>
      </c>
      <c r="E115" s="2" t="n">
        <v>62</v>
      </c>
      <c r="F115" s="2" t="n">
        <v>316900</v>
      </c>
    </row>
    <row r="116" customFormat="false" ht="12.75" hidden="false" customHeight="false" outlineLevel="0" collapsed="false">
      <c r="A116" s="4" t="n">
        <v>36473</v>
      </c>
      <c r="B116" s="2" t="n">
        <v>62.125</v>
      </c>
      <c r="C116" s="2" t="n">
        <v>62.625</v>
      </c>
      <c r="D116" s="2" t="n">
        <v>61.5</v>
      </c>
      <c r="E116" s="2" t="n">
        <v>62.3125</v>
      </c>
      <c r="F116" s="2" t="n">
        <v>475400</v>
      </c>
    </row>
    <row r="117" customFormat="false" ht="12.75" hidden="false" customHeight="false" outlineLevel="0" collapsed="false">
      <c r="A117" s="4" t="n">
        <v>36472</v>
      </c>
      <c r="B117" s="2" t="n">
        <v>64.125</v>
      </c>
      <c r="C117" s="2" t="n">
        <v>64.125</v>
      </c>
      <c r="D117" s="2" t="n">
        <v>62</v>
      </c>
      <c r="E117" s="2" t="n">
        <v>62</v>
      </c>
      <c r="F117" s="2" t="n">
        <v>551700</v>
      </c>
    </row>
    <row r="118" customFormat="false" ht="12.75" hidden="false" customHeight="false" outlineLevel="0" collapsed="false">
      <c r="A118" s="4" t="n">
        <v>36469</v>
      </c>
      <c r="B118" s="2" t="n">
        <v>62.5</v>
      </c>
      <c r="C118" s="2" t="n">
        <v>65.5</v>
      </c>
      <c r="D118" s="2" t="n">
        <v>62.4375</v>
      </c>
      <c r="E118" s="2" t="n">
        <v>64.9375</v>
      </c>
      <c r="F118" s="2" t="n">
        <v>758700</v>
      </c>
    </row>
    <row r="119" customFormat="false" ht="12.75" hidden="false" customHeight="false" outlineLevel="0" collapsed="false">
      <c r="A119" s="4" t="n">
        <v>36468</v>
      </c>
      <c r="B119" s="2" t="n">
        <v>58.9375</v>
      </c>
      <c r="C119" s="2" t="n">
        <v>60.375</v>
      </c>
      <c r="D119" s="2" t="n">
        <v>58.8125</v>
      </c>
      <c r="E119" s="2" t="n">
        <v>60</v>
      </c>
      <c r="F119" s="2" t="n">
        <v>536800</v>
      </c>
    </row>
    <row r="120" customFormat="false" ht="12.75" hidden="false" customHeight="false" outlineLevel="0" collapsed="false">
      <c r="A120" s="4" t="n">
        <v>36467</v>
      </c>
      <c r="B120" s="2" t="n">
        <v>56.5625</v>
      </c>
      <c r="C120" s="2" t="n">
        <v>57.875</v>
      </c>
      <c r="D120" s="2" t="n">
        <v>56.5625</v>
      </c>
      <c r="E120" s="2" t="n">
        <v>57.875</v>
      </c>
      <c r="F120" s="2" t="n">
        <v>361400</v>
      </c>
    </row>
    <row r="121" customFormat="false" ht="12.75" hidden="false" customHeight="false" outlineLevel="0" collapsed="false">
      <c r="A121" s="4" t="n">
        <v>36466</v>
      </c>
      <c r="B121" s="2" t="n">
        <v>55.8125</v>
      </c>
      <c r="C121" s="2" t="n">
        <v>58.25</v>
      </c>
      <c r="D121" s="2" t="n">
        <v>55.8125</v>
      </c>
      <c r="E121" s="2" t="n">
        <v>56.5</v>
      </c>
      <c r="F121" s="2" t="n">
        <v>530700</v>
      </c>
    </row>
    <row r="122" customFormat="false" ht="12.75" hidden="false" customHeight="false" outlineLevel="0" collapsed="false">
      <c r="A122" s="4" t="n">
        <v>36465</v>
      </c>
      <c r="B122" s="2" t="n">
        <v>57.375</v>
      </c>
      <c r="C122" s="2" t="n">
        <v>57.375</v>
      </c>
      <c r="D122" s="2" t="n">
        <v>55</v>
      </c>
      <c r="E122" s="2" t="n">
        <v>55.8125</v>
      </c>
      <c r="F122" s="2" t="n">
        <v>1128500</v>
      </c>
    </row>
    <row r="123" customFormat="false" ht="12.75" hidden="false" customHeight="false" outlineLevel="0" collapsed="false">
      <c r="A123" s="4" t="n">
        <v>36462</v>
      </c>
      <c r="B123" s="2" t="n">
        <v>54.5</v>
      </c>
      <c r="C123" s="2" t="n">
        <v>57.625</v>
      </c>
      <c r="D123" s="2" t="n">
        <v>53.75</v>
      </c>
      <c r="E123" s="2" t="n">
        <v>57.625</v>
      </c>
      <c r="F123" s="2" t="n">
        <v>1290800</v>
      </c>
    </row>
    <row r="124" customFormat="false" ht="12.75" hidden="false" customHeight="false" outlineLevel="0" collapsed="false">
      <c r="A124" s="4" t="n">
        <v>36461</v>
      </c>
      <c r="B124" s="2" t="n">
        <v>48</v>
      </c>
      <c r="C124" s="2" t="n">
        <v>53.625</v>
      </c>
      <c r="D124" s="2" t="n">
        <v>47.5</v>
      </c>
      <c r="E124" s="2" t="n">
        <v>52.25</v>
      </c>
      <c r="F124" s="2" t="n">
        <v>4564700</v>
      </c>
    </row>
    <row r="125" customFormat="false" ht="12.75" hidden="false" customHeight="false" outlineLevel="0" collapsed="false">
      <c r="A125" s="4" t="n">
        <v>36460</v>
      </c>
      <c r="B125" s="2" t="n">
        <v>44.75</v>
      </c>
      <c r="C125" s="2" t="n">
        <v>46.75</v>
      </c>
      <c r="D125" s="2" t="n">
        <v>44.75</v>
      </c>
      <c r="E125" s="2" t="n">
        <v>46.3125</v>
      </c>
      <c r="F125" s="2" t="n">
        <v>594700</v>
      </c>
    </row>
    <row r="126" customFormat="false" ht="12.75" hidden="false" customHeight="false" outlineLevel="0" collapsed="false">
      <c r="A126" s="4" t="n">
        <v>36459</v>
      </c>
      <c r="B126" s="2" t="n">
        <v>46.0625</v>
      </c>
      <c r="C126" s="2" t="n">
        <v>46.25</v>
      </c>
      <c r="D126" s="2" t="n">
        <v>44.4375</v>
      </c>
      <c r="E126" s="2" t="n">
        <v>44.6875</v>
      </c>
      <c r="F126" s="2" t="n">
        <v>605800</v>
      </c>
    </row>
    <row r="127" customFormat="false" ht="12.75" hidden="false" customHeight="false" outlineLevel="0" collapsed="false">
      <c r="A127" s="4" t="n">
        <v>36458</v>
      </c>
      <c r="B127" s="2" t="n">
        <v>47.375</v>
      </c>
      <c r="C127" s="2" t="n">
        <v>47.375</v>
      </c>
      <c r="D127" s="2" t="n">
        <v>45.625</v>
      </c>
      <c r="E127" s="2" t="n">
        <v>46.1875</v>
      </c>
      <c r="F127" s="2" t="n">
        <v>629600</v>
      </c>
    </row>
    <row r="128" customFormat="false" ht="12.75" hidden="false" customHeight="false" outlineLevel="0" collapsed="false">
      <c r="A128" s="4" t="n">
        <v>36455</v>
      </c>
      <c r="B128" s="2" t="n">
        <v>48.5</v>
      </c>
      <c r="C128" s="2" t="n">
        <v>50</v>
      </c>
      <c r="D128" s="2" t="n">
        <v>47.4375</v>
      </c>
      <c r="E128" s="2" t="n">
        <v>47.5</v>
      </c>
      <c r="F128" s="2" t="n">
        <v>644000</v>
      </c>
    </row>
    <row r="129" customFormat="false" ht="12.75" hidden="false" customHeight="false" outlineLevel="0" collapsed="false">
      <c r="A129" s="4" t="n">
        <v>36454</v>
      </c>
      <c r="B129" s="2" t="n">
        <v>47</v>
      </c>
      <c r="C129" s="2" t="n">
        <v>47.5</v>
      </c>
      <c r="D129" s="2" t="n">
        <v>46.625</v>
      </c>
      <c r="E129" s="2" t="n">
        <v>47.5</v>
      </c>
      <c r="F129" s="2" t="n">
        <v>193900</v>
      </c>
    </row>
    <row r="130" customFormat="false" ht="12.75" hidden="false" customHeight="false" outlineLevel="0" collapsed="false">
      <c r="A130" s="4" t="n">
        <v>36453</v>
      </c>
      <c r="B130" s="2" t="n">
        <v>47.5625</v>
      </c>
      <c r="C130" s="2" t="n">
        <v>47.75</v>
      </c>
      <c r="D130" s="2" t="n">
        <v>46.375</v>
      </c>
      <c r="E130" s="2" t="n">
        <v>47.5</v>
      </c>
      <c r="F130" s="2" t="n">
        <v>310400</v>
      </c>
    </row>
    <row r="131" customFormat="false" ht="12.75" hidden="false" customHeight="false" outlineLevel="0" collapsed="false">
      <c r="A131" s="4" t="n">
        <v>36452</v>
      </c>
      <c r="B131" s="2" t="n">
        <v>48.5</v>
      </c>
      <c r="C131" s="2" t="n">
        <v>49.4375</v>
      </c>
      <c r="D131" s="2" t="n">
        <v>47.25</v>
      </c>
      <c r="E131" s="2" t="n">
        <v>47.5625</v>
      </c>
      <c r="F131" s="2" t="n">
        <v>422900</v>
      </c>
    </row>
    <row r="132" customFormat="false" ht="12.75" hidden="false" customHeight="false" outlineLevel="0" collapsed="false">
      <c r="A132" s="4" t="n">
        <v>36451</v>
      </c>
      <c r="B132" s="2" t="n">
        <v>50.5625</v>
      </c>
      <c r="C132" s="2" t="n">
        <v>51.125</v>
      </c>
      <c r="D132" s="2" t="n">
        <v>48.375</v>
      </c>
      <c r="E132" s="2" t="n">
        <v>48.4375</v>
      </c>
      <c r="F132" s="2" t="n">
        <v>218100</v>
      </c>
    </row>
    <row r="133" customFormat="false" ht="12.75" hidden="false" customHeight="false" outlineLevel="0" collapsed="false">
      <c r="A133" s="4" t="n">
        <v>36448</v>
      </c>
      <c r="B133" s="2" t="n">
        <v>50</v>
      </c>
      <c r="C133" s="2" t="n">
        <v>50.8125</v>
      </c>
      <c r="D133" s="2" t="n">
        <v>49.375</v>
      </c>
      <c r="E133" s="2" t="n">
        <v>50.8125</v>
      </c>
      <c r="F133" s="2" t="n">
        <v>447100</v>
      </c>
    </row>
    <row r="134" customFormat="false" ht="12.75" hidden="false" customHeight="false" outlineLevel="0" collapsed="false">
      <c r="A134" s="4" t="n">
        <v>36447</v>
      </c>
      <c r="B134" s="2" t="n">
        <v>51.625</v>
      </c>
      <c r="C134" s="2" t="n">
        <v>52.5625</v>
      </c>
      <c r="D134" s="2" t="n">
        <v>50.125</v>
      </c>
      <c r="E134" s="2" t="n">
        <v>51.5</v>
      </c>
      <c r="F134" s="2" t="n">
        <v>279000</v>
      </c>
    </row>
    <row r="135" customFormat="false" ht="12.75" hidden="false" customHeight="false" outlineLevel="0" collapsed="false">
      <c r="A135" s="4" t="n">
        <v>36446</v>
      </c>
      <c r="B135" s="2" t="n">
        <v>49.375</v>
      </c>
      <c r="C135" s="2" t="n">
        <v>53.25</v>
      </c>
      <c r="D135" s="2" t="n">
        <v>49.25</v>
      </c>
      <c r="E135" s="2" t="n">
        <v>51.375</v>
      </c>
      <c r="F135" s="2" t="n">
        <v>510300</v>
      </c>
    </row>
    <row r="136" customFormat="false" ht="12.75" hidden="false" customHeight="false" outlineLevel="0" collapsed="false">
      <c r="A136" s="4" t="n">
        <v>36445</v>
      </c>
      <c r="B136" s="2" t="n">
        <v>48</v>
      </c>
      <c r="C136" s="2" t="n">
        <v>50.5</v>
      </c>
      <c r="D136" s="2" t="n">
        <v>47.5625</v>
      </c>
      <c r="E136" s="2" t="n">
        <v>49.625</v>
      </c>
      <c r="F136" s="2" t="n">
        <v>1008200</v>
      </c>
    </row>
    <row r="137" customFormat="false" ht="12.75" hidden="false" customHeight="false" outlineLevel="0" collapsed="false">
      <c r="A137" s="4" t="n">
        <v>36444</v>
      </c>
      <c r="B137" s="2" t="n">
        <v>43</v>
      </c>
      <c r="C137" s="2" t="n">
        <v>43.875</v>
      </c>
      <c r="D137" s="2" t="n">
        <v>42.9375</v>
      </c>
      <c r="E137" s="2" t="n">
        <v>43.5</v>
      </c>
      <c r="F137" s="2" t="n">
        <v>160000</v>
      </c>
    </row>
    <row r="138" customFormat="false" ht="12.75" hidden="false" customHeight="false" outlineLevel="0" collapsed="false">
      <c r="A138" s="4" t="n">
        <v>36441</v>
      </c>
      <c r="B138" s="2" t="n">
        <v>44.375</v>
      </c>
      <c r="C138" s="2" t="n">
        <v>44.75</v>
      </c>
      <c r="D138" s="2" t="n">
        <v>42.6875</v>
      </c>
      <c r="E138" s="2" t="n">
        <v>43.25</v>
      </c>
      <c r="F138" s="2" t="n">
        <v>189000</v>
      </c>
    </row>
    <row r="139" customFormat="false" ht="12.75" hidden="false" customHeight="false" outlineLevel="0" collapsed="false">
      <c r="A139" s="4" t="n">
        <v>36440</v>
      </c>
      <c r="B139" s="2" t="n">
        <v>44.625</v>
      </c>
      <c r="C139" s="2" t="n">
        <v>44.8438</v>
      </c>
      <c r="D139" s="2" t="n">
        <v>43.625</v>
      </c>
      <c r="E139" s="2" t="n">
        <v>44</v>
      </c>
      <c r="F139" s="2" t="n">
        <v>194400</v>
      </c>
    </row>
    <row r="140" customFormat="false" ht="12.75" hidden="false" customHeight="false" outlineLevel="0" collapsed="false">
      <c r="A140" s="4" t="n">
        <v>36439</v>
      </c>
      <c r="B140" s="2" t="n">
        <v>44.2812</v>
      </c>
      <c r="C140" s="2" t="n">
        <v>44.6875</v>
      </c>
      <c r="D140" s="2" t="n">
        <v>44.0312</v>
      </c>
      <c r="E140" s="2" t="n">
        <v>44.625</v>
      </c>
      <c r="F140" s="2" t="n">
        <v>233100</v>
      </c>
    </row>
    <row r="141" customFormat="false" ht="12.75" hidden="false" customHeight="false" outlineLevel="0" collapsed="false">
      <c r="A141" s="4" t="n">
        <v>36438</v>
      </c>
      <c r="B141" s="2" t="n">
        <v>44.7188</v>
      </c>
      <c r="C141" s="2" t="n">
        <v>44.75</v>
      </c>
      <c r="D141" s="2" t="n">
        <v>44.125</v>
      </c>
      <c r="E141" s="2" t="n">
        <v>44.3125</v>
      </c>
      <c r="F141" s="2" t="n">
        <v>186500</v>
      </c>
    </row>
    <row r="142" customFormat="false" ht="12.75" hidden="false" customHeight="false" outlineLevel="0" collapsed="false">
      <c r="A142" s="4" t="n">
        <v>36437</v>
      </c>
      <c r="B142" s="2" t="n">
        <v>42.75</v>
      </c>
      <c r="C142" s="2" t="n">
        <v>45.0625</v>
      </c>
      <c r="D142" s="2" t="n">
        <v>42.75</v>
      </c>
      <c r="E142" s="2" t="n">
        <v>44.6875</v>
      </c>
      <c r="F142" s="2" t="n">
        <v>187700</v>
      </c>
    </row>
    <row r="143" customFormat="false" ht="12.75" hidden="false" customHeight="false" outlineLevel="0" collapsed="false">
      <c r="A143" s="4" t="n">
        <v>36434</v>
      </c>
      <c r="B143" s="2" t="n">
        <v>42.5312</v>
      </c>
      <c r="C143" s="2" t="n">
        <v>43.25</v>
      </c>
      <c r="D143" s="2" t="n">
        <v>42.5312</v>
      </c>
      <c r="E143" s="2" t="n">
        <v>42.6875</v>
      </c>
      <c r="F143" s="2" t="n">
        <v>140400</v>
      </c>
    </row>
    <row r="144" customFormat="false" ht="12.75" hidden="false" customHeight="false" outlineLevel="0" collapsed="false">
      <c r="A144" s="4" t="n">
        <v>36433</v>
      </c>
      <c r="B144" s="2" t="n">
        <v>44.25</v>
      </c>
      <c r="C144" s="2" t="n">
        <v>44.75</v>
      </c>
      <c r="D144" s="2" t="n">
        <v>42.375</v>
      </c>
      <c r="E144" s="2" t="n">
        <v>42.5312</v>
      </c>
      <c r="F144" s="2" t="n">
        <v>355200</v>
      </c>
    </row>
    <row r="145" customFormat="false" ht="12.75" hidden="false" customHeight="false" outlineLevel="0" collapsed="false">
      <c r="A145" s="4" t="n">
        <v>36432</v>
      </c>
      <c r="B145" s="2" t="n">
        <v>42.125</v>
      </c>
      <c r="C145" s="2" t="n">
        <v>43.7188</v>
      </c>
      <c r="D145" s="2" t="n">
        <v>42.125</v>
      </c>
      <c r="E145" s="2" t="n">
        <v>43.7188</v>
      </c>
      <c r="F145" s="2" t="n">
        <v>152100</v>
      </c>
    </row>
    <row r="146" customFormat="false" ht="12.75" hidden="false" customHeight="false" outlineLevel="0" collapsed="false">
      <c r="A146" s="4" t="n">
        <v>36431</v>
      </c>
      <c r="B146" s="2" t="n">
        <v>42</v>
      </c>
      <c r="C146" s="2" t="n">
        <v>42.5</v>
      </c>
      <c r="D146" s="2" t="n">
        <v>41.875</v>
      </c>
      <c r="E146" s="2" t="n">
        <v>41.875</v>
      </c>
      <c r="F146" s="2" t="n">
        <v>158300</v>
      </c>
    </row>
    <row r="147" customFormat="false" ht="12.75" hidden="false" customHeight="false" outlineLevel="0" collapsed="false">
      <c r="A147" s="4" t="n">
        <v>36430</v>
      </c>
      <c r="B147" s="2" t="n">
        <v>41.0625</v>
      </c>
      <c r="C147" s="2" t="n">
        <v>41.9688</v>
      </c>
      <c r="D147" s="2" t="n">
        <v>41.0625</v>
      </c>
      <c r="E147" s="2" t="n">
        <v>41.4688</v>
      </c>
      <c r="F147" s="2" t="n">
        <v>273200</v>
      </c>
    </row>
    <row r="148" customFormat="false" ht="12.75" hidden="false" customHeight="false" outlineLevel="0" collapsed="false">
      <c r="A148" s="4" t="n">
        <v>36427</v>
      </c>
      <c r="B148" s="2" t="n">
        <v>40.125</v>
      </c>
      <c r="C148" s="2" t="n">
        <v>41.75</v>
      </c>
      <c r="D148" s="2" t="n">
        <v>39.6875</v>
      </c>
      <c r="E148" s="2" t="n">
        <v>40.9375</v>
      </c>
      <c r="F148" s="2" t="n">
        <v>457700</v>
      </c>
    </row>
    <row r="149" customFormat="false" ht="12.75" hidden="false" customHeight="false" outlineLevel="0" collapsed="false">
      <c r="A149" s="4" t="n">
        <v>36426</v>
      </c>
      <c r="B149" s="2" t="n">
        <v>42.375</v>
      </c>
      <c r="C149" s="2" t="n">
        <v>42.4062</v>
      </c>
      <c r="D149" s="2" t="n">
        <v>39.8125</v>
      </c>
      <c r="E149" s="2" t="n">
        <v>40.25</v>
      </c>
      <c r="F149" s="2" t="n">
        <v>780900</v>
      </c>
    </row>
    <row r="150" customFormat="false" ht="12.75" hidden="false" customHeight="false" outlineLevel="0" collapsed="false">
      <c r="A150" s="4" t="n">
        <v>36425</v>
      </c>
      <c r="B150" s="2" t="n">
        <v>45</v>
      </c>
      <c r="C150" s="2" t="n">
        <v>45</v>
      </c>
      <c r="D150" s="2" t="n">
        <v>42.125</v>
      </c>
      <c r="E150" s="2" t="n">
        <v>42.375</v>
      </c>
      <c r="F150" s="2" t="n">
        <v>669300</v>
      </c>
    </row>
    <row r="151" customFormat="false" ht="12.75" hidden="false" customHeight="false" outlineLevel="0" collapsed="false">
      <c r="A151" s="4" t="n">
        <v>36424</v>
      </c>
      <c r="B151" s="2" t="n">
        <v>45.8438</v>
      </c>
      <c r="C151" s="2" t="n">
        <v>46.375</v>
      </c>
      <c r="D151" s="2" t="n">
        <v>44.9375</v>
      </c>
      <c r="E151" s="2" t="n">
        <v>45.0938</v>
      </c>
      <c r="F151" s="2" t="n">
        <v>267800</v>
      </c>
    </row>
    <row r="152" customFormat="false" ht="12.75" hidden="false" customHeight="false" outlineLevel="0" collapsed="false">
      <c r="A152" s="4" t="n">
        <v>36423</v>
      </c>
      <c r="B152" s="2" t="n">
        <v>46.5</v>
      </c>
      <c r="C152" s="2" t="n">
        <v>46.8125</v>
      </c>
      <c r="D152" s="2" t="n">
        <v>45.875</v>
      </c>
      <c r="E152" s="2" t="n">
        <v>45.9688</v>
      </c>
      <c r="F152" s="2" t="n">
        <v>90900</v>
      </c>
    </row>
    <row r="153" customFormat="false" ht="12.75" hidden="false" customHeight="false" outlineLevel="0" collapsed="false">
      <c r="A153" s="4" t="n">
        <v>36420</v>
      </c>
      <c r="B153" s="2" t="n">
        <v>45.7188</v>
      </c>
      <c r="C153" s="2" t="n">
        <v>46.7188</v>
      </c>
      <c r="D153" s="2" t="n">
        <v>45.625</v>
      </c>
      <c r="E153" s="2" t="n">
        <v>46.375</v>
      </c>
      <c r="F153" s="2" t="n">
        <v>267300</v>
      </c>
    </row>
    <row r="154" customFormat="false" ht="12.75" hidden="false" customHeight="false" outlineLevel="0" collapsed="false">
      <c r="A154" s="4" t="n">
        <v>36419</v>
      </c>
      <c r="B154" s="2" t="n">
        <v>45.4062</v>
      </c>
      <c r="C154" s="2" t="n">
        <v>45.75</v>
      </c>
      <c r="D154" s="2" t="n">
        <v>44.875</v>
      </c>
      <c r="E154" s="2" t="n">
        <v>45.75</v>
      </c>
      <c r="F154" s="2" t="n">
        <v>293400</v>
      </c>
    </row>
    <row r="155" customFormat="false" ht="12.75" hidden="false" customHeight="false" outlineLevel="0" collapsed="false">
      <c r="A155" s="4" t="n">
        <v>36418</v>
      </c>
      <c r="B155" s="2" t="n">
        <v>45.125</v>
      </c>
      <c r="C155" s="2" t="n">
        <v>45.5</v>
      </c>
      <c r="D155" s="2" t="n">
        <v>44.6875</v>
      </c>
      <c r="E155" s="2" t="n">
        <v>45.2812</v>
      </c>
      <c r="F155" s="2" t="n">
        <v>707400</v>
      </c>
    </row>
    <row r="156" customFormat="false" ht="12.75" hidden="false" customHeight="false" outlineLevel="0" collapsed="false">
      <c r="A156" s="4" t="n">
        <v>36417</v>
      </c>
      <c r="B156" s="2" t="n">
        <v>46.6875</v>
      </c>
      <c r="C156" s="2" t="n">
        <v>46.6875</v>
      </c>
      <c r="D156" s="2" t="n">
        <v>44.5</v>
      </c>
      <c r="E156" s="2" t="n">
        <v>44.875</v>
      </c>
      <c r="F156" s="2" t="n">
        <v>504800</v>
      </c>
    </row>
    <row r="157" customFormat="false" ht="12.75" hidden="false" customHeight="false" outlineLevel="0" collapsed="false">
      <c r="A157" s="4" t="n">
        <v>36416</v>
      </c>
      <c r="B157" s="2" t="n">
        <v>46.75</v>
      </c>
      <c r="C157" s="2" t="n">
        <v>47.5</v>
      </c>
      <c r="D157" s="2" t="n">
        <v>46.75</v>
      </c>
      <c r="E157" s="2" t="n">
        <v>46.875</v>
      </c>
      <c r="F157" s="2" t="n">
        <v>187500</v>
      </c>
    </row>
    <row r="158" customFormat="false" ht="12.75" hidden="false" customHeight="false" outlineLevel="0" collapsed="false">
      <c r="A158" s="4" t="n">
        <v>36413</v>
      </c>
      <c r="B158" s="2" t="n">
        <v>46.25</v>
      </c>
      <c r="C158" s="2" t="n">
        <v>47.875</v>
      </c>
      <c r="D158" s="2" t="n">
        <v>45.9375</v>
      </c>
      <c r="E158" s="2" t="n">
        <v>46.625</v>
      </c>
      <c r="F158" s="2" t="n">
        <v>295900</v>
      </c>
    </row>
    <row r="159" customFormat="false" ht="12.75" hidden="false" customHeight="false" outlineLevel="0" collapsed="false">
      <c r="A159" s="4" t="n">
        <v>36412</v>
      </c>
      <c r="B159" s="2" t="n">
        <v>45.875</v>
      </c>
      <c r="C159" s="2" t="n">
        <v>46.1875</v>
      </c>
      <c r="D159" s="2" t="n">
        <v>45.5</v>
      </c>
      <c r="E159" s="2" t="n">
        <v>46</v>
      </c>
      <c r="F159" s="2" t="n">
        <v>320400</v>
      </c>
    </row>
    <row r="160" customFormat="false" ht="12.75" hidden="false" customHeight="false" outlineLevel="0" collapsed="false">
      <c r="A160" s="4" t="n">
        <v>36411</v>
      </c>
      <c r="B160" s="2" t="n">
        <v>46.5312</v>
      </c>
      <c r="C160" s="2" t="n">
        <v>47.3438</v>
      </c>
      <c r="D160" s="2" t="n">
        <v>45.2188</v>
      </c>
      <c r="E160" s="2" t="n">
        <v>45.75</v>
      </c>
      <c r="F160" s="2" t="n">
        <v>283200</v>
      </c>
    </row>
    <row r="161" customFormat="false" ht="12.75" hidden="false" customHeight="false" outlineLevel="0" collapsed="false">
      <c r="A161" s="4" t="n">
        <v>36410</v>
      </c>
      <c r="B161" s="2" t="n">
        <v>45.9062</v>
      </c>
      <c r="C161" s="2" t="n">
        <v>46.4688</v>
      </c>
      <c r="D161" s="2" t="n">
        <v>45.875</v>
      </c>
      <c r="E161" s="2" t="n">
        <v>46.3438</v>
      </c>
      <c r="F161" s="2" t="n">
        <v>126800</v>
      </c>
    </row>
    <row r="162" customFormat="false" ht="12.75" hidden="false" customHeight="false" outlineLevel="0" collapsed="false">
      <c r="A162" s="4" t="n">
        <v>36406</v>
      </c>
      <c r="B162" s="2" t="n">
        <v>45.4062</v>
      </c>
      <c r="C162" s="2" t="n">
        <v>46</v>
      </c>
      <c r="D162" s="2" t="n">
        <v>45.375</v>
      </c>
      <c r="E162" s="2" t="n">
        <v>45.7188</v>
      </c>
      <c r="F162" s="2" t="n">
        <v>232700</v>
      </c>
    </row>
    <row r="163" customFormat="false" ht="12.75" hidden="false" customHeight="false" outlineLevel="0" collapsed="false">
      <c r="A163" s="4" t="n">
        <v>36405</v>
      </c>
      <c r="B163" s="2" t="n">
        <v>44.9062</v>
      </c>
      <c r="C163" s="2" t="n">
        <v>45.6875</v>
      </c>
      <c r="D163" s="2" t="n">
        <v>44.0938</v>
      </c>
      <c r="E163" s="2" t="n">
        <v>45.1875</v>
      </c>
      <c r="F163" s="2" t="n">
        <v>404800</v>
      </c>
    </row>
    <row r="164" customFormat="false" ht="12.75" hidden="false" customHeight="false" outlineLevel="0" collapsed="false">
      <c r="A164" s="4" t="n">
        <v>36404</v>
      </c>
      <c r="B164" s="2" t="n">
        <v>45.375</v>
      </c>
      <c r="C164" s="2" t="n">
        <v>45.5625</v>
      </c>
      <c r="D164" s="2" t="n">
        <v>44.6875</v>
      </c>
      <c r="E164" s="2" t="n">
        <v>44.9062</v>
      </c>
      <c r="F164" s="2" t="n">
        <v>149900</v>
      </c>
    </row>
    <row r="165" customFormat="false" ht="12.75" hidden="false" customHeight="false" outlineLevel="0" collapsed="false">
      <c r="A165" s="4" t="n">
        <v>36403</v>
      </c>
      <c r="B165" s="2" t="n">
        <v>45.125</v>
      </c>
      <c r="C165" s="2" t="n">
        <v>46</v>
      </c>
      <c r="D165" s="2" t="n">
        <v>45.125</v>
      </c>
      <c r="E165" s="2" t="n">
        <v>45.3125</v>
      </c>
      <c r="F165" s="2" t="n">
        <v>610600</v>
      </c>
    </row>
    <row r="166" customFormat="false" ht="12.75" hidden="false" customHeight="false" outlineLevel="0" collapsed="false">
      <c r="A166" s="4" t="n">
        <v>36402</v>
      </c>
      <c r="B166" s="2" t="n">
        <v>43.1875</v>
      </c>
      <c r="C166" s="2" t="n">
        <v>44.9375</v>
      </c>
      <c r="D166" s="2" t="n">
        <v>43.1875</v>
      </c>
      <c r="E166" s="2" t="n">
        <v>44.6875</v>
      </c>
      <c r="F166" s="2" t="n">
        <v>585400</v>
      </c>
    </row>
    <row r="167" customFormat="false" ht="12.75" hidden="false" customHeight="false" outlineLevel="0" collapsed="false">
      <c r="A167" s="4" t="n">
        <v>36399</v>
      </c>
      <c r="B167" s="2" t="n">
        <v>43.375</v>
      </c>
      <c r="C167" s="2" t="n">
        <v>43.9688</v>
      </c>
      <c r="D167" s="2" t="n">
        <v>42.875</v>
      </c>
      <c r="E167" s="2" t="n">
        <v>43.0625</v>
      </c>
      <c r="F167" s="2" t="n">
        <v>228700</v>
      </c>
    </row>
    <row r="168" customFormat="false" ht="12.75" hidden="false" customHeight="false" outlineLevel="0" collapsed="false">
      <c r="A168" s="4" t="n">
        <v>36398</v>
      </c>
      <c r="B168" s="2" t="n">
        <v>43.875</v>
      </c>
      <c r="C168" s="2" t="n">
        <v>44.3125</v>
      </c>
      <c r="D168" s="2" t="n">
        <v>43.3125</v>
      </c>
      <c r="E168" s="2" t="n">
        <v>43.625</v>
      </c>
      <c r="F168" s="2" t="n">
        <v>262000</v>
      </c>
    </row>
    <row r="169" customFormat="false" ht="12.75" hidden="false" customHeight="false" outlineLevel="0" collapsed="false">
      <c r="A169" s="4" t="n">
        <v>36397</v>
      </c>
      <c r="B169" s="2" t="n">
        <v>42.5312</v>
      </c>
      <c r="C169" s="2" t="n">
        <v>43.625</v>
      </c>
      <c r="D169" s="2" t="n">
        <v>42.5312</v>
      </c>
      <c r="E169" s="2" t="n">
        <v>43.5</v>
      </c>
      <c r="F169" s="2" t="n">
        <v>170100</v>
      </c>
    </row>
    <row r="170" customFormat="false" ht="12.75" hidden="false" customHeight="false" outlineLevel="0" collapsed="false">
      <c r="A170" s="4" t="n">
        <v>36396</v>
      </c>
      <c r="B170" s="2" t="n">
        <v>42.375</v>
      </c>
      <c r="C170" s="2" t="n">
        <v>42.75</v>
      </c>
      <c r="D170" s="2" t="n">
        <v>42.25</v>
      </c>
      <c r="E170" s="2" t="n">
        <v>42.5938</v>
      </c>
      <c r="F170" s="2" t="n">
        <v>126600</v>
      </c>
    </row>
    <row r="171" customFormat="false" ht="12.75" hidden="false" customHeight="false" outlineLevel="0" collapsed="false">
      <c r="A171" s="4" t="n">
        <v>36395</v>
      </c>
      <c r="B171" s="2" t="n">
        <v>41.625</v>
      </c>
      <c r="C171" s="2" t="n">
        <v>42.625</v>
      </c>
      <c r="D171" s="2" t="n">
        <v>41.4688</v>
      </c>
      <c r="E171" s="2" t="n">
        <v>42.375</v>
      </c>
      <c r="F171" s="2" t="n">
        <v>195100</v>
      </c>
    </row>
    <row r="172" customFormat="false" ht="12.75" hidden="false" customHeight="false" outlineLevel="0" collapsed="false">
      <c r="A172" s="4" t="n">
        <v>36392</v>
      </c>
      <c r="B172" s="2" t="n">
        <v>41.625</v>
      </c>
      <c r="C172" s="2" t="n">
        <v>41.875</v>
      </c>
      <c r="D172" s="2" t="n">
        <v>41</v>
      </c>
      <c r="E172" s="2" t="n">
        <v>41.5</v>
      </c>
      <c r="F172" s="2" t="n">
        <v>322600</v>
      </c>
    </row>
    <row r="173" customFormat="false" ht="12.75" hidden="false" customHeight="false" outlineLevel="0" collapsed="false">
      <c r="A173" s="4" t="n">
        <v>36391</v>
      </c>
      <c r="B173" s="2" t="n">
        <v>39.7188</v>
      </c>
      <c r="C173" s="2" t="n">
        <v>42.9688</v>
      </c>
      <c r="D173" s="2" t="n">
        <v>39.5312</v>
      </c>
      <c r="E173" s="2" t="n">
        <v>41.75</v>
      </c>
      <c r="F173" s="2" t="n">
        <v>493700</v>
      </c>
    </row>
    <row r="174" customFormat="false" ht="12.75" hidden="false" customHeight="false" outlineLevel="0" collapsed="false">
      <c r="A174" s="4" t="n">
        <v>36390</v>
      </c>
      <c r="B174" s="2" t="n">
        <v>40.0625</v>
      </c>
      <c r="C174" s="2" t="n">
        <v>40.0625</v>
      </c>
      <c r="D174" s="2" t="n">
        <v>39.5625</v>
      </c>
      <c r="E174" s="2" t="n">
        <v>39.8438</v>
      </c>
      <c r="F174" s="2" t="n">
        <v>96500</v>
      </c>
    </row>
    <row r="175" customFormat="false" ht="12.75" hidden="false" customHeight="false" outlineLevel="0" collapsed="false">
      <c r="A175" s="4" t="n">
        <v>36389</v>
      </c>
      <c r="B175" s="2" t="n">
        <v>40.125</v>
      </c>
      <c r="C175" s="2" t="n">
        <v>40.3125</v>
      </c>
      <c r="D175" s="2" t="n">
        <v>39.8125</v>
      </c>
      <c r="E175" s="2" t="n">
        <v>40</v>
      </c>
      <c r="F175" s="2" t="n">
        <v>106400</v>
      </c>
    </row>
    <row r="176" customFormat="false" ht="12.75" hidden="false" customHeight="false" outlineLevel="0" collapsed="false">
      <c r="A176" s="4" t="n">
        <v>36388</v>
      </c>
      <c r="B176" s="2" t="n">
        <v>39.875</v>
      </c>
      <c r="C176" s="2" t="n">
        <v>40.25</v>
      </c>
      <c r="D176" s="2" t="n">
        <v>39.4062</v>
      </c>
      <c r="E176" s="2" t="n">
        <v>40.0312</v>
      </c>
      <c r="F176" s="2" t="n">
        <v>239100</v>
      </c>
    </row>
    <row r="177" customFormat="false" ht="12.75" hidden="false" customHeight="false" outlineLevel="0" collapsed="false">
      <c r="A177" s="4" t="n">
        <v>36385</v>
      </c>
      <c r="B177" s="2" t="n">
        <v>39.9375</v>
      </c>
      <c r="C177" s="2" t="n">
        <v>40.0625</v>
      </c>
      <c r="D177" s="2" t="n">
        <v>39.5625</v>
      </c>
      <c r="E177" s="2" t="n">
        <v>39.75</v>
      </c>
      <c r="F177" s="2" t="n">
        <v>238600</v>
      </c>
    </row>
    <row r="178" customFormat="false" ht="12.75" hidden="false" customHeight="false" outlineLevel="0" collapsed="false">
      <c r="A178" s="4" t="n">
        <v>36384</v>
      </c>
      <c r="B178" s="2" t="n">
        <v>39.7812</v>
      </c>
      <c r="C178" s="2" t="n">
        <v>40.4375</v>
      </c>
      <c r="D178" s="2" t="n">
        <v>39.7188</v>
      </c>
      <c r="E178" s="2" t="n">
        <v>39.8125</v>
      </c>
      <c r="F178" s="2" t="n">
        <v>1536600</v>
      </c>
    </row>
    <row r="179" customFormat="false" ht="12.75" hidden="false" customHeight="false" outlineLevel="0" collapsed="false">
      <c r="A179" s="4" t="n">
        <v>36383</v>
      </c>
      <c r="B179" s="2" t="n">
        <v>38.5</v>
      </c>
      <c r="C179" s="2" t="n">
        <v>39.375</v>
      </c>
      <c r="D179" s="2" t="n">
        <v>38.3125</v>
      </c>
      <c r="E179" s="2" t="n">
        <v>39.375</v>
      </c>
      <c r="F179" s="2" t="n">
        <v>477600</v>
      </c>
    </row>
    <row r="180" customFormat="false" ht="12.75" hidden="false" customHeight="false" outlineLevel="0" collapsed="false">
      <c r="A180" s="4" t="n">
        <v>36382</v>
      </c>
      <c r="B180" s="2" t="n">
        <v>38</v>
      </c>
      <c r="C180" s="2" t="n">
        <v>38.125</v>
      </c>
      <c r="D180" s="2" t="n">
        <v>37.25</v>
      </c>
      <c r="E180" s="2" t="n">
        <v>38</v>
      </c>
      <c r="F180" s="2" t="n">
        <v>612500</v>
      </c>
    </row>
    <row r="181" customFormat="false" ht="12.75" hidden="false" customHeight="false" outlineLevel="0" collapsed="false">
      <c r="A181" s="4" t="n">
        <v>36381</v>
      </c>
      <c r="B181" s="2" t="n">
        <v>36.5625</v>
      </c>
      <c r="C181" s="2" t="n">
        <v>36.5625</v>
      </c>
      <c r="D181" s="2" t="n">
        <v>35.8125</v>
      </c>
      <c r="E181" s="2" t="n">
        <v>35.875</v>
      </c>
      <c r="F181" s="2" t="n">
        <v>73700</v>
      </c>
    </row>
    <row r="182" customFormat="false" ht="12.75" hidden="false" customHeight="false" outlineLevel="0" collapsed="false">
      <c r="A182" s="4" t="n">
        <v>36378</v>
      </c>
      <c r="B182" s="2" t="n">
        <v>37</v>
      </c>
      <c r="C182" s="2" t="n">
        <v>37.125</v>
      </c>
      <c r="D182" s="2" t="n">
        <v>36.5</v>
      </c>
      <c r="E182" s="2" t="n">
        <v>36.625</v>
      </c>
      <c r="F182" s="2" t="n">
        <v>71500</v>
      </c>
    </row>
    <row r="183" customFormat="false" ht="12.75" hidden="false" customHeight="false" outlineLevel="0" collapsed="false">
      <c r="A183" s="4" t="n">
        <v>36377</v>
      </c>
      <c r="B183" s="2" t="n">
        <v>37.125</v>
      </c>
      <c r="C183" s="2" t="n">
        <v>37.5</v>
      </c>
      <c r="D183" s="2" t="n">
        <v>36.625</v>
      </c>
      <c r="E183" s="2" t="n">
        <v>37</v>
      </c>
      <c r="F183" s="2" t="n">
        <v>137100</v>
      </c>
    </row>
    <row r="184" customFormat="false" ht="12.75" hidden="false" customHeight="false" outlineLevel="0" collapsed="false">
      <c r="A184" s="4" t="n">
        <v>36376</v>
      </c>
      <c r="B184" s="2" t="n">
        <v>36.9375</v>
      </c>
      <c r="C184" s="2" t="n">
        <v>36.9688</v>
      </c>
      <c r="D184" s="2" t="n">
        <v>35.75</v>
      </c>
      <c r="E184" s="2" t="n">
        <v>36.75</v>
      </c>
      <c r="F184" s="2" t="n">
        <v>274100</v>
      </c>
    </row>
    <row r="185" customFormat="false" ht="12.75" hidden="false" customHeight="false" outlineLevel="0" collapsed="false">
      <c r="A185" s="4" t="n">
        <v>36375</v>
      </c>
      <c r="B185" s="2" t="n">
        <v>38.4375</v>
      </c>
      <c r="C185" s="2" t="n">
        <v>38.4375</v>
      </c>
      <c r="D185" s="2" t="n">
        <v>36.7812</v>
      </c>
      <c r="E185" s="2" t="n">
        <v>36.875</v>
      </c>
      <c r="F185" s="2" t="n">
        <v>226500</v>
      </c>
    </row>
    <row r="186" customFormat="false" ht="12.75" hidden="false" customHeight="false" outlineLevel="0" collapsed="false">
      <c r="A186" s="4" t="n">
        <v>36374</v>
      </c>
      <c r="B186" s="2" t="n">
        <v>37.5</v>
      </c>
      <c r="C186" s="2" t="n">
        <v>38.75</v>
      </c>
      <c r="D186" s="2" t="n">
        <v>37.1875</v>
      </c>
      <c r="E186" s="2" t="n">
        <v>38.375</v>
      </c>
      <c r="F186" s="2" t="n">
        <v>185800</v>
      </c>
    </row>
    <row r="187" customFormat="false" ht="12.75" hidden="false" customHeight="false" outlineLevel="0" collapsed="false">
      <c r="A187" s="4" t="n">
        <v>36371</v>
      </c>
      <c r="B187" s="2" t="n">
        <v>37.0625</v>
      </c>
      <c r="C187" s="2" t="n">
        <v>37.875</v>
      </c>
      <c r="D187" s="2" t="n">
        <v>36.8438</v>
      </c>
      <c r="E187" s="2" t="n">
        <v>37.5938</v>
      </c>
      <c r="F187" s="2" t="n">
        <v>234700</v>
      </c>
    </row>
    <row r="188" customFormat="false" ht="12.75" hidden="false" customHeight="false" outlineLevel="0" collapsed="false">
      <c r="A188" s="4" t="n">
        <v>36370</v>
      </c>
      <c r="B188" s="2" t="n">
        <v>36.4688</v>
      </c>
      <c r="C188" s="2" t="n">
        <v>37.4375</v>
      </c>
      <c r="D188" s="2" t="n">
        <v>36.3125</v>
      </c>
      <c r="E188" s="2" t="n">
        <v>37</v>
      </c>
      <c r="F188" s="2" t="n">
        <v>493600</v>
      </c>
    </row>
    <row r="189" customFormat="false" ht="12.75" hidden="false" customHeight="false" outlineLevel="0" collapsed="false">
      <c r="A189" s="4" t="n">
        <v>36369</v>
      </c>
      <c r="B189" s="2" t="n">
        <v>35.375</v>
      </c>
      <c r="C189" s="2" t="n">
        <v>36.5</v>
      </c>
      <c r="D189" s="2" t="n">
        <v>35.375</v>
      </c>
      <c r="E189" s="2" t="n">
        <v>36.4062</v>
      </c>
      <c r="F189" s="2" t="n">
        <v>301200</v>
      </c>
    </row>
    <row r="190" customFormat="false" ht="12.75" hidden="false" customHeight="false" outlineLevel="0" collapsed="false">
      <c r="A190" s="4" t="n">
        <v>36368</v>
      </c>
      <c r="B190" s="2" t="n">
        <v>35.3125</v>
      </c>
      <c r="C190" s="2" t="n">
        <v>35.4062</v>
      </c>
      <c r="D190" s="2" t="n">
        <v>34.6562</v>
      </c>
      <c r="E190" s="2" t="n">
        <v>35</v>
      </c>
      <c r="F190" s="2" t="n">
        <v>249200</v>
      </c>
    </row>
    <row r="191" customFormat="false" ht="12.75" hidden="false" customHeight="false" outlineLevel="0" collapsed="false">
      <c r="A191" s="4" t="n">
        <v>36367</v>
      </c>
      <c r="B191" s="2" t="n">
        <v>35.5</v>
      </c>
      <c r="C191" s="2" t="n">
        <v>35.625</v>
      </c>
      <c r="D191" s="2" t="n">
        <v>35</v>
      </c>
      <c r="E191" s="2" t="n">
        <v>35.1875</v>
      </c>
      <c r="F191" s="2" t="n">
        <v>91000</v>
      </c>
    </row>
    <row r="192" customFormat="false" ht="12.75" hidden="false" customHeight="false" outlineLevel="0" collapsed="false">
      <c r="A192" s="4" t="n">
        <v>36364</v>
      </c>
      <c r="B192" s="2" t="n">
        <v>35.4375</v>
      </c>
      <c r="C192" s="2" t="n">
        <v>36.0938</v>
      </c>
      <c r="D192" s="2" t="n">
        <v>35.4375</v>
      </c>
      <c r="E192" s="2" t="n">
        <v>35.5938</v>
      </c>
      <c r="F192" s="2" t="n">
        <v>77200</v>
      </c>
    </row>
    <row r="193" customFormat="false" ht="12.75" hidden="false" customHeight="false" outlineLevel="0" collapsed="false">
      <c r="A193" s="4" t="n">
        <v>36363</v>
      </c>
      <c r="B193" s="2" t="n">
        <v>35.375</v>
      </c>
      <c r="C193" s="2" t="n">
        <v>35.625</v>
      </c>
      <c r="D193" s="2" t="n">
        <v>35.0938</v>
      </c>
      <c r="E193" s="2" t="n">
        <v>35.375</v>
      </c>
      <c r="F193" s="2" t="n">
        <v>143000</v>
      </c>
    </row>
    <row r="194" customFormat="false" ht="12.75" hidden="false" customHeight="false" outlineLevel="0" collapsed="false">
      <c r="A194" s="4" t="n">
        <v>36362</v>
      </c>
      <c r="B194" s="2" t="n">
        <v>36.625</v>
      </c>
      <c r="C194" s="2" t="n">
        <v>37</v>
      </c>
      <c r="D194" s="2" t="n">
        <v>34.75</v>
      </c>
      <c r="E194" s="2" t="n">
        <v>35.4375</v>
      </c>
      <c r="F194" s="2" t="n">
        <v>174000</v>
      </c>
    </row>
    <row r="195" customFormat="false" ht="12.75" hidden="false" customHeight="false" outlineLevel="0" collapsed="false">
      <c r="A195" s="4" t="n">
        <v>36361</v>
      </c>
      <c r="B195" s="2" t="n">
        <v>36.25</v>
      </c>
      <c r="C195" s="2" t="n">
        <v>36.6875</v>
      </c>
      <c r="D195" s="2" t="n">
        <v>35.5</v>
      </c>
      <c r="E195" s="2" t="n">
        <v>36.625</v>
      </c>
      <c r="F195" s="2" t="n">
        <v>391900</v>
      </c>
    </row>
    <row r="196" customFormat="false" ht="12.75" hidden="false" customHeight="false" outlineLevel="0" collapsed="false">
      <c r="A196" s="4" t="n">
        <v>36360</v>
      </c>
      <c r="B196" s="2" t="n">
        <v>34.875</v>
      </c>
      <c r="C196" s="2" t="n">
        <v>36.7812</v>
      </c>
      <c r="D196" s="2" t="n">
        <v>34.875</v>
      </c>
      <c r="E196" s="2" t="n">
        <v>36.375</v>
      </c>
      <c r="F196" s="2" t="n">
        <v>332100</v>
      </c>
    </row>
    <row r="197" customFormat="false" ht="12.75" hidden="false" customHeight="false" outlineLevel="0" collapsed="false">
      <c r="A197" s="4" t="n">
        <v>36357</v>
      </c>
      <c r="B197" s="2" t="n">
        <v>33.75</v>
      </c>
      <c r="C197" s="2" t="n">
        <v>34.875</v>
      </c>
      <c r="D197" s="2" t="n">
        <v>33.75</v>
      </c>
      <c r="E197" s="2" t="n">
        <v>34.75</v>
      </c>
      <c r="F197" s="2" t="n">
        <v>100700</v>
      </c>
    </row>
    <row r="198" customFormat="false" ht="12.75" hidden="false" customHeight="false" outlineLevel="0" collapsed="false">
      <c r="A198" s="4" t="n">
        <v>36356</v>
      </c>
      <c r="B198" s="2" t="n">
        <v>32.875</v>
      </c>
      <c r="C198" s="2" t="n">
        <v>33.7188</v>
      </c>
      <c r="D198" s="2" t="n">
        <v>32.8125</v>
      </c>
      <c r="E198" s="2" t="n">
        <v>33.5312</v>
      </c>
      <c r="F198" s="2" t="n">
        <v>223500</v>
      </c>
    </row>
    <row r="199" customFormat="false" ht="12.75" hidden="false" customHeight="false" outlineLevel="0" collapsed="false">
      <c r="A199" s="4" t="n">
        <v>36355</v>
      </c>
      <c r="B199" s="2" t="n">
        <v>32</v>
      </c>
      <c r="C199" s="2" t="n">
        <v>32.8125</v>
      </c>
      <c r="D199" s="2" t="n">
        <v>32</v>
      </c>
      <c r="E199" s="2" t="n">
        <v>32.7812</v>
      </c>
      <c r="F199" s="2" t="n">
        <v>99000</v>
      </c>
    </row>
    <row r="200" customFormat="false" ht="12.75" hidden="false" customHeight="false" outlineLevel="0" collapsed="false">
      <c r="A200" s="4" t="n">
        <v>36354</v>
      </c>
      <c r="B200" s="2" t="n">
        <v>32.6875</v>
      </c>
      <c r="C200" s="2" t="n">
        <v>32.6875</v>
      </c>
      <c r="D200" s="2" t="n">
        <v>31.5625</v>
      </c>
      <c r="E200" s="2" t="n">
        <v>32.0312</v>
      </c>
      <c r="F200" s="2" t="n">
        <v>209000</v>
      </c>
    </row>
    <row r="201" customFormat="false" ht="12.75" hidden="false" customHeight="false" outlineLevel="0" collapsed="false">
      <c r="A201" s="4" t="n">
        <v>36353</v>
      </c>
      <c r="B201" s="2" t="n">
        <v>33.4375</v>
      </c>
      <c r="C201" s="2" t="n">
        <v>33.875</v>
      </c>
      <c r="D201" s="2" t="n">
        <v>32.1875</v>
      </c>
      <c r="E201" s="2" t="n">
        <v>32.6875</v>
      </c>
      <c r="F201" s="2" t="n">
        <v>293600</v>
      </c>
    </row>
    <row r="202" customFormat="false" ht="12.75" hidden="false" customHeight="false" outlineLevel="0" collapsed="false">
      <c r="A202" s="4" t="n">
        <v>36350</v>
      </c>
      <c r="B202" s="2" t="n">
        <v>31.25</v>
      </c>
      <c r="C202" s="2" t="n">
        <v>33.25</v>
      </c>
      <c r="D202" s="2" t="n">
        <v>31.25</v>
      </c>
      <c r="E202" s="2" t="n">
        <v>32.9375</v>
      </c>
      <c r="F202" s="2" t="n">
        <v>313300</v>
      </c>
    </row>
    <row r="203" customFormat="false" ht="12.75" hidden="false" customHeight="false" outlineLevel="0" collapsed="false">
      <c r="A203" s="4" t="n">
        <v>36349</v>
      </c>
      <c r="B203" s="2" t="n">
        <v>30.625</v>
      </c>
      <c r="C203" s="2" t="n">
        <v>31.4375</v>
      </c>
      <c r="D203" s="2" t="n">
        <v>30.5625</v>
      </c>
      <c r="E203" s="2" t="n">
        <v>31.125</v>
      </c>
      <c r="F203" s="2" t="n">
        <v>193500</v>
      </c>
    </row>
    <row r="204" customFormat="false" ht="12.75" hidden="false" customHeight="false" outlineLevel="0" collapsed="false">
      <c r="A204" s="4" t="n">
        <v>36348</v>
      </c>
      <c r="B204" s="2" t="n">
        <v>29.75</v>
      </c>
      <c r="C204" s="2" t="n">
        <v>31.7188</v>
      </c>
      <c r="D204" s="2" t="n">
        <v>29.75</v>
      </c>
      <c r="E204" s="2" t="n">
        <v>30.5</v>
      </c>
      <c r="F204" s="2" t="n">
        <v>279200</v>
      </c>
    </row>
    <row r="205" customFormat="false" ht="12.75" hidden="false" customHeight="false" outlineLevel="0" collapsed="false">
      <c r="A205" s="4" t="n">
        <v>36347</v>
      </c>
      <c r="B205" s="2" t="n">
        <v>28.25</v>
      </c>
      <c r="C205" s="2" t="n">
        <v>29.375</v>
      </c>
      <c r="D205" s="2" t="n">
        <v>28.2188</v>
      </c>
      <c r="E205" s="2" t="n">
        <v>29.25</v>
      </c>
      <c r="F205" s="2" t="n">
        <v>114800</v>
      </c>
    </row>
    <row r="206" customFormat="false" ht="12.75" hidden="false" customHeight="false" outlineLevel="0" collapsed="false">
      <c r="A206" s="4" t="n">
        <v>36343</v>
      </c>
      <c r="B206" s="2" t="n">
        <v>28.0938</v>
      </c>
      <c r="C206" s="2" t="n">
        <v>28.1562</v>
      </c>
      <c r="D206" s="2" t="n">
        <v>27.5</v>
      </c>
      <c r="E206" s="2" t="n">
        <v>27.7812</v>
      </c>
      <c r="F206" s="2" t="n">
        <v>117000</v>
      </c>
    </row>
    <row r="207" customFormat="false" ht="12.75" hidden="false" customHeight="false" outlineLevel="0" collapsed="false">
      <c r="A207" s="4" t="n">
        <v>36342</v>
      </c>
      <c r="B207" s="2" t="n">
        <v>27.5</v>
      </c>
      <c r="C207" s="2" t="n">
        <v>28.3125</v>
      </c>
      <c r="D207" s="2" t="n">
        <v>27.4062</v>
      </c>
      <c r="E207" s="2" t="n">
        <v>28.0625</v>
      </c>
      <c r="F207" s="2" t="n">
        <v>125100</v>
      </c>
    </row>
    <row r="208" customFormat="false" ht="12.75" hidden="false" customHeight="false" outlineLevel="0" collapsed="false">
      <c r="A208" s="4" t="n">
        <v>36341</v>
      </c>
      <c r="B208" s="2" t="n">
        <v>26.9375</v>
      </c>
      <c r="C208" s="2" t="n">
        <v>27.5625</v>
      </c>
      <c r="D208" s="2" t="n">
        <v>26.875</v>
      </c>
      <c r="E208" s="2" t="n">
        <v>27</v>
      </c>
      <c r="F208" s="2" t="n">
        <v>323100</v>
      </c>
    </row>
    <row r="209" customFormat="false" ht="12.75" hidden="false" customHeight="false" outlineLevel="0" collapsed="false">
      <c r="A209" s="4" t="n">
        <v>36340</v>
      </c>
      <c r="B209" s="2" t="n">
        <v>26.5</v>
      </c>
      <c r="C209" s="2" t="n">
        <v>27.4375</v>
      </c>
      <c r="D209" s="2" t="n">
        <v>26.4375</v>
      </c>
      <c r="E209" s="2" t="n">
        <v>26.9062</v>
      </c>
      <c r="F209" s="2" t="n">
        <v>243500</v>
      </c>
    </row>
    <row r="210" customFormat="false" ht="12.75" hidden="false" customHeight="false" outlineLevel="0" collapsed="false">
      <c r="A210" s="4" t="n">
        <v>36339</v>
      </c>
      <c r="B210" s="2" t="n">
        <v>26.3438</v>
      </c>
      <c r="C210" s="2" t="n">
        <v>26.625</v>
      </c>
      <c r="D210" s="2" t="n">
        <v>26.3438</v>
      </c>
      <c r="E210" s="2" t="n">
        <v>26.5312</v>
      </c>
      <c r="F210" s="2" t="n">
        <v>73900</v>
      </c>
    </row>
    <row r="211" customFormat="false" ht="12.75" hidden="false" customHeight="false" outlineLevel="0" collapsed="false">
      <c r="A211" s="4" t="n">
        <v>36336</v>
      </c>
      <c r="B211" s="2" t="n">
        <v>26.0625</v>
      </c>
      <c r="C211" s="2" t="n">
        <v>26.2812</v>
      </c>
      <c r="D211" s="2" t="n">
        <v>26.0625</v>
      </c>
      <c r="E211" s="2" t="n">
        <v>26.25</v>
      </c>
      <c r="F211" s="2" t="n">
        <v>116800</v>
      </c>
    </row>
    <row r="212" customFormat="false" ht="12.75" hidden="false" customHeight="false" outlineLevel="0" collapsed="false">
      <c r="A212" s="4" t="n">
        <v>36335</v>
      </c>
      <c r="B212" s="2" t="n">
        <v>25.75</v>
      </c>
      <c r="C212" s="2" t="n">
        <v>26.0312</v>
      </c>
      <c r="D212" s="2" t="n">
        <v>25.75</v>
      </c>
      <c r="E212" s="2" t="n">
        <v>25.9688</v>
      </c>
      <c r="F212" s="2" t="n">
        <v>97800</v>
      </c>
    </row>
    <row r="213" customFormat="false" ht="12.75" hidden="false" customHeight="false" outlineLevel="0" collapsed="false">
      <c r="A213" s="4" t="n">
        <v>36334</v>
      </c>
      <c r="B213" s="2" t="n">
        <v>25.8125</v>
      </c>
      <c r="C213" s="2" t="n">
        <v>25.875</v>
      </c>
      <c r="D213" s="2" t="n">
        <v>25.5312</v>
      </c>
      <c r="E213" s="2" t="n">
        <v>25.6562</v>
      </c>
      <c r="F213" s="2" t="n">
        <v>169800</v>
      </c>
    </row>
    <row r="214" customFormat="false" ht="12.75" hidden="false" customHeight="false" outlineLevel="0" collapsed="false">
      <c r="A214" s="4" t="n">
        <v>36333</v>
      </c>
      <c r="B214" s="2" t="n">
        <v>24.8125</v>
      </c>
      <c r="C214" s="2" t="n">
        <v>25.875</v>
      </c>
      <c r="D214" s="2" t="n">
        <v>24.7812</v>
      </c>
      <c r="E214" s="2" t="n">
        <v>25.8438</v>
      </c>
      <c r="F214" s="2" t="n">
        <v>237800</v>
      </c>
    </row>
    <row r="215" customFormat="false" ht="12.75" hidden="false" customHeight="false" outlineLevel="0" collapsed="false">
      <c r="A215" s="4" t="n">
        <v>36332</v>
      </c>
      <c r="B215" s="2" t="n">
        <v>25.6562</v>
      </c>
      <c r="C215" s="2" t="n">
        <v>25.7188</v>
      </c>
      <c r="D215" s="2" t="n">
        <v>24.5625</v>
      </c>
      <c r="E215" s="2" t="n">
        <v>24.6875</v>
      </c>
      <c r="F215" s="2" t="n">
        <v>257100</v>
      </c>
    </row>
    <row r="216" customFormat="false" ht="12.75" hidden="false" customHeight="false" outlineLevel="0" collapsed="false">
      <c r="A216" s="4" t="n">
        <v>36329</v>
      </c>
      <c r="B216" s="2" t="n">
        <v>26.25</v>
      </c>
      <c r="C216" s="2" t="n">
        <v>26.25</v>
      </c>
      <c r="D216" s="2" t="n">
        <v>25.75</v>
      </c>
      <c r="E216" s="2" t="n">
        <v>25.7812</v>
      </c>
      <c r="F216" s="2" t="n">
        <v>71900</v>
      </c>
    </row>
    <row r="217" customFormat="false" ht="12.75" hidden="false" customHeight="false" outlineLevel="0" collapsed="false">
      <c r="A217" s="4" t="n">
        <v>36328</v>
      </c>
      <c r="B217" s="2" t="n">
        <v>26.375</v>
      </c>
      <c r="C217" s="2" t="n">
        <v>26.375</v>
      </c>
      <c r="D217" s="2" t="n">
        <v>25.5</v>
      </c>
      <c r="E217" s="2" t="n">
        <v>26.0625</v>
      </c>
      <c r="F217" s="2" t="n">
        <v>228600</v>
      </c>
    </row>
    <row r="218" customFormat="false" ht="12.75" hidden="false" customHeight="false" outlineLevel="0" collapsed="false">
      <c r="A218" s="4" t="n">
        <v>36327</v>
      </c>
      <c r="B218" s="2" t="n">
        <v>26.5625</v>
      </c>
      <c r="C218" s="2" t="n">
        <v>26.8125</v>
      </c>
      <c r="D218" s="2" t="n">
        <v>26.25</v>
      </c>
      <c r="E218" s="2" t="n">
        <v>26.4375</v>
      </c>
      <c r="F218" s="2" t="n">
        <v>139300</v>
      </c>
    </row>
    <row r="219" customFormat="false" ht="12.75" hidden="false" customHeight="false" outlineLevel="0" collapsed="false">
      <c r="A219" s="4" t="n">
        <v>36326</v>
      </c>
      <c r="B219" s="2" t="n">
        <v>26.6875</v>
      </c>
      <c r="C219" s="2" t="n">
        <v>27</v>
      </c>
      <c r="D219" s="2" t="n">
        <v>26.375</v>
      </c>
      <c r="E219" s="2" t="n">
        <v>26.4375</v>
      </c>
      <c r="F219" s="2" t="n">
        <v>85000</v>
      </c>
    </row>
    <row r="220" customFormat="false" ht="12.75" hidden="false" customHeight="false" outlineLevel="0" collapsed="false">
      <c r="A220" s="4" t="n">
        <v>36325</v>
      </c>
      <c r="B220" s="2" t="n">
        <v>26.9688</v>
      </c>
      <c r="C220" s="2" t="n">
        <v>27</v>
      </c>
      <c r="D220" s="2" t="n">
        <v>25.875</v>
      </c>
      <c r="E220" s="2" t="n">
        <v>26.5625</v>
      </c>
      <c r="F220" s="2" t="n">
        <v>161300</v>
      </c>
    </row>
    <row r="221" customFormat="false" ht="12.75" hidden="false" customHeight="false" outlineLevel="0" collapsed="false">
      <c r="A221" s="4" t="n">
        <v>36322</v>
      </c>
      <c r="B221" s="2" t="n">
        <v>27.3125</v>
      </c>
      <c r="C221" s="2" t="n">
        <v>27.3125</v>
      </c>
      <c r="D221" s="2" t="n">
        <v>26.9375</v>
      </c>
      <c r="E221" s="2" t="n">
        <v>27.0625</v>
      </c>
      <c r="F221" s="2" t="n">
        <v>76000</v>
      </c>
    </row>
    <row r="222" customFormat="false" ht="12.75" hidden="false" customHeight="false" outlineLevel="0" collapsed="false">
      <c r="A222" s="4" t="n">
        <v>36321</v>
      </c>
      <c r="B222" s="2" t="n">
        <v>27.8438</v>
      </c>
      <c r="C222" s="2" t="n">
        <v>27.875</v>
      </c>
      <c r="D222" s="2" t="n">
        <v>27.2188</v>
      </c>
      <c r="E222" s="2" t="n">
        <v>27.3438</v>
      </c>
      <c r="F222" s="2" t="n">
        <v>56400</v>
      </c>
    </row>
    <row r="223" customFormat="false" ht="12.75" hidden="false" customHeight="false" outlineLevel="0" collapsed="false">
      <c r="A223" s="4" t="n">
        <v>36320</v>
      </c>
      <c r="B223" s="2" t="n">
        <v>27.5312</v>
      </c>
      <c r="C223" s="2" t="n">
        <v>28.25</v>
      </c>
      <c r="D223" s="2" t="n">
        <v>27.5</v>
      </c>
      <c r="E223" s="2" t="n">
        <v>27.9688</v>
      </c>
      <c r="F223" s="2" t="n">
        <v>215300</v>
      </c>
    </row>
    <row r="224" customFormat="false" ht="12.75" hidden="false" customHeight="false" outlineLevel="0" collapsed="false">
      <c r="A224" s="4" t="n">
        <v>36319</v>
      </c>
      <c r="B224" s="2" t="n">
        <v>27.3125</v>
      </c>
      <c r="C224" s="2" t="n">
        <v>28.0625</v>
      </c>
      <c r="D224" s="2" t="n">
        <v>27.3125</v>
      </c>
      <c r="E224" s="2" t="n">
        <v>27.8203</v>
      </c>
      <c r="F224" s="2" t="n">
        <v>160000</v>
      </c>
    </row>
    <row r="225" customFormat="false" ht="12.75" hidden="false" customHeight="false" outlineLevel="0" collapsed="false">
      <c r="A225" s="4" t="n">
        <v>36318</v>
      </c>
      <c r="B225" s="2" t="n">
        <v>26.9375</v>
      </c>
      <c r="C225" s="2" t="n">
        <v>27.4375</v>
      </c>
      <c r="D225" s="2" t="n">
        <v>26.8125</v>
      </c>
      <c r="E225" s="2" t="n">
        <v>27.375</v>
      </c>
      <c r="F225" s="2" t="n">
        <v>70300</v>
      </c>
    </row>
    <row r="226" customFormat="false" ht="12.75" hidden="false" customHeight="false" outlineLevel="0" collapsed="false">
      <c r="A226" s="4" t="n">
        <v>36315</v>
      </c>
      <c r="B226" s="2" t="n">
        <v>26.9375</v>
      </c>
      <c r="C226" s="2" t="n">
        <v>27</v>
      </c>
      <c r="D226" s="2" t="n">
        <v>26.7812</v>
      </c>
      <c r="E226" s="2" t="n">
        <v>26.875</v>
      </c>
      <c r="F226" s="2" t="n">
        <v>85200</v>
      </c>
    </row>
    <row r="227" customFormat="false" ht="12.75" hidden="false" customHeight="false" outlineLevel="0" collapsed="false">
      <c r="A227" s="4" t="n">
        <v>36314</v>
      </c>
      <c r="B227" s="2" t="n">
        <v>26.9062</v>
      </c>
      <c r="C227" s="2" t="n">
        <v>27.1875</v>
      </c>
      <c r="D227" s="2" t="n">
        <v>26.7812</v>
      </c>
      <c r="E227" s="2" t="n">
        <v>26.9062</v>
      </c>
      <c r="F227" s="2" t="n">
        <v>95700</v>
      </c>
    </row>
    <row r="228" customFormat="false" ht="12.75" hidden="false" customHeight="false" outlineLevel="0" collapsed="false">
      <c r="A228" s="4" t="n">
        <v>36313</v>
      </c>
      <c r="B228" s="2" t="n">
        <v>27.0625</v>
      </c>
      <c r="C228" s="2" t="n">
        <v>27.125</v>
      </c>
      <c r="D228" s="2" t="n">
        <v>26.9062</v>
      </c>
      <c r="E228" s="2" t="n">
        <v>26.9062</v>
      </c>
      <c r="F228" s="2" t="n">
        <v>89700</v>
      </c>
    </row>
    <row r="229" customFormat="false" ht="12.75" hidden="false" customHeight="false" outlineLevel="0" collapsed="false">
      <c r="A229" s="4" t="n">
        <v>36312</v>
      </c>
      <c r="B229" s="2" t="n">
        <v>26.9688</v>
      </c>
      <c r="C229" s="2" t="n">
        <v>27.5</v>
      </c>
      <c r="D229" s="2" t="n">
        <v>26.9375</v>
      </c>
      <c r="E229" s="2" t="n">
        <v>27.0938</v>
      </c>
      <c r="F229" s="2" t="n">
        <v>75500</v>
      </c>
    </row>
    <row r="230" customFormat="false" ht="12.75" hidden="false" customHeight="false" outlineLevel="0" collapsed="false">
      <c r="A230" s="4" t="n">
        <v>36308</v>
      </c>
      <c r="B230" s="2" t="n">
        <v>27.6562</v>
      </c>
      <c r="C230" s="2" t="n">
        <v>27.75</v>
      </c>
      <c r="D230" s="2" t="n">
        <v>27</v>
      </c>
      <c r="E230" s="2" t="n">
        <v>27.0938</v>
      </c>
      <c r="F230" s="2" t="n">
        <v>259700</v>
      </c>
    </row>
    <row r="231" customFormat="false" ht="12.75" hidden="false" customHeight="false" outlineLevel="0" collapsed="false">
      <c r="A231" s="4" t="n">
        <v>36307</v>
      </c>
      <c r="B231" s="2" t="n">
        <v>27.4688</v>
      </c>
      <c r="C231" s="2" t="n">
        <v>27.9062</v>
      </c>
      <c r="D231" s="2" t="n">
        <v>27.4062</v>
      </c>
      <c r="E231" s="2" t="n">
        <v>27.7188</v>
      </c>
      <c r="F231" s="2" t="n">
        <v>223600</v>
      </c>
    </row>
    <row r="232" customFormat="false" ht="12.75" hidden="false" customHeight="false" outlineLevel="0" collapsed="false">
      <c r="A232" s="4" t="n">
        <v>36306</v>
      </c>
      <c r="B232" s="2" t="n">
        <v>27.375</v>
      </c>
      <c r="C232" s="2" t="n">
        <v>27.5938</v>
      </c>
      <c r="D232" s="2" t="n">
        <v>26.75</v>
      </c>
      <c r="E232" s="2" t="n">
        <v>27.5938</v>
      </c>
      <c r="F232" s="2" t="n">
        <v>109400</v>
      </c>
    </row>
    <row r="233" customFormat="false" ht="12.75" hidden="false" customHeight="false" outlineLevel="0" collapsed="false">
      <c r="A233" s="4" t="n">
        <v>36305</v>
      </c>
      <c r="B233" s="2" t="n">
        <v>27.625</v>
      </c>
      <c r="C233" s="2" t="n">
        <v>27.625</v>
      </c>
      <c r="D233" s="2" t="n">
        <v>27.0938</v>
      </c>
      <c r="E233" s="2" t="n">
        <v>27.25</v>
      </c>
      <c r="F233" s="2" t="n">
        <v>298600</v>
      </c>
    </row>
    <row r="234" customFormat="false" ht="12.75" hidden="false" customHeight="false" outlineLevel="0" collapsed="false">
      <c r="A234" s="4" t="n">
        <v>36304</v>
      </c>
      <c r="B234" s="2" t="n">
        <v>27.5938</v>
      </c>
      <c r="C234" s="2" t="n">
        <v>27.7812</v>
      </c>
      <c r="D234" s="2" t="n">
        <v>27.5625</v>
      </c>
      <c r="E234" s="2" t="n">
        <v>27.5938</v>
      </c>
      <c r="F234" s="2" t="n">
        <v>95000</v>
      </c>
    </row>
    <row r="235" customFormat="false" ht="12.75" hidden="false" customHeight="false" outlineLevel="0" collapsed="false">
      <c r="A235" s="4" t="n">
        <v>36301</v>
      </c>
      <c r="B235" s="2" t="n">
        <v>28.5625</v>
      </c>
      <c r="C235" s="2" t="n">
        <v>28.5625</v>
      </c>
      <c r="D235" s="2" t="n">
        <v>27.4688</v>
      </c>
      <c r="E235" s="2" t="n">
        <v>27.625</v>
      </c>
      <c r="F235" s="2" t="n">
        <v>196500</v>
      </c>
    </row>
    <row r="236" customFormat="false" ht="12.75" hidden="false" customHeight="false" outlineLevel="0" collapsed="false">
      <c r="A236" s="4" t="n">
        <v>36300</v>
      </c>
      <c r="B236" s="2" t="n">
        <v>27.2188</v>
      </c>
      <c r="C236" s="2" t="n">
        <v>29.5</v>
      </c>
      <c r="D236" s="2" t="n">
        <v>27.2188</v>
      </c>
      <c r="E236" s="2" t="n">
        <v>28.6562</v>
      </c>
      <c r="F236" s="2" t="n">
        <v>339300</v>
      </c>
    </row>
    <row r="237" customFormat="false" ht="12.75" hidden="false" customHeight="false" outlineLevel="0" collapsed="false">
      <c r="A237" s="4" t="n">
        <v>36299</v>
      </c>
      <c r="B237" s="2" t="n">
        <v>26.125</v>
      </c>
      <c r="C237" s="2" t="n">
        <v>27.6562</v>
      </c>
      <c r="D237" s="2" t="n">
        <v>26.0938</v>
      </c>
      <c r="E237" s="2" t="n">
        <v>27.0938</v>
      </c>
      <c r="F237" s="2" t="n">
        <v>303500</v>
      </c>
    </row>
    <row r="238" customFormat="false" ht="12.75" hidden="false" customHeight="false" outlineLevel="0" collapsed="false">
      <c r="A238" s="4" t="n">
        <v>36298</v>
      </c>
      <c r="B238" s="2" t="n">
        <v>26.0625</v>
      </c>
      <c r="C238" s="2" t="n">
        <v>26.3125</v>
      </c>
      <c r="D238" s="2" t="n">
        <v>25.9375</v>
      </c>
      <c r="E238" s="2" t="n">
        <v>26</v>
      </c>
      <c r="F238" s="2" t="n">
        <v>91600</v>
      </c>
    </row>
    <row r="239" customFormat="false" ht="12.75" hidden="false" customHeight="false" outlineLevel="0" collapsed="false">
      <c r="A239" s="4" t="n">
        <v>36297</v>
      </c>
      <c r="B239" s="2" t="n">
        <v>25.8125</v>
      </c>
      <c r="C239" s="2" t="n">
        <v>26.0938</v>
      </c>
      <c r="D239" s="2" t="n">
        <v>25.75</v>
      </c>
      <c r="E239" s="2" t="n">
        <v>26.0625</v>
      </c>
      <c r="F239" s="2" t="n">
        <v>185800</v>
      </c>
    </row>
    <row r="240" customFormat="false" ht="12.75" hidden="false" customHeight="false" outlineLevel="0" collapsed="false">
      <c r="A240" s="4" t="n">
        <v>36294</v>
      </c>
      <c r="B240" s="2" t="n">
        <v>26.125</v>
      </c>
      <c r="C240" s="2" t="n">
        <v>26.125</v>
      </c>
      <c r="D240" s="2" t="n">
        <v>25.5</v>
      </c>
      <c r="E240" s="2" t="n">
        <v>25.75</v>
      </c>
      <c r="F240" s="2" t="n">
        <v>191500</v>
      </c>
    </row>
    <row r="241" customFormat="false" ht="12.75" hidden="false" customHeight="false" outlineLevel="0" collapsed="false">
      <c r="A241" s="4" t="n">
        <v>36293</v>
      </c>
      <c r="B241" s="2" t="n">
        <v>25.75</v>
      </c>
      <c r="C241" s="2" t="n">
        <v>27.7812</v>
      </c>
      <c r="D241" s="2" t="n">
        <v>25.625</v>
      </c>
      <c r="E241" s="2" t="n">
        <v>26.1562</v>
      </c>
      <c r="F241" s="2" t="n">
        <v>952300</v>
      </c>
    </row>
    <row r="242" customFormat="false" ht="12.75" hidden="false" customHeight="false" outlineLevel="0" collapsed="false">
      <c r="A242" s="4" t="n">
        <v>36292</v>
      </c>
      <c r="B242" s="2" t="n">
        <v>23.125</v>
      </c>
      <c r="C242" s="2" t="n">
        <v>23.7812</v>
      </c>
      <c r="D242" s="2" t="n">
        <v>23.0625</v>
      </c>
      <c r="E242" s="2" t="n">
        <v>23.375</v>
      </c>
      <c r="F242" s="2" t="n">
        <v>133300</v>
      </c>
    </row>
    <row r="243" customFormat="false" ht="12.75" hidden="false" customHeight="false" outlineLevel="0" collapsed="false">
      <c r="A243" s="4" t="n">
        <v>36291</v>
      </c>
      <c r="B243" s="2" t="n">
        <v>22.875</v>
      </c>
      <c r="C243" s="2" t="n">
        <v>23.0938</v>
      </c>
      <c r="D243" s="2" t="n">
        <v>22.8125</v>
      </c>
      <c r="E243" s="2" t="n">
        <v>23.0312</v>
      </c>
      <c r="F243" s="2" t="n">
        <v>79000</v>
      </c>
    </row>
    <row r="244" customFormat="false" ht="12.75" hidden="false" customHeight="false" outlineLevel="0" collapsed="false">
      <c r="A244" s="4" t="n">
        <v>36290</v>
      </c>
      <c r="B244" s="2" t="n">
        <v>22.625</v>
      </c>
      <c r="C244" s="2" t="n">
        <v>22.9062</v>
      </c>
      <c r="D244" s="2" t="n">
        <v>22.375</v>
      </c>
      <c r="E244" s="2" t="n">
        <v>22.875</v>
      </c>
      <c r="F244" s="2" t="n">
        <v>330000</v>
      </c>
    </row>
    <row r="245" customFormat="false" ht="12.75" hidden="false" customHeight="false" outlineLevel="0" collapsed="false">
      <c r="A245" s="4" t="n">
        <v>36287</v>
      </c>
      <c r="B245" s="2" t="n">
        <v>23.5312</v>
      </c>
      <c r="C245" s="2" t="n">
        <v>23.875</v>
      </c>
      <c r="D245" s="2" t="n">
        <v>22.6875</v>
      </c>
      <c r="E245" s="2" t="n">
        <v>22.7188</v>
      </c>
      <c r="F245" s="2" t="n">
        <v>113500</v>
      </c>
    </row>
    <row r="246" customFormat="false" ht="12.75" hidden="false" customHeight="false" outlineLevel="0" collapsed="false">
      <c r="A246" s="4" t="n">
        <v>36286</v>
      </c>
      <c r="B246" s="2" t="n">
        <v>22.3125</v>
      </c>
      <c r="C246" s="2" t="n">
        <v>23.5625</v>
      </c>
      <c r="D246" s="2" t="n">
        <v>22.2188</v>
      </c>
      <c r="E246" s="2" t="n">
        <v>23.5312</v>
      </c>
      <c r="F246" s="2" t="n">
        <v>122400</v>
      </c>
    </row>
    <row r="247" customFormat="false" ht="12.75" hidden="false" customHeight="false" outlineLevel="0" collapsed="false">
      <c r="A247" s="4" t="n">
        <v>36285</v>
      </c>
      <c r="B247" s="2" t="n">
        <v>21.75</v>
      </c>
      <c r="C247" s="2" t="n">
        <v>22.3125</v>
      </c>
      <c r="D247" s="2" t="n">
        <v>21.4688</v>
      </c>
      <c r="E247" s="2" t="n">
        <v>22.3125</v>
      </c>
      <c r="F247" s="2" t="n">
        <v>143700</v>
      </c>
    </row>
    <row r="248" customFormat="false" ht="12.75" hidden="false" customHeight="false" outlineLevel="0" collapsed="false">
      <c r="A248" s="4" t="n">
        <v>36284</v>
      </c>
      <c r="B248" s="2" t="n">
        <v>21.6562</v>
      </c>
      <c r="C248" s="2" t="n">
        <v>22.0938</v>
      </c>
      <c r="D248" s="2" t="n">
        <v>21.4062</v>
      </c>
      <c r="E248" s="2" t="n">
        <v>21.75</v>
      </c>
      <c r="F248" s="2" t="n">
        <v>292900</v>
      </c>
    </row>
    <row r="249" customFormat="false" ht="12.75" hidden="false" customHeight="false" outlineLevel="0" collapsed="false">
      <c r="A249" s="4" t="n">
        <v>36283</v>
      </c>
      <c r="B249" s="2" t="n">
        <v>21.3125</v>
      </c>
      <c r="C249" s="2" t="n">
        <v>21.6562</v>
      </c>
      <c r="D249" s="2" t="n">
        <v>21.2188</v>
      </c>
      <c r="E249" s="2" t="n">
        <v>21.5938</v>
      </c>
      <c r="F249" s="2" t="n">
        <v>146000</v>
      </c>
    </row>
    <row r="250" customFormat="false" ht="12.75" hidden="false" customHeight="false" outlineLevel="0" collapsed="false">
      <c r="A250" s="4" t="n">
        <v>36280</v>
      </c>
      <c r="B250" s="2" t="n">
        <v>21.875</v>
      </c>
      <c r="C250" s="2" t="n">
        <v>21.875</v>
      </c>
      <c r="D250" s="2" t="n">
        <v>21.25</v>
      </c>
      <c r="E250" s="2" t="n">
        <v>21.3125</v>
      </c>
      <c r="F250" s="2" t="n">
        <v>153300</v>
      </c>
    </row>
    <row r="251" customFormat="false" ht="12.75" hidden="false" customHeight="false" outlineLevel="0" collapsed="false">
      <c r="A251" s="4" t="n">
        <v>36279</v>
      </c>
      <c r="B251" s="2" t="n">
        <v>21.5</v>
      </c>
      <c r="C251" s="2" t="n">
        <v>21.6875</v>
      </c>
      <c r="D251" s="2" t="n">
        <v>21.1875</v>
      </c>
      <c r="E251" s="2" t="n">
        <v>21.5625</v>
      </c>
      <c r="F251" s="2" t="n">
        <v>109500</v>
      </c>
    </row>
    <row r="252" customFormat="false" ht="12.75" hidden="false" customHeight="false" outlineLevel="0" collapsed="false">
      <c r="A252" s="4" t="n">
        <v>36278</v>
      </c>
      <c r="B252" s="2" t="n">
        <v>20.7812</v>
      </c>
      <c r="C252" s="2" t="n">
        <v>21.375</v>
      </c>
      <c r="D252" s="2" t="n">
        <v>20.6562</v>
      </c>
      <c r="E252" s="2" t="n">
        <v>21.375</v>
      </c>
      <c r="F252" s="2" t="n">
        <v>77800</v>
      </c>
    </row>
    <row r="253" customFormat="false" ht="12.75" hidden="false" customHeight="false" outlineLevel="0" collapsed="false">
      <c r="A253" s="4" t="n">
        <v>36277</v>
      </c>
      <c r="B253" s="2" t="n">
        <v>19.5</v>
      </c>
      <c r="C253" s="2" t="n">
        <v>20.8125</v>
      </c>
      <c r="D253" s="2" t="n">
        <v>19.3125</v>
      </c>
      <c r="E253" s="2" t="n">
        <v>20.8125</v>
      </c>
      <c r="F253" s="2" t="n">
        <v>373100</v>
      </c>
    </row>
    <row r="254" customFormat="false" ht="12.75" hidden="false" customHeight="false" outlineLevel="0" collapsed="false">
      <c r="A254" s="4" t="n">
        <v>36276</v>
      </c>
      <c r="B254" s="2" t="n">
        <v>19.3125</v>
      </c>
      <c r="C254" s="2" t="n">
        <v>19.3125</v>
      </c>
      <c r="D254" s="2" t="n">
        <v>18.9375</v>
      </c>
      <c r="E254" s="2" t="n">
        <v>18.9375</v>
      </c>
      <c r="F254" s="2" t="n">
        <v>76500</v>
      </c>
    </row>
    <row r="255" customFormat="false" ht="12.75" hidden="false" customHeight="false" outlineLevel="0" collapsed="false">
      <c r="A255" s="4" t="n">
        <v>36273</v>
      </c>
      <c r="B255" s="2" t="n">
        <v>19.3438</v>
      </c>
      <c r="C255" s="2" t="n">
        <v>19.5</v>
      </c>
      <c r="D255" s="2" t="n">
        <v>19.25</v>
      </c>
      <c r="E255" s="2" t="n">
        <v>19.25</v>
      </c>
      <c r="F255" s="2" t="n">
        <v>44500</v>
      </c>
    </row>
    <row r="256" customFormat="false" ht="12.75" hidden="false" customHeight="false" outlineLevel="0" collapsed="false">
      <c r="A256" s="4" t="n">
        <v>36272</v>
      </c>
      <c r="B256" s="2" t="n">
        <v>19.6562</v>
      </c>
      <c r="C256" s="2" t="n">
        <v>19.6562</v>
      </c>
      <c r="D256" s="2" t="n">
        <v>19.25</v>
      </c>
      <c r="E256" s="2" t="n">
        <v>19.4062</v>
      </c>
      <c r="F256" s="2" t="n">
        <v>61800</v>
      </c>
    </row>
    <row r="257" customFormat="false" ht="12.75" hidden="false" customHeight="false" outlineLevel="0" collapsed="false">
      <c r="A257" s="4" t="n">
        <v>36271</v>
      </c>
      <c r="B257" s="2" t="n">
        <v>19.5938</v>
      </c>
      <c r="C257" s="2" t="n">
        <v>19.75</v>
      </c>
      <c r="D257" s="2" t="n">
        <v>19.5312</v>
      </c>
      <c r="E257" s="2" t="n">
        <v>19.6875</v>
      </c>
      <c r="F257" s="2" t="n">
        <v>82400</v>
      </c>
    </row>
    <row r="258" customFormat="false" ht="12.75" hidden="false" customHeight="false" outlineLevel="0" collapsed="false">
      <c r="A258" s="4" t="n">
        <v>36270</v>
      </c>
      <c r="B258" s="2" t="n">
        <v>20.0625</v>
      </c>
      <c r="C258" s="2" t="n">
        <v>20.1875</v>
      </c>
      <c r="D258" s="2" t="n">
        <v>19.625</v>
      </c>
      <c r="E258" s="2" t="n">
        <v>19.6562</v>
      </c>
      <c r="F258" s="2" t="n">
        <v>102600</v>
      </c>
    </row>
    <row r="259" customFormat="false" ht="12.75" hidden="false" customHeight="false" outlineLevel="0" collapsed="false">
      <c r="A259" s="4" t="n">
        <v>36269</v>
      </c>
      <c r="B259" s="2" t="n">
        <v>19.4688</v>
      </c>
      <c r="C259" s="2" t="n">
        <v>20.8125</v>
      </c>
      <c r="D259" s="2" t="n">
        <v>19.4688</v>
      </c>
      <c r="E259" s="2" t="n">
        <v>20</v>
      </c>
      <c r="F259" s="2" t="n">
        <v>242500</v>
      </c>
    </row>
    <row r="260" customFormat="false" ht="12.75" hidden="false" customHeight="false" outlineLevel="0" collapsed="false">
      <c r="A260" s="4" t="n">
        <v>36266</v>
      </c>
      <c r="B260" s="2" t="n">
        <v>18.75</v>
      </c>
      <c r="C260" s="2" t="n">
        <v>19.8438</v>
      </c>
      <c r="D260" s="2" t="n">
        <v>18.75</v>
      </c>
      <c r="E260" s="2" t="n">
        <v>19.375</v>
      </c>
      <c r="F260" s="2" t="n">
        <v>163400</v>
      </c>
    </row>
    <row r="261" customFormat="false" ht="12.75" hidden="false" customHeight="false" outlineLevel="0" collapsed="false">
      <c r="A261" s="4" t="n">
        <v>36265</v>
      </c>
      <c r="B261" s="2" t="n">
        <v>18.25</v>
      </c>
      <c r="C261" s="2" t="n">
        <v>18.8125</v>
      </c>
      <c r="D261" s="2" t="n">
        <v>18.1875</v>
      </c>
      <c r="E261" s="2" t="n">
        <v>18.75</v>
      </c>
      <c r="F261" s="2" t="n">
        <v>98900</v>
      </c>
    </row>
    <row r="262" customFormat="false" ht="12.75" hidden="false" customHeight="false" outlineLevel="0" collapsed="false">
      <c r="A262" s="4" t="n">
        <v>36264</v>
      </c>
      <c r="B262" s="2" t="n">
        <v>18.5625</v>
      </c>
      <c r="C262" s="2" t="n">
        <v>18.75</v>
      </c>
      <c r="D262" s="2" t="n">
        <v>18.3125</v>
      </c>
      <c r="E262" s="2" t="n">
        <v>18.3125</v>
      </c>
      <c r="F262" s="2" t="n">
        <v>43800</v>
      </c>
    </row>
    <row r="263" customFormat="false" ht="12.75" hidden="false" customHeight="false" outlineLevel="0" collapsed="false">
      <c r="A263" s="4" t="n">
        <v>36263</v>
      </c>
      <c r="B263" s="2" t="n">
        <v>18.25</v>
      </c>
      <c r="C263" s="2" t="n">
        <v>18.6875</v>
      </c>
      <c r="D263" s="2" t="n">
        <v>18.125</v>
      </c>
      <c r="E263" s="2" t="n">
        <v>18.4688</v>
      </c>
      <c r="F263" s="2" t="n">
        <v>106300</v>
      </c>
    </row>
    <row r="264" customFormat="false" ht="12.75" hidden="false" customHeight="false" outlineLevel="0" collapsed="false">
      <c r="A264" s="4" t="n">
        <v>36262</v>
      </c>
      <c r="B264" s="2" t="n">
        <v>17.9062</v>
      </c>
      <c r="C264" s="2" t="n">
        <v>18.1875</v>
      </c>
      <c r="D264" s="2" t="n">
        <v>17.75</v>
      </c>
      <c r="E264" s="2" t="n">
        <v>18.1875</v>
      </c>
      <c r="F264" s="2" t="n">
        <v>108400</v>
      </c>
    </row>
    <row r="265" customFormat="false" ht="12.75" hidden="false" customHeight="false" outlineLevel="0" collapsed="false">
      <c r="A265" s="4" t="n">
        <v>36259</v>
      </c>
      <c r="B265" s="2" t="n">
        <v>17.6562</v>
      </c>
      <c r="C265" s="2" t="n">
        <v>18</v>
      </c>
      <c r="D265" s="2" t="n">
        <v>17.625</v>
      </c>
      <c r="E265" s="2" t="n">
        <v>17.9688</v>
      </c>
      <c r="F265" s="2" t="n">
        <v>61900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</row>
    <row r="2" customFormat="false" ht="12.75" hidden="false" customHeight="false" outlineLevel="0" collapsed="false">
      <c r="A2" s="4" t="n">
        <v>36641</v>
      </c>
      <c r="B2" s="2" t="n">
        <v>83.8125</v>
      </c>
      <c r="C2" s="2" t="n">
        <v>84.375</v>
      </c>
      <c r="D2" s="2" t="n">
        <v>82.1875</v>
      </c>
      <c r="E2" s="2" t="n">
        <v>83.1875</v>
      </c>
      <c r="F2" s="2" t="n">
        <v>724200</v>
      </c>
    </row>
    <row r="3" customFormat="false" ht="12.75" hidden="false" customHeight="false" outlineLevel="0" collapsed="false">
      <c r="A3" s="4" t="n">
        <v>36640</v>
      </c>
      <c r="B3" s="2" t="n">
        <v>86</v>
      </c>
      <c r="C3" s="2" t="n">
        <v>87.125</v>
      </c>
      <c r="D3" s="2" t="n">
        <v>83.0625</v>
      </c>
      <c r="E3" s="2" t="n">
        <v>83.8125</v>
      </c>
      <c r="F3" s="2" t="n">
        <v>1101500</v>
      </c>
    </row>
    <row r="4" customFormat="false" ht="12.75" hidden="false" customHeight="false" outlineLevel="0" collapsed="false">
      <c r="A4" s="4" t="n">
        <v>36636</v>
      </c>
      <c r="B4" s="2" t="n">
        <v>81</v>
      </c>
      <c r="C4" s="2" t="n">
        <v>87</v>
      </c>
      <c r="D4" s="2" t="n">
        <v>80.0625</v>
      </c>
      <c r="E4" s="2" t="n">
        <v>86.125</v>
      </c>
      <c r="F4" s="2" t="n">
        <v>1826600</v>
      </c>
    </row>
    <row r="5" customFormat="false" ht="12.75" hidden="false" customHeight="false" outlineLevel="0" collapsed="false">
      <c r="A5" s="4" t="n">
        <v>36635</v>
      </c>
      <c r="B5" s="2" t="n">
        <v>78.25</v>
      </c>
      <c r="C5" s="2" t="n">
        <v>79.4375</v>
      </c>
      <c r="D5" s="2" t="n">
        <v>77.75</v>
      </c>
      <c r="E5" s="2" t="n">
        <v>79.4375</v>
      </c>
      <c r="F5" s="2" t="n">
        <v>586900</v>
      </c>
    </row>
    <row r="6" customFormat="false" ht="12.75" hidden="false" customHeight="false" outlineLevel="0" collapsed="false">
      <c r="A6" s="4" t="n">
        <v>36634</v>
      </c>
      <c r="B6" s="2" t="n">
        <v>74.375</v>
      </c>
      <c r="C6" s="2" t="n">
        <v>78.5</v>
      </c>
      <c r="D6" s="2" t="n">
        <v>73.625</v>
      </c>
      <c r="E6" s="2" t="n">
        <v>77</v>
      </c>
      <c r="F6" s="2" t="n">
        <v>1014000</v>
      </c>
    </row>
    <row r="7" customFormat="false" ht="12.75" hidden="false" customHeight="false" outlineLevel="0" collapsed="false">
      <c r="A7" s="4" t="n">
        <v>36633</v>
      </c>
      <c r="B7" s="2" t="n">
        <v>74.5</v>
      </c>
      <c r="C7" s="2" t="n">
        <v>75</v>
      </c>
      <c r="D7" s="2" t="n">
        <v>71.1875</v>
      </c>
      <c r="E7" s="2" t="n">
        <v>74.3125</v>
      </c>
      <c r="F7" s="2" t="n">
        <v>966100</v>
      </c>
    </row>
    <row r="8" customFormat="false" ht="12.75" hidden="false" customHeight="false" outlineLevel="0" collapsed="false">
      <c r="A8" s="4" t="n">
        <v>36630</v>
      </c>
      <c r="B8" s="2" t="n">
        <v>75.75</v>
      </c>
      <c r="C8" s="2" t="n">
        <v>77.3125</v>
      </c>
      <c r="D8" s="2" t="n">
        <v>72.5</v>
      </c>
      <c r="E8" s="2" t="n">
        <v>73.875</v>
      </c>
      <c r="F8" s="2" t="n">
        <v>1036200</v>
      </c>
    </row>
    <row r="9" customFormat="false" ht="12.75" hidden="false" customHeight="false" outlineLevel="0" collapsed="false">
      <c r="A9" s="4" t="n">
        <v>36629</v>
      </c>
      <c r="B9" s="2" t="n">
        <v>76.75</v>
      </c>
      <c r="C9" s="2" t="n">
        <v>77.25</v>
      </c>
      <c r="D9" s="2" t="n">
        <v>75.5625</v>
      </c>
      <c r="E9" s="2" t="n">
        <v>76.4375</v>
      </c>
      <c r="F9" s="2" t="n">
        <v>580700</v>
      </c>
    </row>
    <row r="10" customFormat="false" ht="12.75" hidden="false" customHeight="false" outlineLevel="0" collapsed="false">
      <c r="A10" s="4" t="n">
        <v>36628</v>
      </c>
      <c r="B10" s="2" t="n">
        <v>78</v>
      </c>
      <c r="C10" s="2" t="n">
        <v>78</v>
      </c>
      <c r="D10" s="2" t="n">
        <v>76.0625</v>
      </c>
      <c r="E10" s="2" t="n">
        <v>76.5625</v>
      </c>
      <c r="F10" s="2" t="n">
        <v>745700</v>
      </c>
    </row>
    <row r="11" customFormat="false" ht="12.75" hidden="false" customHeight="false" outlineLevel="0" collapsed="false">
      <c r="A11" s="4" t="n">
        <v>36627</v>
      </c>
      <c r="B11" s="2" t="n">
        <v>79.3125</v>
      </c>
      <c r="C11" s="2" t="n">
        <v>79.3125</v>
      </c>
      <c r="D11" s="2" t="n">
        <v>76.375</v>
      </c>
      <c r="E11" s="2" t="n">
        <v>78</v>
      </c>
      <c r="F11" s="2" t="n">
        <v>583600</v>
      </c>
    </row>
    <row r="12" customFormat="false" ht="12.75" hidden="false" customHeight="false" outlineLevel="0" collapsed="false">
      <c r="A12" s="4" t="n">
        <v>36626</v>
      </c>
      <c r="B12" s="2" t="n">
        <v>77</v>
      </c>
      <c r="C12" s="2" t="n">
        <v>80.9375</v>
      </c>
      <c r="D12" s="2" t="n">
        <v>77</v>
      </c>
      <c r="E12" s="2" t="n">
        <v>79.4375</v>
      </c>
      <c r="F12" s="2" t="n">
        <v>784700</v>
      </c>
    </row>
    <row r="13" customFormat="false" ht="12.75" hidden="false" customHeight="false" outlineLevel="0" collapsed="false">
      <c r="A13" s="4" t="n">
        <v>36623</v>
      </c>
      <c r="B13" s="2" t="n">
        <v>76.25</v>
      </c>
      <c r="C13" s="2" t="n">
        <v>77.625</v>
      </c>
      <c r="D13" s="2" t="n">
        <v>75.0625</v>
      </c>
      <c r="E13" s="2" t="n">
        <v>77</v>
      </c>
      <c r="F13" s="2" t="n">
        <v>486100</v>
      </c>
    </row>
    <row r="14" customFormat="false" ht="12.75" hidden="false" customHeight="false" outlineLevel="0" collapsed="false">
      <c r="A14" s="4" t="n">
        <v>36622</v>
      </c>
      <c r="B14" s="2" t="n">
        <v>75.625</v>
      </c>
      <c r="C14" s="2" t="n">
        <v>77</v>
      </c>
      <c r="D14" s="2" t="n">
        <v>75</v>
      </c>
      <c r="E14" s="2" t="n">
        <v>75.625</v>
      </c>
      <c r="F14" s="2" t="n">
        <v>538800</v>
      </c>
    </row>
    <row r="15" customFormat="false" ht="12.75" hidden="false" customHeight="false" outlineLevel="0" collapsed="false">
      <c r="A15" s="4" t="n">
        <v>36621</v>
      </c>
      <c r="B15" s="2" t="n">
        <v>75.5</v>
      </c>
      <c r="C15" s="2" t="n">
        <v>77.75</v>
      </c>
      <c r="D15" s="2" t="n">
        <v>74.6875</v>
      </c>
      <c r="E15" s="2" t="n">
        <v>75.5625</v>
      </c>
      <c r="F15" s="2" t="n">
        <v>753900</v>
      </c>
    </row>
    <row r="16" customFormat="false" ht="12.75" hidden="false" customHeight="false" outlineLevel="0" collapsed="false">
      <c r="A16" s="4" t="n">
        <v>36620</v>
      </c>
      <c r="B16" s="2" t="n">
        <v>77.875</v>
      </c>
      <c r="C16" s="2" t="n">
        <v>80.375</v>
      </c>
      <c r="D16" s="2" t="n">
        <v>71.125</v>
      </c>
      <c r="E16" s="2" t="n">
        <v>74.3125</v>
      </c>
      <c r="F16" s="2" t="n">
        <v>1389700</v>
      </c>
    </row>
    <row r="17" customFormat="false" ht="12.75" hidden="false" customHeight="false" outlineLevel="0" collapsed="false">
      <c r="A17" s="4" t="n">
        <v>36619</v>
      </c>
      <c r="B17" s="2" t="n">
        <v>78.8125</v>
      </c>
      <c r="C17" s="2" t="n">
        <v>79.625</v>
      </c>
      <c r="D17" s="2" t="n">
        <v>75.3125</v>
      </c>
      <c r="E17" s="2" t="n">
        <v>77.875</v>
      </c>
      <c r="F17" s="2" t="n">
        <v>821500</v>
      </c>
    </row>
    <row r="18" customFormat="false" ht="12.75" hidden="false" customHeight="false" outlineLevel="0" collapsed="false">
      <c r="A18" s="4" t="n">
        <v>36616</v>
      </c>
      <c r="B18" s="2" t="n">
        <v>79.625</v>
      </c>
      <c r="C18" s="2" t="n">
        <v>80.8125</v>
      </c>
      <c r="D18" s="2" t="n">
        <v>77.4375</v>
      </c>
      <c r="E18" s="2" t="n">
        <v>78.75</v>
      </c>
      <c r="F18" s="2" t="n">
        <v>1166200</v>
      </c>
    </row>
    <row r="19" customFormat="false" ht="12.75" hidden="false" customHeight="false" outlineLevel="0" collapsed="false">
      <c r="A19" s="4" t="n">
        <v>36615</v>
      </c>
      <c r="B19" s="2" t="n">
        <v>75.375</v>
      </c>
      <c r="C19" s="2" t="n">
        <v>84.5</v>
      </c>
      <c r="D19" s="2" t="n">
        <v>74.25</v>
      </c>
      <c r="E19" s="2" t="n">
        <v>79.625</v>
      </c>
      <c r="F19" s="2" t="n">
        <v>1616200</v>
      </c>
    </row>
    <row r="20" customFormat="false" ht="12.75" hidden="false" customHeight="false" outlineLevel="0" collapsed="false">
      <c r="A20" s="4" t="n">
        <v>36614</v>
      </c>
      <c r="B20" s="2" t="n">
        <v>72</v>
      </c>
      <c r="C20" s="2" t="n">
        <v>76.6875</v>
      </c>
      <c r="D20" s="2" t="n">
        <v>72</v>
      </c>
      <c r="E20" s="2" t="n">
        <v>75.375</v>
      </c>
      <c r="F20" s="2" t="n">
        <v>855300</v>
      </c>
    </row>
    <row r="21" customFormat="false" ht="12.75" hidden="false" customHeight="false" outlineLevel="0" collapsed="false">
      <c r="A21" s="4" t="n">
        <v>36613</v>
      </c>
      <c r="B21" s="2" t="n">
        <v>72</v>
      </c>
      <c r="C21" s="2" t="n">
        <v>74.4375</v>
      </c>
      <c r="D21" s="2" t="n">
        <v>71.25</v>
      </c>
      <c r="E21" s="2" t="n">
        <v>72.8125</v>
      </c>
      <c r="F21" s="2" t="n">
        <v>1079200</v>
      </c>
    </row>
    <row r="22" customFormat="false" ht="12.75" hidden="false" customHeight="false" outlineLevel="0" collapsed="false">
      <c r="A22" s="4" t="n">
        <v>36612</v>
      </c>
      <c r="B22" s="2" t="n">
        <v>76</v>
      </c>
      <c r="C22" s="2" t="n">
        <v>76.875</v>
      </c>
      <c r="D22" s="2" t="n">
        <v>74.0625</v>
      </c>
      <c r="E22" s="2" t="n">
        <v>74.3125</v>
      </c>
      <c r="F22" s="2" t="n">
        <v>575500</v>
      </c>
    </row>
    <row r="23" customFormat="false" ht="12.75" hidden="false" customHeight="false" outlineLevel="0" collapsed="false">
      <c r="A23" s="4" t="n">
        <v>36609</v>
      </c>
      <c r="B23" s="2" t="n">
        <v>73.625</v>
      </c>
      <c r="C23" s="2" t="n">
        <v>75.75</v>
      </c>
      <c r="D23" s="2" t="n">
        <v>72.5</v>
      </c>
      <c r="E23" s="2" t="n">
        <v>75.75</v>
      </c>
      <c r="F23" s="2" t="n">
        <v>1148100</v>
      </c>
    </row>
    <row r="24" customFormat="false" ht="12.75" hidden="false" customHeight="false" outlineLevel="0" collapsed="false">
      <c r="A24" s="4" t="n">
        <v>36608</v>
      </c>
      <c r="B24" s="2" t="n">
        <v>73.1875</v>
      </c>
      <c r="C24" s="2" t="n">
        <v>75.25</v>
      </c>
      <c r="D24" s="2" t="n">
        <v>73.0625</v>
      </c>
      <c r="E24" s="2" t="n">
        <v>73.8125</v>
      </c>
      <c r="F24" s="2" t="n">
        <v>1315400</v>
      </c>
    </row>
    <row r="25" customFormat="false" ht="12.75" hidden="false" customHeight="false" outlineLevel="0" collapsed="false">
      <c r="A25" s="4" t="n">
        <v>36607</v>
      </c>
      <c r="B25" s="2" t="n">
        <v>74.75</v>
      </c>
      <c r="C25" s="2" t="n">
        <v>74.875</v>
      </c>
      <c r="D25" s="2" t="n">
        <v>70.625</v>
      </c>
      <c r="E25" s="2" t="n">
        <v>72.1875</v>
      </c>
      <c r="F25" s="2" t="n">
        <v>1797500</v>
      </c>
    </row>
    <row r="26" customFormat="false" ht="12.75" hidden="false" customHeight="false" outlineLevel="0" collapsed="false">
      <c r="A26" s="4" t="n">
        <v>36606</v>
      </c>
      <c r="B26" s="2" t="n">
        <v>76.5</v>
      </c>
      <c r="C26" s="2" t="n">
        <v>76.5</v>
      </c>
      <c r="D26" s="2" t="n">
        <v>74.5</v>
      </c>
      <c r="E26" s="2" t="n">
        <v>74.625</v>
      </c>
      <c r="F26" s="2" t="n">
        <v>829800</v>
      </c>
    </row>
    <row r="27" customFormat="false" ht="12.75" hidden="false" customHeight="false" outlineLevel="0" collapsed="false">
      <c r="A27" s="4" t="n">
        <v>36605</v>
      </c>
      <c r="B27" s="2" t="n">
        <v>77.875</v>
      </c>
      <c r="C27" s="2" t="n">
        <v>79.6875</v>
      </c>
      <c r="D27" s="2" t="n">
        <v>75.0625</v>
      </c>
      <c r="E27" s="2" t="n">
        <v>76.875</v>
      </c>
      <c r="F27" s="2" t="n">
        <v>967200</v>
      </c>
    </row>
    <row r="28" customFormat="false" ht="12.75" hidden="false" customHeight="false" outlineLevel="0" collapsed="false">
      <c r="A28" s="4" t="n">
        <v>36602</v>
      </c>
      <c r="B28" s="2" t="n">
        <v>80</v>
      </c>
      <c r="C28" s="2" t="n">
        <v>80.0625</v>
      </c>
      <c r="D28" s="2" t="n">
        <v>74.75</v>
      </c>
      <c r="E28" s="2" t="n">
        <v>77.875</v>
      </c>
      <c r="F28" s="2" t="n">
        <v>1937100</v>
      </c>
    </row>
    <row r="29" customFormat="false" ht="12.75" hidden="false" customHeight="false" outlineLevel="0" collapsed="false">
      <c r="A29" s="4" t="n">
        <v>36601</v>
      </c>
      <c r="B29" s="2" t="n">
        <v>76.75</v>
      </c>
      <c r="C29" s="2" t="n">
        <v>82</v>
      </c>
      <c r="D29" s="2" t="n">
        <v>75.875</v>
      </c>
      <c r="E29" s="2" t="n">
        <v>80.125</v>
      </c>
      <c r="F29" s="2" t="n">
        <v>1437700</v>
      </c>
    </row>
    <row r="30" customFormat="false" ht="12.75" hidden="false" customHeight="false" outlineLevel="0" collapsed="false">
      <c r="A30" s="4" t="n">
        <v>36600</v>
      </c>
      <c r="B30" s="2" t="n">
        <v>71.625</v>
      </c>
      <c r="C30" s="2" t="n">
        <v>74.75</v>
      </c>
      <c r="D30" s="2" t="n">
        <v>71.0625</v>
      </c>
      <c r="E30" s="2" t="n">
        <v>74.375</v>
      </c>
      <c r="F30" s="2" t="n">
        <v>1018400</v>
      </c>
    </row>
    <row r="31" customFormat="false" ht="12.75" hidden="false" customHeight="false" outlineLevel="0" collapsed="false">
      <c r="A31" s="4" t="n">
        <v>36599</v>
      </c>
      <c r="B31" s="2" t="n">
        <v>73.75</v>
      </c>
      <c r="C31" s="2" t="n">
        <v>74</v>
      </c>
      <c r="D31" s="2" t="n">
        <v>70.125</v>
      </c>
      <c r="E31" s="2" t="n">
        <v>71.875</v>
      </c>
      <c r="F31" s="2" t="n">
        <v>899700</v>
      </c>
    </row>
    <row r="32" customFormat="false" ht="12.75" hidden="false" customHeight="false" outlineLevel="0" collapsed="false">
      <c r="A32" s="4" t="n">
        <v>36598</v>
      </c>
      <c r="B32" s="2" t="n">
        <v>71.75</v>
      </c>
      <c r="C32" s="2" t="n">
        <v>74</v>
      </c>
      <c r="D32" s="2" t="n">
        <v>70.3125</v>
      </c>
      <c r="E32" s="2" t="n">
        <v>73</v>
      </c>
      <c r="F32" s="2" t="n">
        <v>1289600</v>
      </c>
    </row>
    <row r="33" customFormat="false" ht="12.75" hidden="false" customHeight="false" outlineLevel="0" collapsed="false">
      <c r="A33" s="4" t="n">
        <v>36595</v>
      </c>
      <c r="B33" s="2" t="n">
        <v>72</v>
      </c>
      <c r="C33" s="2" t="n">
        <v>78</v>
      </c>
      <c r="D33" s="2" t="n">
        <v>69.5</v>
      </c>
      <c r="E33" s="2" t="n">
        <v>73</v>
      </c>
      <c r="F33" s="2" t="n">
        <v>1864900</v>
      </c>
    </row>
    <row r="34" customFormat="false" ht="12.75" hidden="false" customHeight="false" outlineLevel="0" collapsed="false">
      <c r="A34" s="4" t="n">
        <v>36594</v>
      </c>
      <c r="B34" s="2" t="n">
        <v>79.75</v>
      </c>
      <c r="C34" s="2" t="n">
        <v>79.75</v>
      </c>
      <c r="D34" s="2" t="n">
        <v>74.75</v>
      </c>
      <c r="E34" s="2" t="n">
        <v>75.5625</v>
      </c>
      <c r="F34" s="2" t="n">
        <v>1085400</v>
      </c>
    </row>
    <row r="35" customFormat="false" ht="12.75" hidden="false" customHeight="false" outlineLevel="0" collapsed="false">
      <c r="A35" s="4" t="n">
        <v>36593</v>
      </c>
      <c r="B35" s="2" t="n">
        <v>79.625</v>
      </c>
      <c r="C35" s="2" t="n">
        <v>79.75</v>
      </c>
      <c r="D35" s="2" t="n">
        <v>77.375</v>
      </c>
      <c r="E35" s="2" t="n">
        <v>78.25</v>
      </c>
      <c r="F35" s="2" t="n">
        <v>1376900</v>
      </c>
    </row>
    <row r="36" customFormat="false" ht="12.75" hidden="false" customHeight="false" outlineLevel="0" collapsed="false">
      <c r="A36" s="4" t="n">
        <v>36592</v>
      </c>
      <c r="B36" s="2" t="n">
        <v>82.125</v>
      </c>
      <c r="C36" s="2" t="n">
        <v>83.25</v>
      </c>
      <c r="D36" s="2" t="n">
        <v>79.375</v>
      </c>
      <c r="E36" s="2" t="n">
        <v>79.625</v>
      </c>
      <c r="F36" s="2" t="n">
        <v>1254700</v>
      </c>
    </row>
    <row r="37" customFormat="false" ht="12.75" hidden="false" customHeight="false" outlineLevel="0" collapsed="false">
      <c r="A37" s="4" t="n">
        <v>36591</v>
      </c>
      <c r="B37" s="2" t="n">
        <v>85</v>
      </c>
      <c r="C37" s="2" t="n">
        <v>85</v>
      </c>
      <c r="D37" s="2" t="n">
        <v>74</v>
      </c>
      <c r="E37" s="2" t="n">
        <v>81.375</v>
      </c>
      <c r="F37" s="2" t="n">
        <v>3498400</v>
      </c>
    </row>
    <row r="38" customFormat="false" ht="12.75" hidden="false" customHeight="false" outlineLevel="0" collapsed="false">
      <c r="A38" s="4" t="n">
        <v>36588</v>
      </c>
      <c r="B38" s="2" t="n">
        <v>87.75</v>
      </c>
      <c r="C38" s="2" t="n">
        <v>88.5</v>
      </c>
      <c r="D38" s="2" t="n">
        <v>86</v>
      </c>
      <c r="E38" s="2" t="n">
        <v>86.9375</v>
      </c>
      <c r="F38" s="2" t="n">
        <v>1086200</v>
      </c>
    </row>
    <row r="39" customFormat="false" ht="12.75" hidden="false" customHeight="false" outlineLevel="0" collapsed="false">
      <c r="A39" s="4" t="n">
        <v>36587</v>
      </c>
      <c r="B39" s="2" t="n">
        <v>82.5</v>
      </c>
      <c r="C39" s="2" t="n">
        <v>87.4375</v>
      </c>
      <c r="D39" s="2" t="n">
        <v>82.375</v>
      </c>
      <c r="E39" s="2" t="n">
        <v>87.125</v>
      </c>
      <c r="F39" s="2" t="n">
        <v>973600</v>
      </c>
    </row>
    <row r="40" customFormat="false" ht="12.75" hidden="false" customHeight="false" outlineLevel="0" collapsed="false">
      <c r="A40" s="4" t="n">
        <v>36586</v>
      </c>
      <c r="B40" s="2" t="n">
        <v>83.8125</v>
      </c>
      <c r="C40" s="2" t="n">
        <v>84.375</v>
      </c>
      <c r="D40" s="2" t="n">
        <v>80.875</v>
      </c>
      <c r="E40" s="2" t="n">
        <v>81.9375</v>
      </c>
      <c r="F40" s="2" t="n">
        <v>848800</v>
      </c>
    </row>
    <row r="41" customFormat="false" ht="12.75" hidden="false" customHeight="false" outlineLevel="0" collapsed="false">
      <c r="A41" s="4" t="n">
        <v>36585</v>
      </c>
      <c r="B41" s="2" t="n">
        <v>85.8125</v>
      </c>
      <c r="C41" s="2" t="n">
        <v>86.4375</v>
      </c>
      <c r="D41" s="2" t="n">
        <v>83.3125</v>
      </c>
      <c r="E41" s="2" t="n">
        <v>83.8125</v>
      </c>
      <c r="F41" s="2" t="n">
        <v>790000</v>
      </c>
    </row>
    <row r="42" customFormat="false" ht="12.75" hidden="false" customHeight="false" outlineLevel="0" collapsed="false">
      <c r="A42" s="4" t="n">
        <v>36584</v>
      </c>
      <c r="B42" s="2" t="n">
        <v>84.75</v>
      </c>
      <c r="C42" s="2" t="n">
        <v>85.8125</v>
      </c>
      <c r="D42" s="2" t="n">
        <v>84.5</v>
      </c>
      <c r="E42" s="2" t="n">
        <v>85.8125</v>
      </c>
      <c r="F42" s="2" t="n">
        <v>581400</v>
      </c>
    </row>
    <row r="43" customFormat="false" ht="12.75" hidden="false" customHeight="false" outlineLevel="0" collapsed="false">
      <c r="A43" s="4" t="n">
        <v>36581</v>
      </c>
      <c r="B43" s="2" t="n">
        <v>84.875</v>
      </c>
      <c r="C43" s="2" t="n">
        <v>85</v>
      </c>
      <c r="D43" s="2" t="n">
        <v>82.75</v>
      </c>
      <c r="E43" s="2" t="n">
        <v>84.5</v>
      </c>
      <c r="F43" s="2" t="n">
        <v>486200</v>
      </c>
    </row>
    <row r="44" customFormat="false" ht="12.75" hidden="false" customHeight="false" outlineLevel="0" collapsed="false">
      <c r="A44" s="4" t="n">
        <v>36580</v>
      </c>
      <c r="B44" s="2" t="n">
        <v>85</v>
      </c>
      <c r="C44" s="2" t="n">
        <v>85.4375</v>
      </c>
      <c r="D44" s="2" t="n">
        <v>83.3125</v>
      </c>
      <c r="E44" s="2" t="n">
        <v>84.875</v>
      </c>
      <c r="F44" s="2" t="n">
        <v>817100</v>
      </c>
    </row>
    <row r="45" customFormat="false" ht="12.75" hidden="false" customHeight="false" outlineLevel="0" collapsed="false">
      <c r="A45" s="4" t="n">
        <v>36578</v>
      </c>
      <c r="B45" s="2" t="n">
        <v>87.75</v>
      </c>
      <c r="C45" s="2" t="n">
        <v>88</v>
      </c>
      <c r="D45" s="2" t="n">
        <v>84.6875</v>
      </c>
      <c r="E45" s="2" t="n">
        <v>85.9375</v>
      </c>
      <c r="F45" s="2" t="n">
        <v>562500</v>
      </c>
    </row>
    <row r="46" customFormat="false" ht="12.75" hidden="false" customHeight="false" outlineLevel="0" collapsed="false">
      <c r="A46" s="4" t="n">
        <v>36574</v>
      </c>
      <c r="B46" s="2" t="n">
        <v>88</v>
      </c>
      <c r="C46" s="2" t="n">
        <v>89</v>
      </c>
      <c r="D46" s="2" t="n">
        <v>87.375</v>
      </c>
      <c r="E46" s="2" t="n">
        <v>88</v>
      </c>
      <c r="F46" s="2" t="n">
        <v>669600</v>
      </c>
    </row>
    <row r="47" customFormat="false" ht="12.75" hidden="false" customHeight="false" outlineLevel="0" collapsed="false">
      <c r="A47" s="4" t="n">
        <v>36573</v>
      </c>
      <c r="B47" s="2" t="n">
        <v>88.25</v>
      </c>
      <c r="C47" s="2" t="n">
        <v>89.4375</v>
      </c>
      <c r="D47" s="2" t="n">
        <v>87.25</v>
      </c>
      <c r="E47" s="2" t="n">
        <v>87.9375</v>
      </c>
      <c r="F47" s="2" t="n">
        <v>541200</v>
      </c>
    </row>
    <row r="48" customFormat="false" ht="12.75" hidden="false" customHeight="false" outlineLevel="0" collapsed="false">
      <c r="A48" s="4" t="n">
        <v>36572</v>
      </c>
      <c r="B48" s="2" t="n">
        <v>86.125</v>
      </c>
      <c r="C48" s="2" t="n">
        <v>89.375</v>
      </c>
      <c r="D48" s="2" t="n">
        <v>85.75</v>
      </c>
      <c r="E48" s="2" t="n">
        <v>88.1875</v>
      </c>
      <c r="F48" s="2" t="n">
        <v>993000</v>
      </c>
    </row>
    <row r="49" customFormat="false" ht="12.75" hidden="false" customHeight="false" outlineLevel="0" collapsed="false">
      <c r="A49" s="4" t="n">
        <v>36571</v>
      </c>
      <c r="B49" s="2" t="n">
        <v>85.5</v>
      </c>
      <c r="C49" s="2" t="n">
        <v>87.6875</v>
      </c>
      <c r="D49" s="2" t="n">
        <v>84.625</v>
      </c>
      <c r="E49" s="2" t="n">
        <v>86.375</v>
      </c>
      <c r="F49" s="2" t="n">
        <v>914000</v>
      </c>
    </row>
    <row r="50" customFormat="false" ht="12.75" hidden="false" customHeight="false" outlineLevel="0" collapsed="false">
      <c r="A50" s="4" t="n">
        <v>36570</v>
      </c>
      <c r="B50" s="2" t="n">
        <v>82</v>
      </c>
      <c r="C50" s="2" t="n">
        <v>85.6875</v>
      </c>
      <c r="D50" s="2" t="n">
        <v>81.375</v>
      </c>
      <c r="E50" s="2" t="n">
        <v>85.5</v>
      </c>
      <c r="F50" s="2" t="n">
        <v>965900</v>
      </c>
    </row>
    <row r="51" customFormat="false" ht="12.75" hidden="false" customHeight="false" outlineLevel="0" collapsed="false">
      <c r="A51" s="4" t="n">
        <v>36567</v>
      </c>
      <c r="B51" s="2" t="n">
        <v>81.5</v>
      </c>
      <c r="C51" s="2" t="n">
        <v>82.5625</v>
      </c>
      <c r="D51" s="2" t="n">
        <v>80.75</v>
      </c>
      <c r="E51" s="2" t="n">
        <v>82</v>
      </c>
      <c r="F51" s="2" t="n">
        <v>523300</v>
      </c>
    </row>
    <row r="52" customFormat="false" ht="12.75" hidden="false" customHeight="false" outlineLevel="0" collapsed="false">
      <c r="A52" s="4" t="n">
        <v>36566</v>
      </c>
      <c r="B52" s="2" t="n">
        <v>85</v>
      </c>
      <c r="C52" s="2" t="n">
        <v>85.75</v>
      </c>
      <c r="D52" s="2" t="n">
        <v>82.375</v>
      </c>
      <c r="E52" s="2" t="n">
        <v>82.875</v>
      </c>
      <c r="F52" s="2" t="n">
        <v>792300</v>
      </c>
    </row>
    <row r="53" customFormat="false" ht="12.75" hidden="false" customHeight="false" outlineLevel="0" collapsed="false">
      <c r="A53" s="4" t="n">
        <v>36565</v>
      </c>
      <c r="B53" s="2" t="n">
        <v>84.4375</v>
      </c>
      <c r="C53" s="2" t="n">
        <v>86.5</v>
      </c>
      <c r="D53" s="2" t="n">
        <v>83.1875</v>
      </c>
      <c r="E53" s="2" t="n">
        <v>85.875</v>
      </c>
      <c r="F53" s="2" t="n">
        <v>1046600</v>
      </c>
    </row>
    <row r="54" customFormat="false" ht="12.75" hidden="false" customHeight="false" outlineLevel="0" collapsed="false">
      <c r="A54" s="4" t="n">
        <v>36564</v>
      </c>
      <c r="B54" s="2" t="n">
        <v>81.25</v>
      </c>
      <c r="C54" s="2" t="n">
        <v>85.875</v>
      </c>
      <c r="D54" s="2" t="n">
        <v>80.75</v>
      </c>
      <c r="E54" s="2" t="n">
        <v>84.4375</v>
      </c>
      <c r="F54" s="2" t="n">
        <v>1554600</v>
      </c>
    </row>
    <row r="55" customFormat="false" ht="12.75" hidden="false" customHeight="false" outlineLevel="0" collapsed="false">
      <c r="A55" s="4" t="n">
        <v>36563</v>
      </c>
      <c r="B55" s="2" t="n">
        <v>77</v>
      </c>
      <c r="C55" s="2" t="n">
        <v>80.5</v>
      </c>
      <c r="D55" s="2" t="n">
        <v>76.5</v>
      </c>
      <c r="E55" s="2" t="n">
        <v>80</v>
      </c>
      <c r="F55" s="2" t="n">
        <v>1297800</v>
      </c>
    </row>
    <row r="56" customFormat="false" ht="12.75" hidden="false" customHeight="false" outlineLevel="0" collapsed="false">
      <c r="A56" s="4" t="n">
        <v>36560</v>
      </c>
      <c r="B56" s="2" t="n">
        <v>80.375</v>
      </c>
      <c r="C56" s="2" t="n">
        <v>80.5</v>
      </c>
      <c r="D56" s="2" t="n">
        <v>72.625</v>
      </c>
      <c r="E56" s="2" t="n">
        <v>75.25</v>
      </c>
      <c r="F56" s="2" t="n">
        <v>2203800</v>
      </c>
    </row>
    <row r="57" customFormat="false" ht="12.75" hidden="false" customHeight="false" outlineLevel="0" collapsed="false">
      <c r="A57" s="4" t="n">
        <v>36559</v>
      </c>
      <c r="B57" s="2" t="n">
        <v>79.8125</v>
      </c>
      <c r="C57" s="2" t="n">
        <v>82.8125</v>
      </c>
      <c r="D57" s="2" t="n">
        <v>78.8125</v>
      </c>
      <c r="E57" s="2" t="n">
        <v>80.375</v>
      </c>
      <c r="F57" s="2" t="n">
        <v>1303700</v>
      </c>
    </row>
    <row r="58" customFormat="false" ht="12.75" hidden="false" customHeight="false" outlineLevel="0" collapsed="false">
      <c r="A58" s="4" t="n">
        <v>36558</v>
      </c>
      <c r="B58" s="2" t="n">
        <v>80.6875</v>
      </c>
      <c r="C58" s="2" t="n">
        <v>81.375</v>
      </c>
      <c r="D58" s="2" t="n">
        <v>77.5</v>
      </c>
      <c r="E58" s="2" t="n">
        <v>79.3125</v>
      </c>
      <c r="F58" s="2" t="n">
        <v>939800</v>
      </c>
    </row>
    <row r="59" customFormat="false" ht="12.75" hidden="false" customHeight="false" outlineLevel="0" collapsed="false">
      <c r="A59" s="4" t="n">
        <v>36557</v>
      </c>
      <c r="B59" s="2" t="n">
        <v>80.125</v>
      </c>
      <c r="C59" s="2" t="n">
        <v>81.5</v>
      </c>
      <c r="D59" s="2" t="n">
        <v>78.375</v>
      </c>
      <c r="E59" s="2" t="n">
        <v>80.75</v>
      </c>
      <c r="F59" s="2" t="n">
        <v>1016100</v>
      </c>
    </row>
    <row r="60" customFormat="false" ht="12.75" hidden="false" customHeight="false" outlineLevel="0" collapsed="false">
      <c r="A60" s="4" t="n">
        <v>36556</v>
      </c>
      <c r="B60" s="2" t="n">
        <v>78</v>
      </c>
      <c r="C60" s="2" t="n">
        <v>80.9375</v>
      </c>
      <c r="D60" s="2" t="n">
        <v>77.0625</v>
      </c>
      <c r="E60" s="2" t="n">
        <v>80.125</v>
      </c>
      <c r="F60" s="2" t="n">
        <v>918700</v>
      </c>
    </row>
    <row r="61" customFormat="false" ht="12.75" hidden="false" customHeight="false" outlineLevel="0" collapsed="false">
      <c r="A61" s="4" t="n">
        <v>36553</v>
      </c>
      <c r="B61" s="2" t="n">
        <v>76.125</v>
      </c>
      <c r="C61" s="2" t="n">
        <v>76.6875</v>
      </c>
      <c r="D61" s="2" t="n">
        <v>74.875</v>
      </c>
      <c r="E61" s="2" t="n">
        <v>76.375</v>
      </c>
      <c r="F61" s="2" t="n">
        <v>635200</v>
      </c>
    </row>
    <row r="62" customFormat="false" ht="12.75" hidden="false" customHeight="false" outlineLevel="0" collapsed="false">
      <c r="A62" s="4" t="n">
        <v>36552</v>
      </c>
      <c r="B62" s="2" t="n">
        <v>73.5</v>
      </c>
      <c r="C62" s="2" t="n">
        <v>77.5625</v>
      </c>
      <c r="D62" s="2" t="n">
        <v>73.4375</v>
      </c>
      <c r="E62" s="2" t="n">
        <v>75.875</v>
      </c>
      <c r="F62" s="2" t="n">
        <v>1142400</v>
      </c>
    </row>
    <row r="63" customFormat="false" ht="12.75" hidden="false" customHeight="false" outlineLevel="0" collapsed="false">
      <c r="A63" s="4" t="n">
        <v>36551</v>
      </c>
      <c r="B63" s="2" t="n">
        <v>75.75</v>
      </c>
      <c r="C63" s="2" t="n">
        <v>75.75</v>
      </c>
      <c r="D63" s="2" t="n">
        <v>72.4375</v>
      </c>
      <c r="E63" s="2" t="n">
        <v>72.4375</v>
      </c>
      <c r="F63" s="2" t="n">
        <v>1461100</v>
      </c>
    </row>
    <row r="64" customFormat="false" ht="12.75" hidden="false" customHeight="false" outlineLevel="0" collapsed="false">
      <c r="A64" s="4" t="n">
        <v>36550</v>
      </c>
      <c r="B64" s="2" t="n">
        <v>80</v>
      </c>
      <c r="C64" s="2" t="n">
        <v>80.5625</v>
      </c>
      <c r="D64" s="2" t="n">
        <v>75.875</v>
      </c>
      <c r="E64" s="2" t="n">
        <v>76</v>
      </c>
      <c r="F64" s="2" t="n">
        <v>1027300</v>
      </c>
    </row>
    <row r="65" customFormat="false" ht="12.75" hidden="false" customHeight="false" outlineLevel="0" collapsed="false">
      <c r="A65" s="4" t="n">
        <v>36549</v>
      </c>
      <c r="B65" s="2" t="n">
        <v>80</v>
      </c>
      <c r="C65" s="2" t="n">
        <v>81.4375</v>
      </c>
      <c r="D65" s="2" t="n">
        <v>79.4375</v>
      </c>
      <c r="E65" s="2" t="n">
        <v>80</v>
      </c>
      <c r="F65" s="2" t="n">
        <v>1738800</v>
      </c>
    </row>
    <row r="66" customFormat="false" ht="12.75" hidden="false" customHeight="false" outlineLevel="0" collapsed="false">
      <c r="A66" s="4" t="n">
        <v>36546</v>
      </c>
      <c r="B66" s="2" t="n">
        <v>78.5</v>
      </c>
      <c r="C66" s="2" t="n">
        <v>80</v>
      </c>
      <c r="D66" s="2" t="n">
        <v>78.125</v>
      </c>
      <c r="E66" s="2" t="n">
        <v>80</v>
      </c>
      <c r="F66" s="2" t="n">
        <v>824400</v>
      </c>
    </row>
    <row r="67" customFormat="false" ht="12.75" hidden="false" customHeight="false" outlineLevel="0" collapsed="false">
      <c r="A67" s="4" t="n">
        <v>36545</v>
      </c>
      <c r="B67" s="2" t="n">
        <v>79</v>
      </c>
      <c r="C67" s="2" t="n">
        <v>79</v>
      </c>
      <c r="D67" s="2" t="n">
        <v>77.5</v>
      </c>
      <c r="E67" s="2" t="n">
        <v>77.6875</v>
      </c>
      <c r="F67" s="2" t="n">
        <v>734900</v>
      </c>
    </row>
    <row r="68" customFormat="false" ht="12.75" hidden="false" customHeight="false" outlineLevel="0" collapsed="false">
      <c r="A68" s="4" t="n">
        <v>36544</v>
      </c>
      <c r="B68" s="2" t="n">
        <v>78</v>
      </c>
      <c r="C68" s="2" t="n">
        <v>79.375</v>
      </c>
      <c r="D68" s="2" t="n">
        <v>77.625</v>
      </c>
      <c r="E68" s="2" t="n">
        <v>78.375</v>
      </c>
      <c r="F68" s="2" t="n">
        <v>1174000</v>
      </c>
    </row>
    <row r="69" customFormat="false" ht="12.75" hidden="false" customHeight="false" outlineLevel="0" collapsed="false">
      <c r="A69" s="4" t="n">
        <v>36543</v>
      </c>
      <c r="B69" s="2" t="n">
        <v>81.75</v>
      </c>
      <c r="C69" s="2" t="n">
        <v>81.75</v>
      </c>
      <c r="D69" s="2" t="n">
        <v>77.75</v>
      </c>
      <c r="E69" s="2" t="n">
        <v>77.9375</v>
      </c>
      <c r="F69" s="2" t="n">
        <v>937200</v>
      </c>
    </row>
    <row r="70" customFormat="false" ht="12.75" hidden="false" customHeight="false" outlineLevel="0" collapsed="false">
      <c r="A70" s="4" t="n">
        <v>36539</v>
      </c>
      <c r="B70" s="2" t="n">
        <v>81</v>
      </c>
      <c r="C70" s="2" t="n">
        <v>83.375</v>
      </c>
      <c r="D70" s="2" t="n">
        <v>80.625</v>
      </c>
      <c r="E70" s="2" t="n">
        <v>83.25</v>
      </c>
      <c r="F70" s="2" t="n">
        <v>1066300</v>
      </c>
    </row>
    <row r="71" customFormat="false" ht="12.75" hidden="false" customHeight="false" outlineLevel="0" collapsed="false">
      <c r="A71" s="4" t="n">
        <v>36538</v>
      </c>
      <c r="B71" s="2" t="n">
        <v>77.375</v>
      </c>
      <c r="C71" s="2" t="n">
        <v>80.6875</v>
      </c>
      <c r="D71" s="2" t="n">
        <v>76.75</v>
      </c>
      <c r="E71" s="2" t="n">
        <v>78.8125</v>
      </c>
      <c r="F71" s="2" t="n">
        <v>1661300</v>
      </c>
    </row>
    <row r="72" customFormat="false" ht="12.75" hidden="false" customHeight="false" outlineLevel="0" collapsed="false">
      <c r="A72" s="4" t="n">
        <v>36537</v>
      </c>
      <c r="B72" s="2" t="n">
        <v>76</v>
      </c>
      <c r="C72" s="2" t="n">
        <v>78.9375</v>
      </c>
      <c r="D72" s="2" t="n">
        <v>76</v>
      </c>
      <c r="E72" s="2" t="n">
        <v>77.5</v>
      </c>
      <c r="F72" s="2" t="n">
        <v>1410000</v>
      </c>
    </row>
    <row r="73" customFormat="false" ht="12.75" hidden="false" customHeight="false" outlineLevel="0" collapsed="false">
      <c r="A73" s="4" t="n">
        <v>36536</v>
      </c>
      <c r="B73" s="2" t="n">
        <v>75.9375</v>
      </c>
      <c r="C73" s="2" t="n">
        <v>76.625</v>
      </c>
      <c r="D73" s="2" t="n">
        <v>74.5625</v>
      </c>
      <c r="E73" s="2" t="n">
        <v>75.9375</v>
      </c>
      <c r="F73" s="2" t="n">
        <v>1305000</v>
      </c>
    </row>
    <row r="74" customFormat="false" ht="12.75" hidden="false" customHeight="false" outlineLevel="0" collapsed="false">
      <c r="A74" s="4" t="n">
        <v>36535</v>
      </c>
      <c r="B74" s="2" t="n">
        <v>72.5</v>
      </c>
      <c r="C74" s="2" t="n">
        <v>75.9375</v>
      </c>
      <c r="D74" s="2" t="n">
        <v>72.5</v>
      </c>
      <c r="E74" s="2" t="n">
        <v>75.5625</v>
      </c>
      <c r="F74" s="2" t="n">
        <v>1728900</v>
      </c>
    </row>
    <row r="75" customFormat="false" ht="12.75" hidden="false" customHeight="false" outlineLevel="0" collapsed="false">
      <c r="A75" s="4" t="n">
        <v>36532</v>
      </c>
      <c r="B75" s="2" t="n">
        <v>70.6875</v>
      </c>
      <c r="C75" s="2" t="n">
        <v>72.3125</v>
      </c>
      <c r="D75" s="2" t="n">
        <v>70.1875</v>
      </c>
      <c r="E75" s="2" t="n">
        <v>72.3125</v>
      </c>
      <c r="F75" s="2" t="n">
        <v>724700</v>
      </c>
    </row>
    <row r="76" customFormat="false" ht="12.75" hidden="false" customHeight="false" outlineLevel="0" collapsed="false">
      <c r="A76" s="4" t="n">
        <v>36531</v>
      </c>
      <c r="B76" s="2" t="n">
        <v>70.625</v>
      </c>
      <c r="C76" s="2" t="n">
        <v>71.625</v>
      </c>
      <c r="D76" s="2" t="n">
        <v>70</v>
      </c>
      <c r="E76" s="2" t="n">
        <v>70.9375</v>
      </c>
      <c r="F76" s="2" t="n">
        <v>854200</v>
      </c>
    </row>
    <row r="77" customFormat="false" ht="12.75" hidden="false" customHeight="false" outlineLevel="0" collapsed="false">
      <c r="A77" s="4" t="n">
        <v>36530</v>
      </c>
      <c r="B77" s="2" t="n">
        <v>69.6875</v>
      </c>
      <c r="C77" s="2" t="n">
        <v>70.75</v>
      </c>
      <c r="D77" s="2" t="n">
        <v>68.5</v>
      </c>
      <c r="E77" s="2" t="n">
        <v>70.375</v>
      </c>
      <c r="F77" s="2" t="n">
        <v>784900</v>
      </c>
    </row>
    <row r="78" customFormat="false" ht="12.75" hidden="false" customHeight="false" outlineLevel="0" collapsed="false">
      <c r="A78" s="4" t="n">
        <v>36529</v>
      </c>
      <c r="B78" s="2" t="n">
        <v>71.875</v>
      </c>
      <c r="C78" s="2" t="n">
        <v>71.9375</v>
      </c>
      <c r="D78" s="2" t="n">
        <v>69.25</v>
      </c>
      <c r="E78" s="2" t="n">
        <v>69.625</v>
      </c>
      <c r="F78" s="2" t="n">
        <v>742400</v>
      </c>
    </row>
    <row r="79" customFormat="false" ht="12.75" hidden="false" customHeight="false" outlineLevel="0" collapsed="false">
      <c r="A79" s="4" t="n">
        <v>36528</v>
      </c>
      <c r="B79" s="2" t="n">
        <v>74.75</v>
      </c>
      <c r="C79" s="2" t="n">
        <v>74.75</v>
      </c>
      <c r="D79" s="2" t="n">
        <v>71.25</v>
      </c>
      <c r="E79" s="2" t="n">
        <v>72.5</v>
      </c>
      <c r="F79" s="2" t="n">
        <v>667200</v>
      </c>
    </row>
    <row r="80" customFormat="false" ht="12.75" hidden="false" customHeight="false" outlineLevel="0" collapsed="false">
      <c r="A80" s="4" t="n">
        <v>36525</v>
      </c>
      <c r="B80" s="2" t="n">
        <v>72</v>
      </c>
      <c r="C80" s="2" t="n">
        <v>76.375</v>
      </c>
      <c r="D80" s="2" t="n">
        <v>71.5625</v>
      </c>
      <c r="E80" s="2" t="n">
        <v>74.75</v>
      </c>
      <c r="F80" s="2" t="n">
        <v>518800</v>
      </c>
    </row>
    <row r="81" customFormat="false" ht="12.75" hidden="false" customHeight="false" outlineLevel="0" collapsed="false">
      <c r="A81" s="4" t="n">
        <v>36524</v>
      </c>
      <c r="B81" s="2" t="n">
        <v>71</v>
      </c>
      <c r="C81" s="2" t="n">
        <v>73.5</v>
      </c>
      <c r="D81" s="2" t="n">
        <v>71</v>
      </c>
      <c r="E81" s="2" t="n">
        <v>72</v>
      </c>
      <c r="F81" s="2" t="n">
        <v>644000</v>
      </c>
    </row>
    <row r="82" customFormat="false" ht="12.75" hidden="false" customHeight="false" outlineLevel="0" collapsed="false">
      <c r="A82" s="4" t="n">
        <v>36523</v>
      </c>
      <c r="B82" s="2" t="n">
        <v>71.1875</v>
      </c>
      <c r="C82" s="2" t="n">
        <v>71.875</v>
      </c>
      <c r="D82" s="2" t="n">
        <v>69.875</v>
      </c>
      <c r="E82" s="2" t="n">
        <v>71.375</v>
      </c>
      <c r="F82" s="2" t="n">
        <v>297800</v>
      </c>
    </row>
    <row r="83" customFormat="false" ht="12.75" hidden="false" customHeight="false" outlineLevel="0" collapsed="false">
      <c r="A83" s="4" t="n">
        <v>36522</v>
      </c>
      <c r="B83" s="2" t="n">
        <v>71</v>
      </c>
      <c r="C83" s="2" t="n">
        <v>71.0625</v>
      </c>
      <c r="D83" s="2" t="n">
        <v>69.75</v>
      </c>
      <c r="E83" s="2" t="n">
        <v>71.0625</v>
      </c>
      <c r="F83" s="2" t="n">
        <v>306500</v>
      </c>
    </row>
    <row r="84" customFormat="false" ht="12.75" hidden="false" customHeight="false" outlineLevel="0" collapsed="false">
      <c r="A84" s="4" t="n">
        <v>36521</v>
      </c>
      <c r="B84" s="2" t="n">
        <v>69</v>
      </c>
      <c r="C84" s="2" t="n">
        <v>71.875</v>
      </c>
      <c r="D84" s="2" t="n">
        <v>69</v>
      </c>
      <c r="E84" s="2" t="n">
        <v>71.0625</v>
      </c>
      <c r="F84" s="2" t="n">
        <v>663300</v>
      </c>
    </row>
    <row r="85" customFormat="false" ht="12.75" hidden="false" customHeight="false" outlineLevel="0" collapsed="false">
      <c r="A85" s="4" t="n">
        <v>36517</v>
      </c>
      <c r="B85" s="2" t="n">
        <v>66.375</v>
      </c>
      <c r="C85" s="2" t="n">
        <v>68.625</v>
      </c>
      <c r="D85" s="2" t="n">
        <v>66.375</v>
      </c>
      <c r="E85" s="2" t="n">
        <v>67.9375</v>
      </c>
      <c r="F85" s="2" t="n">
        <v>681100</v>
      </c>
    </row>
    <row r="86" customFormat="false" ht="12.75" hidden="false" customHeight="false" outlineLevel="0" collapsed="false">
      <c r="A86" s="4" t="n">
        <v>36516</v>
      </c>
      <c r="B86" s="2" t="n">
        <v>70.875</v>
      </c>
      <c r="C86" s="2" t="n">
        <v>70.875</v>
      </c>
      <c r="D86" s="2" t="n">
        <v>67.625</v>
      </c>
      <c r="E86" s="2" t="n">
        <v>68.3125</v>
      </c>
      <c r="F86" s="2" t="n">
        <v>1183900</v>
      </c>
    </row>
    <row r="87" customFormat="false" ht="12.75" hidden="false" customHeight="false" outlineLevel="0" collapsed="false">
      <c r="A87" s="4" t="n">
        <v>36515</v>
      </c>
      <c r="B87" s="2" t="n">
        <v>67</v>
      </c>
      <c r="C87" s="2" t="n">
        <v>70.375</v>
      </c>
      <c r="D87" s="2" t="n">
        <v>66.875</v>
      </c>
      <c r="E87" s="2" t="n">
        <v>70.375</v>
      </c>
      <c r="F87" s="2" t="n">
        <v>1508400</v>
      </c>
    </row>
    <row r="88" customFormat="false" ht="12.75" hidden="false" customHeight="false" outlineLevel="0" collapsed="false">
      <c r="A88" s="4" t="n">
        <v>36514</v>
      </c>
      <c r="B88" s="2" t="n">
        <v>64.875</v>
      </c>
      <c r="C88" s="2" t="n">
        <v>68</v>
      </c>
      <c r="D88" s="2" t="n">
        <v>64.75</v>
      </c>
      <c r="E88" s="2" t="n">
        <v>67.5</v>
      </c>
      <c r="F88" s="2" t="n">
        <v>1144200</v>
      </c>
    </row>
    <row r="89" customFormat="false" ht="12.75" hidden="false" customHeight="false" outlineLevel="0" collapsed="false">
      <c r="A89" s="4" t="n">
        <v>36511</v>
      </c>
      <c r="B89" s="2" t="n">
        <v>61.25</v>
      </c>
      <c r="C89" s="2" t="n">
        <v>65</v>
      </c>
      <c r="D89" s="2" t="n">
        <v>61</v>
      </c>
      <c r="E89" s="2" t="n">
        <v>65</v>
      </c>
      <c r="F89" s="2" t="n">
        <v>1081400</v>
      </c>
    </row>
    <row r="90" customFormat="false" ht="12.75" hidden="false" customHeight="false" outlineLevel="0" collapsed="false">
      <c r="A90" s="4" t="n">
        <v>36510</v>
      </c>
      <c r="B90" s="2" t="n">
        <v>63.75</v>
      </c>
      <c r="C90" s="2" t="n">
        <v>63.75</v>
      </c>
      <c r="D90" s="2" t="n">
        <v>60.9375</v>
      </c>
      <c r="E90" s="2" t="n">
        <v>61</v>
      </c>
      <c r="F90" s="2" t="n">
        <v>807400</v>
      </c>
    </row>
    <row r="91" customFormat="false" ht="12.75" hidden="false" customHeight="false" outlineLevel="0" collapsed="false">
      <c r="A91" s="4" t="n">
        <v>36509</v>
      </c>
      <c r="B91" s="2" t="n">
        <v>61.375</v>
      </c>
      <c r="C91" s="2" t="n">
        <v>62.875</v>
      </c>
      <c r="D91" s="2" t="n">
        <v>61.125</v>
      </c>
      <c r="E91" s="2" t="n">
        <v>62.75</v>
      </c>
      <c r="F91" s="2" t="n">
        <v>601400</v>
      </c>
    </row>
    <row r="92" customFormat="false" ht="12.75" hidden="false" customHeight="false" outlineLevel="0" collapsed="false">
      <c r="A92" s="4" t="n">
        <v>36508</v>
      </c>
      <c r="B92" s="2" t="n">
        <v>61.3125</v>
      </c>
      <c r="C92" s="2" t="n">
        <v>61.625</v>
      </c>
      <c r="D92" s="2" t="n">
        <v>60.8125</v>
      </c>
      <c r="E92" s="2" t="n">
        <v>61.5</v>
      </c>
      <c r="F92" s="2" t="n">
        <v>871900</v>
      </c>
    </row>
    <row r="93" customFormat="false" ht="12.75" hidden="false" customHeight="false" outlineLevel="0" collapsed="false">
      <c r="A93" s="4" t="n">
        <v>36507</v>
      </c>
      <c r="B93" s="2" t="n">
        <v>61.875</v>
      </c>
      <c r="C93" s="2" t="n">
        <v>62</v>
      </c>
      <c r="D93" s="2" t="n">
        <v>61.0625</v>
      </c>
      <c r="E93" s="2" t="n">
        <v>61.5625</v>
      </c>
      <c r="F93" s="2" t="n">
        <v>773900</v>
      </c>
    </row>
    <row r="94" customFormat="false" ht="12.75" hidden="false" customHeight="false" outlineLevel="0" collapsed="false">
      <c r="A94" s="4" t="n">
        <v>36504</v>
      </c>
      <c r="B94" s="2" t="n">
        <v>63.5</v>
      </c>
      <c r="C94" s="2" t="n">
        <v>63.5</v>
      </c>
      <c r="D94" s="2" t="n">
        <v>61.6875</v>
      </c>
      <c r="E94" s="2" t="n">
        <v>61.8125</v>
      </c>
      <c r="F94" s="2" t="n">
        <v>514400</v>
      </c>
    </row>
    <row r="95" customFormat="false" ht="12.75" hidden="false" customHeight="false" outlineLevel="0" collapsed="false">
      <c r="A95" s="4" t="n">
        <v>36503</v>
      </c>
      <c r="B95" s="2" t="n">
        <v>63</v>
      </c>
      <c r="C95" s="2" t="n">
        <v>64.875</v>
      </c>
      <c r="D95" s="2" t="n">
        <v>63</v>
      </c>
      <c r="E95" s="2" t="n">
        <v>63.6875</v>
      </c>
      <c r="F95" s="2" t="n">
        <v>720000</v>
      </c>
    </row>
    <row r="96" customFormat="false" ht="12.75" hidden="false" customHeight="false" outlineLevel="0" collapsed="false">
      <c r="A96" s="4" t="n">
        <v>36502</v>
      </c>
      <c r="B96" s="2" t="n">
        <v>60.75</v>
      </c>
      <c r="C96" s="2" t="n">
        <v>62.25</v>
      </c>
      <c r="D96" s="2" t="n">
        <v>60.1875</v>
      </c>
      <c r="E96" s="2" t="n">
        <v>61.5</v>
      </c>
      <c r="F96" s="2" t="n">
        <v>1263100</v>
      </c>
    </row>
    <row r="97" customFormat="false" ht="12.75" hidden="false" customHeight="false" outlineLevel="0" collapsed="false">
      <c r="A97" s="4" t="n">
        <v>36501</v>
      </c>
      <c r="B97" s="2" t="n">
        <v>58.75</v>
      </c>
      <c r="C97" s="2" t="n">
        <v>60.8125</v>
      </c>
      <c r="D97" s="2" t="n">
        <v>58.5</v>
      </c>
      <c r="E97" s="2" t="n">
        <v>60.6875</v>
      </c>
      <c r="F97" s="2" t="n">
        <v>833900</v>
      </c>
    </row>
    <row r="98" customFormat="false" ht="12.75" hidden="false" customHeight="false" outlineLevel="0" collapsed="false">
      <c r="A98" s="4" t="n">
        <v>36500</v>
      </c>
      <c r="B98" s="2" t="n">
        <v>60.25</v>
      </c>
      <c r="C98" s="2" t="n">
        <v>60.5</v>
      </c>
      <c r="D98" s="2" t="n">
        <v>58.625</v>
      </c>
      <c r="E98" s="2" t="n">
        <v>58.6875</v>
      </c>
      <c r="F98" s="2" t="n">
        <v>361900</v>
      </c>
    </row>
    <row r="99" customFormat="false" ht="12.75" hidden="false" customHeight="false" outlineLevel="0" collapsed="false">
      <c r="A99" s="4" t="n">
        <v>36497</v>
      </c>
      <c r="B99" s="2" t="n">
        <v>58.4375</v>
      </c>
      <c r="C99" s="2" t="n">
        <v>60.5</v>
      </c>
      <c r="D99" s="2" t="n">
        <v>58.4375</v>
      </c>
      <c r="E99" s="2" t="n">
        <v>59.3125</v>
      </c>
      <c r="F99" s="2" t="n">
        <v>694300</v>
      </c>
    </row>
    <row r="100" customFormat="false" ht="12.75" hidden="false" customHeight="false" outlineLevel="0" collapsed="false">
      <c r="A100" s="4" t="n">
        <v>36496</v>
      </c>
      <c r="B100" s="2" t="n">
        <v>57.875</v>
      </c>
      <c r="C100" s="2" t="n">
        <v>58.4375</v>
      </c>
      <c r="D100" s="2" t="n">
        <v>57.625</v>
      </c>
      <c r="E100" s="2" t="n">
        <v>58.4375</v>
      </c>
      <c r="F100" s="2" t="n">
        <v>427400</v>
      </c>
    </row>
    <row r="101" customFormat="false" ht="12.75" hidden="false" customHeight="false" outlineLevel="0" collapsed="false">
      <c r="A101" s="4" t="n">
        <v>36495</v>
      </c>
      <c r="B101" s="2" t="n">
        <v>57.75</v>
      </c>
      <c r="C101" s="2" t="n">
        <v>58</v>
      </c>
      <c r="D101" s="2" t="n">
        <v>57.5625</v>
      </c>
      <c r="E101" s="2" t="n">
        <v>58</v>
      </c>
      <c r="F101" s="2" t="n">
        <v>518200</v>
      </c>
    </row>
    <row r="102" customFormat="false" ht="12.75" hidden="false" customHeight="false" outlineLevel="0" collapsed="false">
      <c r="A102" s="4" t="n">
        <v>36494</v>
      </c>
      <c r="B102" s="2" t="n">
        <v>56.625</v>
      </c>
      <c r="C102" s="2" t="n">
        <v>59</v>
      </c>
      <c r="D102" s="2" t="n">
        <v>56.625</v>
      </c>
      <c r="E102" s="2" t="n">
        <v>57.9375</v>
      </c>
      <c r="F102" s="2" t="n">
        <v>843200</v>
      </c>
    </row>
    <row r="103" customFormat="false" ht="12.75" hidden="false" customHeight="false" outlineLevel="0" collapsed="false">
      <c r="A103" s="4" t="n">
        <v>36493</v>
      </c>
      <c r="B103" s="2" t="n">
        <v>56.9375</v>
      </c>
      <c r="C103" s="2" t="n">
        <v>57.25</v>
      </c>
      <c r="D103" s="2" t="n">
        <v>54.3125</v>
      </c>
      <c r="E103" s="2" t="n">
        <v>56.625</v>
      </c>
      <c r="F103" s="2" t="n">
        <v>768400</v>
      </c>
    </row>
    <row r="104" customFormat="false" ht="12.75" hidden="false" customHeight="false" outlineLevel="0" collapsed="false">
      <c r="A104" s="4" t="n">
        <v>36490</v>
      </c>
      <c r="B104" s="2" t="n">
        <v>56.75</v>
      </c>
      <c r="C104" s="2" t="n">
        <v>57.25</v>
      </c>
      <c r="D104" s="2" t="n">
        <v>56.625</v>
      </c>
      <c r="E104" s="2" t="n">
        <v>56.9375</v>
      </c>
      <c r="F104" s="2" t="n">
        <v>625600</v>
      </c>
    </row>
    <row r="105" customFormat="false" ht="12.75" hidden="false" customHeight="false" outlineLevel="0" collapsed="false">
      <c r="A105" s="4" t="n">
        <v>36488</v>
      </c>
      <c r="B105" s="2" t="n">
        <v>58.5625</v>
      </c>
      <c r="C105" s="2" t="n">
        <v>58.5625</v>
      </c>
      <c r="D105" s="2" t="n">
        <v>55.5625</v>
      </c>
      <c r="E105" s="2" t="n">
        <v>56.6875</v>
      </c>
      <c r="F105" s="2" t="n">
        <v>824400</v>
      </c>
    </row>
    <row r="106" customFormat="false" ht="12.75" hidden="false" customHeight="false" outlineLevel="0" collapsed="false">
      <c r="A106" s="4" t="n">
        <v>36487</v>
      </c>
      <c r="B106" s="2" t="n">
        <v>60.25</v>
      </c>
      <c r="C106" s="2" t="n">
        <v>60.25</v>
      </c>
      <c r="D106" s="2" t="n">
        <v>58.4375</v>
      </c>
      <c r="E106" s="2" t="n">
        <v>58.5625</v>
      </c>
      <c r="F106" s="2" t="n">
        <v>539800</v>
      </c>
    </row>
    <row r="107" customFormat="false" ht="12.75" hidden="false" customHeight="false" outlineLevel="0" collapsed="false">
      <c r="A107" s="4" t="n">
        <v>36486</v>
      </c>
      <c r="B107" s="2" t="n">
        <v>62</v>
      </c>
      <c r="C107" s="2" t="n">
        <v>62.3125</v>
      </c>
      <c r="D107" s="2" t="n">
        <v>60</v>
      </c>
      <c r="E107" s="2" t="n">
        <v>60.3125</v>
      </c>
      <c r="F107" s="2" t="n">
        <v>670100</v>
      </c>
    </row>
    <row r="108" customFormat="false" ht="12.75" hidden="false" customHeight="false" outlineLevel="0" collapsed="false">
      <c r="A108" s="4" t="n">
        <v>36483</v>
      </c>
      <c r="B108" s="2" t="n">
        <v>61.125</v>
      </c>
      <c r="C108" s="2" t="n">
        <v>61.375</v>
      </c>
      <c r="D108" s="2" t="n">
        <v>60.875</v>
      </c>
      <c r="E108" s="2" t="n">
        <v>60.9375</v>
      </c>
      <c r="F108" s="2" t="n">
        <v>608300</v>
      </c>
    </row>
    <row r="109" customFormat="false" ht="12.75" hidden="false" customHeight="false" outlineLevel="0" collapsed="false">
      <c r="A109" s="4" t="n">
        <v>36482</v>
      </c>
      <c r="B109" s="2" t="n">
        <v>60.3125</v>
      </c>
      <c r="C109" s="2" t="n">
        <v>61.5625</v>
      </c>
      <c r="D109" s="2" t="n">
        <v>60.25</v>
      </c>
      <c r="E109" s="2" t="n">
        <v>61.25</v>
      </c>
      <c r="F109" s="2" t="n">
        <v>801000</v>
      </c>
    </row>
    <row r="110" customFormat="false" ht="12.75" hidden="false" customHeight="false" outlineLevel="0" collapsed="false">
      <c r="A110" s="4" t="n">
        <v>36481</v>
      </c>
      <c r="B110" s="2" t="n">
        <v>61</v>
      </c>
      <c r="C110" s="2" t="n">
        <v>61.25</v>
      </c>
      <c r="D110" s="2" t="n">
        <v>60.1875</v>
      </c>
      <c r="E110" s="2" t="n">
        <v>60.3125</v>
      </c>
      <c r="F110" s="2" t="n">
        <v>766900</v>
      </c>
    </row>
    <row r="111" customFormat="false" ht="12.75" hidden="false" customHeight="false" outlineLevel="0" collapsed="false">
      <c r="A111" s="4" t="n">
        <v>36480</v>
      </c>
      <c r="B111" s="2" t="n">
        <v>59.25</v>
      </c>
      <c r="C111" s="2" t="n">
        <v>61.25</v>
      </c>
      <c r="D111" s="2" t="n">
        <v>59.25</v>
      </c>
      <c r="E111" s="2" t="n">
        <v>61.125</v>
      </c>
      <c r="F111" s="2" t="n">
        <v>1092200</v>
      </c>
    </row>
    <row r="112" customFormat="false" ht="12.75" hidden="false" customHeight="false" outlineLevel="0" collapsed="false">
      <c r="A112" s="4" t="n">
        <v>36479</v>
      </c>
      <c r="B112" s="2" t="n">
        <v>58.8125</v>
      </c>
      <c r="C112" s="2" t="n">
        <v>59.9375</v>
      </c>
      <c r="D112" s="2" t="n">
        <v>58.5</v>
      </c>
      <c r="E112" s="2" t="n">
        <v>59.75</v>
      </c>
      <c r="F112" s="2" t="n">
        <v>711000</v>
      </c>
    </row>
    <row r="113" customFormat="false" ht="12.75" hidden="false" customHeight="false" outlineLevel="0" collapsed="false">
      <c r="A113" s="4" t="n">
        <v>36476</v>
      </c>
      <c r="B113" s="2" t="n">
        <v>57.875</v>
      </c>
      <c r="C113" s="2" t="n">
        <v>58.5</v>
      </c>
      <c r="D113" s="2" t="n">
        <v>57.3125</v>
      </c>
      <c r="E113" s="2" t="n">
        <v>58.4375</v>
      </c>
      <c r="F113" s="2" t="n">
        <v>643000</v>
      </c>
    </row>
    <row r="114" customFormat="false" ht="12.75" hidden="false" customHeight="false" outlineLevel="0" collapsed="false">
      <c r="A114" s="4" t="n">
        <v>36475</v>
      </c>
      <c r="B114" s="2" t="n">
        <v>57.375</v>
      </c>
      <c r="C114" s="2" t="n">
        <v>58.75</v>
      </c>
      <c r="D114" s="2" t="n">
        <v>57.375</v>
      </c>
      <c r="E114" s="2" t="n">
        <v>57.8125</v>
      </c>
      <c r="F114" s="2" t="n">
        <v>993500</v>
      </c>
    </row>
    <row r="115" customFormat="false" ht="12.75" hidden="false" customHeight="false" outlineLevel="0" collapsed="false">
      <c r="A115" s="4" t="n">
        <v>36474</v>
      </c>
      <c r="B115" s="2" t="n">
        <v>56.5625</v>
      </c>
      <c r="C115" s="2" t="n">
        <v>57.75</v>
      </c>
      <c r="D115" s="2" t="n">
        <v>56.5625</v>
      </c>
      <c r="E115" s="2" t="n">
        <v>57.4375</v>
      </c>
      <c r="F115" s="2" t="n">
        <v>813800</v>
      </c>
    </row>
    <row r="116" customFormat="false" ht="12.75" hidden="false" customHeight="false" outlineLevel="0" collapsed="false">
      <c r="A116" s="4" t="n">
        <v>36473</v>
      </c>
      <c r="B116" s="2" t="n">
        <v>56.8125</v>
      </c>
      <c r="C116" s="2" t="n">
        <v>56.875</v>
      </c>
      <c r="D116" s="2" t="n">
        <v>56</v>
      </c>
      <c r="E116" s="2" t="n">
        <v>56.5625</v>
      </c>
      <c r="F116" s="2" t="n">
        <v>467700</v>
      </c>
    </row>
    <row r="117" customFormat="false" ht="12.75" hidden="false" customHeight="false" outlineLevel="0" collapsed="false">
      <c r="A117" s="4" t="n">
        <v>36472</v>
      </c>
      <c r="B117" s="2" t="n">
        <v>56.75</v>
      </c>
      <c r="C117" s="2" t="n">
        <v>57</v>
      </c>
      <c r="D117" s="2" t="n">
        <v>56.5</v>
      </c>
      <c r="E117" s="2" t="n">
        <v>56.6875</v>
      </c>
      <c r="F117" s="2" t="n">
        <v>260200</v>
      </c>
    </row>
    <row r="118" customFormat="false" ht="12.75" hidden="false" customHeight="false" outlineLevel="0" collapsed="false">
      <c r="A118" s="4" t="n">
        <v>36469</v>
      </c>
      <c r="B118" s="2" t="n">
        <v>56.75</v>
      </c>
      <c r="C118" s="2" t="n">
        <v>57.875</v>
      </c>
      <c r="D118" s="2" t="n">
        <v>56.5</v>
      </c>
      <c r="E118" s="2" t="n">
        <v>56.9375</v>
      </c>
      <c r="F118" s="2" t="n">
        <v>594800</v>
      </c>
    </row>
    <row r="119" customFormat="false" ht="12.75" hidden="false" customHeight="false" outlineLevel="0" collapsed="false">
      <c r="A119" s="4" t="n">
        <v>36468</v>
      </c>
      <c r="B119" s="2" t="n">
        <v>56.1875</v>
      </c>
      <c r="C119" s="2" t="n">
        <v>56.625</v>
      </c>
      <c r="D119" s="2" t="n">
        <v>55.625</v>
      </c>
      <c r="E119" s="2" t="n">
        <v>55.75</v>
      </c>
      <c r="F119" s="2" t="n">
        <v>363900</v>
      </c>
    </row>
    <row r="120" customFormat="false" ht="12.75" hidden="false" customHeight="false" outlineLevel="0" collapsed="false">
      <c r="A120" s="4" t="n">
        <v>36467</v>
      </c>
      <c r="B120" s="2" t="n">
        <v>57.625</v>
      </c>
      <c r="C120" s="2" t="n">
        <v>57.875</v>
      </c>
      <c r="D120" s="2" t="n">
        <v>55.875</v>
      </c>
      <c r="E120" s="2" t="n">
        <v>55.9375</v>
      </c>
      <c r="F120" s="2" t="n">
        <v>857000</v>
      </c>
    </row>
    <row r="121" customFormat="false" ht="12.75" hidden="false" customHeight="false" outlineLevel="0" collapsed="false">
      <c r="A121" s="4" t="n">
        <v>36466</v>
      </c>
      <c r="B121" s="2" t="n">
        <v>56.625</v>
      </c>
      <c r="C121" s="2" t="n">
        <v>57.375</v>
      </c>
      <c r="D121" s="2" t="n">
        <v>56.3125</v>
      </c>
      <c r="E121" s="2" t="n">
        <v>57.375</v>
      </c>
      <c r="F121" s="2" t="n">
        <v>899900</v>
      </c>
    </row>
    <row r="122" customFormat="false" ht="12.75" hidden="false" customHeight="false" outlineLevel="0" collapsed="false">
      <c r="A122" s="4" t="n">
        <v>36465</v>
      </c>
      <c r="B122" s="2" t="n">
        <v>56.6875</v>
      </c>
      <c r="C122" s="2" t="n">
        <v>56.9375</v>
      </c>
      <c r="D122" s="2" t="n">
        <v>56.0625</v>
      </c>
      <c r="E122" s="2" t="n">
        <v>56.375</v>
      </c>
      <c r="F122" s="2" t="n">
        <v>568300</v>
      </c>
    </row>
    <row r="123" customFormat="false" ht="12.75" hidden="false" customHeight="false" outlineLevel="0" collapsed="false">
      <c r="A123" s="4" t="n">
        <v>36462</v>
      </c>
      <c r="B123" s="2" t="n">
        <v>56.25</v>
      </c>
      <c r="C123" s="2" t="n">
        <v>56.875</v>
      </c>
      <c r="D123" s="2" t="n">
        <v>55.875</v>
      </c>
      <c r="E123" s="2" t="n">
        <v>56.4375</v>
      </c>
      <c r="F123" s="2" t="n">
        <v>660100</v>
      </c>
    </row>
    <row r="124" customFormat="false" ht="12.75" hidden="false" customHeight="false" outlineLevel="0" collapsed="false">
      <c r="A124" s="4" t="n">
        <v>36461</v>
      </c>
      <c r="B124" s="2" t="n">
        <v>56.25</v>
      </c>
      <c r="C124" s="2" t="n">
        <v>56.375</v>
      </c>
      <c r="D124" s="2" t="n">
        <v>54.75</v>
      </c>
      <c r="E124" s="2" t="n">
        <v>55.5</v>
      </c>
      <c r="F124" s="2" t="n">
        <v>720400</v>
      </c>
    </row>
    <row r="125" customFormat="false" ht="12.75" hidden="false" customHeight="false" outlineLevel="0" collapsed="false">
      <c r="A125" s="4" t="n">
        <v>36460</v>
      </c>
      <c r="B125" s="2" t="n">
        <v>54.625</v>
      </c>
      <c r="C125" s="2" t="n">
        <v>56.1875</v>
      </c>
      <c r="D125" s="2" t="n">
        <v>54.5625</v>
      </c>
      <c r="E125" s="2" t="n">
        <v>55.25</v>
      </c>
      <c r="F125" s="2" t="n">
        <v>958200</v>
      </c>
    </row>
    <row r="126" customFormat="false" ht="12.75" hidden="false" customHeight="false" outlineLevel="0" collapsed="false">
      <c r="A126" s="4" t="n">
        <v>36459</v>
      </c>
      <c r="B126" s="2" t="n">
        <v>55.125</v>
      </c>
      <c r="C126" s="2" t="n">
        <v>56.1875</v>
      </c>
      <c r="D126" s="2" t="n">
        <v>54.375</v>
      </c>
      <c r="E126" s="2" t="n">
        <v>54.375</v>
      </c>
      <c r="F126" s="2" t="n">
        <v>1013000</v>
      </c>
    </row>
    <row r="127" customFormat="false" ht="12.75" hidden="false" customHeight="false" outlineLevel="0" collapsed="false">
      <c r="A127" s="4" t="n">
        <v>36458</v>
      </c>
      <c r="B127" s="2" t="n">
        <v>55.375</v>
      </c>
      <c r="C127" s="2" t="n">
        <v>55.625</v>
      </c>
      <c r="D127" s="2" t="n">
        <v>54.625</v>
      </c>
      <c r="E127" s="2" t="n">
        <v>55.125</v>
      </c>
      <c r="F127" s="2" t="n">
        <v>695600</v>
      </c>
    </row>
    <row r="128" customFormat="false" ht="12.75" hidden="false" customHeight="false" outlineLevel="0" collapsed="false">
      <c r="A128" s="4" t="n">
        <v>36455</v>
      </c>
      <c r="B128" s="2" t="n">
        <v>55.25</v>
      </c>
      <c r="C128" s="2" t="n">
        <v>55.9375</v>
      </c>
      <c r="D128" s="2" t="n">
        <v>55.25</v>
      </c>
      <c r="E128" s="2" t="n">
        <v>55.375</v>
      </c>
      <c r="F128" s="2" t="n">
        <v>1193800</v>
      </c>
    </row>
    <row r="129" customFormat="false" ht="12.75" hidden="false" customHeight="false" outlineLevel="0" collapsed="false">
      <c r="A129" s="4" t="n">
        <v>36454</v>
      </c>
      <c r="B129" s="2" t="n">
        <v>54</v>
      </c>
      <c r="C129" s="2" t="n">
        <v>55</v>
      </c>
      <c r="D129" s="2" t="n">
        <v>53.0625</v>
      </c>
      <c r="E129" s="2" t="n">
        <v>55</v>
      </c>
      <c r="F129" s="2" t="n">
        <v>768700</v>
      </c>
    </row>
    <row r="130" customFormat="false" ht="12.75" hidden="false" customHeight="false" outlineLevel="0" collapsed="false">
      <c r="A130" s="4" t="n">
        <v>36453</v>
      </c>
      <c r="B130" s="2" t="n">
        <v>53.375</v>
      </c>
      <c r="C130" s="2" t="n">
        <v>54.625</v>
      </c>
      <c r="D130" s="2" t="n">
        <v>53</v>
      </c>
      <c r="E130" s="2" t="n">
        <v>54.625</v>
      </c>
      <c r="F130" s="2" t="n">
        <v>970500</v>
      </c>
    </row>
    <row r="131" customFormat="false" ht="12.75" hidden="false" customHeight="false" outlineLevel="0" collapsed="false">
      <c r="A131" s="4" t="n">
        <v>36452</v>
      </c>
      <c r="B131" s="2" t="n">
        <v>51.625</v>
      </c>
      <c r="C131" s="2" t="n">
        <v>52.9375</v>
      </c>
      <c r="D131" s="2" t="n">
        <v>51.4375</v>
      </c>
      <c r="E131" s="2" t="n">
        <v>52.75</v>
      </c>
      <c r="F131" s="2" t="n">
        <v>1129500</v>
      </c>
    </row>
    <row r="132" customFormat="false" ht="12.75" hidden="false" customHeight="false" outlineLevel="0" collapsed="false">
      <c r="A132" s="4" t="n">
        <v>36451</v>
      </c>
      <c r="B132" s="2" t="n">
        <v>51.625</v>
      </c>
      <c r="C132" s="2" t="n">
        <v>52.3125</v>
      </c>
      <c r="D132" s="2" t="n">
        <v>50.4375</v>
      </c>
      <c r="E132" s="2" t="n">
        <v>51.375</v>
      </c>
      <c r="F132" s="2" t="n">
        <v>1139300</v>
      </c>
    </row>
    <row r="133" customFormat="false" ht="12.75" hidden="false" customHeight="false" outlineLevel="0" collapsed="false">
      <c r="A133" s="4" t="n">
        <v>36448</v>
      </c>
      <c r="B133" s="2" t="n">
        <v>52.75</v>
      </c>
      <c r="C133" s="2" t="n">
        <v>52.9375</v>
      </c>
      <c r="D133" s="2" t="n">
        <v>51.0625</v>
      </c>
      <c r="E133" s="2" t="n">
        <v>51.25</v>
      </c>
      <c r="F133" s="2" t="n">
        <v>871700</v>
      </c>
    </row>
    <row r="134" customFormat="false" ht="12.75" hidden="false" customHeight="false" outlineLevel="0" collapsed="false">
      <c r="A134" s="4" t="n">
        <v>36447</v>
      </c>
      <c r="B134" s="2" t="n">
        <v>53.375</v>
      </c>
      <c r="C134" s="2" t="n">
        <v>53.5</v>
      </c>
      <c r="D134" s="2" t="n">
        <v>52.875</v>
      </c>
      <c r="E134" s="2" t="n">
        <v>53</v>
      </c>
      <c r="F134" s="2" t="n">
        <v>910800</v>
      </c>
    </row>
    <row r="135" customFormat="false" ht="12.75" hidden="false" customHeight="false" outlineLevel="0" collapsed="false">
      <c r="A135" s="4" t="n">
        <v>36446</v>
      </c>
      <c r="B135" s="2" t="n">
        <v>53.75</v>
      </c>
      <c r="C135" s="2" t="n">
        <v>54</v>
      </c>
      <c r="D135" s="2" t="n">
        <v>52</v>
      </c>
      <c r="E135" s="2" t="n">
        <v>53.5</v>
      </c>
      <c r="F135" s="2" t="n">
        <v>2149000</v>
      </c>
    </row>
    <row r="136" customFormat="false" ht="12.75" hidden="false" customHeight="false" outlineLevel="0" collapsed="false">
      <c r="A136" s="4" t="n">
        <v>36445</v>
      </c>
      <c r="B136" s="2" t="n">
        <v>56.4375</v>
      </c>
      <c r="C136" s="2" t="n">
        <v>56.75</v>
      </c>
      <c r="D136" s="2" t="n">
        <v>54.6875</v>
      </c>
      <c r="E136" s="2" t="n">
        <v>54.6875</v>
      </c>
      <c r="F136" s="2" t="n">
        <v>2333200</v>
      </c>
    </row>
    <row r="137" customFormat="false" ht="12.75" hidden="false" customHeight="false" outlineLevel="0" collapsed="false">
      <c r="A137" s="4" t="n">
        <v>36444</v>
      </c>
      <c r="B137" s="2" t="n">
        <v>56.25</v>
      </c>
      <c r="C137" s="2" t="n">
        <v>56.375</v>
      </c>
      <c r="D137" s="2" t="n">
        <v>56.125</v>
      </c>
      <c r="E137" s="2" t="n">
        <v>56.1875</v>
      </c>
      <c r="F137" s="2" t="n">
        <v>1002000</v>
      </c>
    </row>
    <row r="138" customFormat="false" ht="12.75" hidden="false" customHeight="false" outlineLevel="0" collapsed="false">
      <c r="A138" s="4" t="n">
        <v>36441</v>
      </c>
      <c r="B138" s="2" t="n">
        <v>57.125</v>
      </c>
      <c r="C138" s="2" t="n">
        <v>57.125</v>
      </c>
      <c r="D138" s="2" t="n">
        <v>56.25</v>
      </c>
      <c r="E138" s="2" t="n">
        <v>56.25</v>
      </c>
      <c r="F138" s="2" t="n">
        <v>7356100</v>
      </c>
    </row>
    <row r="139" customFormat="false" ht="12.75" hidden="false" customHeight="false" outlineLevel="0" collapsed="false">
      <c r="A139" s="4" t="n">
        <v>36440</v>
      </c>
      <c r="B139" s="2" t="n">
        <v>57.8125</v>
      </c>
      <c r="C139" s="2" t="n">
        <v>58</v>
      </c>
      <c r="D139" s="2" t="n">
        <v>56.1875</v>
      </c>
      <c r="E139" s="2" t="n">
        <v>57.1875</v>
      </c>
      <c r="F139" s="2" t="n">
        <v>1237300</v>
      </c>
    </row>
    <row r="140" customFormat="false" ht="12.75" hidden="false" customHeight="false" outlineLevel="0" collapsed="false">
      <c r="A140" s="4" t="n">
        <v>36439</v>
      </c>
      <c r="B140" s="2" t="n">
        <v>57.9375</v>
      </c>
      <c r="C140" s="2" t="n">
        <v>58.125</v>
      </c>
      <c r="D140" s="2" t="n">
        <v>57.375</v>
      </c>
      <c r="E140" s="2" t="n">
        <v>57.8125</v>
      </c>
      <c r="F140" s="2" t="n">
        <v>823800</v>
      </c>
    </row>
    <row r="141" customFormat="false" ht="12.75" hidden="false" customHeight="false" outlineLevel="0" collapsed="false">
      <c r="A141" s="4" t="n">
        <v>36438</v>
      </c>
      <c r="B141" s="2" t="n">
        <v>58.5625</v>
      </c>
      <c r="C141" s="2" t="n">
        <v>58.5625</v>
      </c>
      <c r="D141" s="2" t="n">
        <v>57.375</v>
      </c>
      <c r="E141" s="2" t="n">
        <v>57.8125</v>
      </c>
      <c r="F141" s="2" t="n">
        <v>1101900</v>
      </c>
    </row>
    <row r="142" customFormat="false" ht="12.75" hidden="false" customHeight="false" outlineLevel="0" collapsed="false">
      <c r="A142" s="4" t="n">
        <v>36437</v>
      </c>
      <c r="B142" s="2" t="n">
        <v>58.3125</v>
      </c>
      <c r="C142" s="2" t="n">
        <v>58.6875</v>
      </c>
      <c r="D142" s="2" t="n">
        <v>58.0625</v>
      </c>
      <c r="E142" s="2" t="n">
        <v>58.5625</v>
      </c>
      <c r="F142" s="2" t="n">
        <v>1270300</v>
      </c>
    </row>
    <row r="143" customFormat="false" ht="12.75" hidden="false" customHeight="false" outlineLevel="0" collapsed="false">
      <c r="A143" s="4" t="n">
        <v>36434</v>
      </c>
      <c r="B143" s="2" t="n">
        <v>58.875</v>
      </c>
      <c r="C143" s="2" t="n">
        <v>58.875</v>
      </c>
      <c r="D143" s="2" t="n">
        <v>57.6875</v>
      </c>
      <c r="E143" s="2" t="n">
        <v>58.0625</v>
      </c>
      <c r="F143" s="2" t="n">
        <v>820200</v>
      </c>
    </row>
    <row r="144" customFormat="false" ht="12.75" hidden="false" customHeight="false" outlineLevel="0" collapsed="false">
      <c r="A144" s="4" t="n">
        <v>36433</v>
      </c>
      <c r="B144" s="2" t="n">
        <v>59.9375</v>
      </c>
      <c r="C144" s="2" t="n">
        <v>59.9375</v>
      </c>
      <c r="D144" s="2" t="n">
        <v>59</v>
      </c>
      <c r="E144" s="2" t="n">
        <v>59</v>
      </c>
      <c r="F144" s="2" t="n">
        <v>910800</v>
      </c>
    </row>
    <row r="145" customFormat="false" ht="12.75" hidden="false" customHeight="false" outlineLevel="0" collapsed="false">
      <c r="A145" s="4" t="n">
        <v>36432</v>
      </c>
      <c r="B145" s="2" t="n">
        <v>60.375</v>
      </c>
      <c r="C145" s="2" t="n">
        <v>60.4375</v>
      </c>
      <c r="D145" s="2" t="n">
        <v>59.8125</v>
      </c>
      <c r="E145" s="2" t="n">
        <v>59.8125</v>
      </c>
      <c r="F145" s="2" t="n">
        <v>482100</v>
      </c>
    </row>
    <row r="146" customFormat="false" ht="12.75" hidden="false" customHeight="false" outlineLevel="0" collapsed="false">
      <c r="A146" s="4" t="n">
        <v>36431</v>
      </c>
      <c r="B146" s="2" t="n">
        <v>60</v>
      </c>
      <c r="C146" s="2" t="n">
        <v>61.125</v>
      </c>
      <c r="D146" s="2" t="n">
        <v>59.75</v>
      </c>
      <c r="E146" s="2" t="n">
        <v>60.4375</v>
      </c>
      <c r="F146" s="2" t="n">
        <v>1315000</v>
      </c>
    </row>
    <row r="147" customFormat="false" ht="12.75" hidden="false" customHeight="false" outlineLevel="0" collapsed="false">
      <c r="A147" s="4" t="n">
        <v>36430</v>
      </c>
      <c r="B147" s="2" t="n">
        <v>63.75</v>
      </c>
      <c r="C147" s="2" t="n">
        <v>63.75</v>
      </c>
      <c r="D147" s="2" t="n">
        <v>62.75</v>
      </c>
      <c r="E147" s="2" t="n">
        <v>63.125</v>
      </c>
      <c r="F147" s="2" t="n">
        <v>431800</v>
      </c>
    </row>
    <row r="148" customFormat="false" ht="12.75" hidden="false" customHeight="false" outlineLevel="0" collapsed="false">
      <c r="A148" s="4" t="n">
        <v>36427</v>
      </c>
      <c r="B148" s="2" t="n">
        <v>65.0625</v>
      </c>
      <c r="C148" s="2" t="n">
        <v>65.125</v>
      </c>
      <c r="D148" s="2" t="n">
        <v>62.9375</v>
      </c>
      <c r="E148" s="2" t="n">
        <v>63.625</v>
      </c>
      <c r="F148" s="2" t="n">
        <v>684200</v>
      </c>
    </row>
    <row r="149" customFormat="false" ht="12.75" hidden="false" customHeight="false" outlineLevel="0" collapsed="false">
      <c r="A149" s="4" t="n">
        <v>36426</v>
      </c>
      <c r="B149" s="2" t="n">
        <v>65.3125</v>
      </c>
      <c r="C149" s="2" t="n">
        <v>65.4375</v>
      </c>
      <c r="D149" s="2" t="n">
        <v>64.875</v>
      </c>
      <c r="E149" s="2" t="n">
        <v>65.1875</v>
      </c>
      <c r="F149" s="2" t="n">
        <v>538800</v>
      </c>
    </row>
    <row r="150" customFormat="false" ht="12.75" hidden="false" customHeight="false" outlineLevel="0" collapsed="false">
      <c r="A150" s="4" t="n">
        <v>36425</v>
      </c>
      <c r="B150" s="2" t="n">
        <v>64.5</v>
      </c>
      <c r="C150" s="2" t="n">
        <v>65.625</v>
      </c>
      <c r="D150" s="2" t="n">
        <v>64.5</v>
      </c>
      <c r="E150" s="2" t="n">
        <v>65.375</v>
      </c>
      <c r="F150" s="2" t="n">
        <v>768000</v>
      </c>
    </row>
    <row r="151" customFormat="false" ht="12.75" hidden="false" customHeight="false" outlineLevel="0" collapsed="false">
      <c r="A151" s="4" t="n">
        <v>36424</v>
      </c>
      <c r="B151" s="2" t="n">
        <v>63.125</v>
      </c>
      <c r="C151" s="2" t="n">
        <v>65</v>
      </c>
      <c r="D151" s="2" t="n">
        <v>63.125</v>
      </c>
      <c r="E151" s="2" t="n">
        <v>64.5</v>
      </c>
      <c r="F151" s="2" t="n">
        <v>752800</v>
      </c>
    </row>
    <row r="152" customFormat="false" ht="12.75" hidden="false" customHeight="false" outlineLevel="0" collapsed="false">
      <c r="A152" s="4" t="n">
        <v>36423</v>
      </c>
      <c r="B152" s="2" t="n">
        <v>64.875</v>
      </c>
      <c r="C152" s="2" t="n">
        <v>64.875</v>
      </c>
      <c r="D152" s="2" t="n">
        <v>63.5</v>
      </c>
      <c r="E152" s="2" t="n">
        <v>63.8125</v>
      </c>
      <c r="F152" s="2" t="n">
        <v>498300</v>
      </c>
    </row>
    <row r="153" customFormat="false" ht="12.75" hidden="false" customHeight="false" outlineLevel="0" collapsed="false">
      <c r="A153" s="4" t="n">
        <v>36420</v>
      </c>
      <c r="B153" s="2" t="n">
        <v>64.8125</v>
      </c>
      <c r="C153" s="2" t="n">
        <v>65.1875</v>
      </c>
      <c r="D153" s="2" t="n">
        <v>64.8125</v>
      </c>
      <c r="E153" s="2" t="n">
        <v>65</v>
      </c>
      <c r="F153" s="2" t="n">
        <v>358800</v>
      </c>
    </row>
    <row r="154" customFormat="false" ht="12.75" hidden="false" customHeight="false" outlineLevel="0" collapsed="false">
      <c r="A154" s="4" t="n">
        <v>36419</v>
      </c>
      <c r="B154" s="2" t="n">
        <v>64.625</v>
      </c>
      <c r="C154" s="2" t="n">
        <v>65.1562</v>
      </c>
      <c r="D154" s="2" t="n">
        <v>64.4375</v>
      </c>
      <c r="E154" s="2" t="n">
        <v>64.6875</v>
      </c>
      <c r="F154" s="2" t="n">
        <v>424500</v>
      </c>
    </row>
    <row r="155" customFormat="false" ht="12.75" hidden="false" customHeight="false" outlineLevel="0" collapsed="false">
      <c r="A155" s="4" t="n">
        <v>36418</v>
      </c>
      <c r="B155" s="2" t="n">
        <v>66</v>
      </c>
      <c r="C155" s="2" t="n">
        <v>66.125</v>
      </c>
      <c r="D155" s="2" t="n">
        <v>64.5</v>
      </c>
      <c r="E155" s="2" t="n">
        <v>64.5</v>
      </c>
      <c r="F155" s="2" t="n">
        <v>588500</v>
      </c>
    </row>
    <row r="156" customFormat="false" ht="12.75" hidden="false" customHeight="false" outlineLevel="0" collapsed="false">
      <c r="A156" s="4" t="n">
        <v>36417</v>
      </c>
      <c r="B156" s="2" t="n">
        <v>65.4375</v>
      </c>
      <c r="C156" s="2" t="n">
        <v>65.625</v>
      </c>
      <c r="D156" s="2" t="n">
        <v>64.875</v>
      </c>
      <c r="E156" s="2" t="n">
        <v>65.375</v>
      </c>
      <c r="F156" s="2" t="n">
        <v>345500</v>
      </c>
    </row>
    <row r="157" customFormat="false" ht="12.75" hidden="false" customHeight="false" outlineLevel="0" collapsed="false">
      <c r="A157" s="4" t="n">
        <v>36416</v>
      </c>
      <c r="B157" s="2" t="n">
        <v>66.1875</v>
      </c>
      <c r="C157" s="2" t="n">
        <v>66.3125</v>
      </c>
      <c r="D157" s="2" t="n">
        <v>65.25</v>
      </c>
      <c r="E157" s="2" t="n">
        <v>65.4375</v>
      </c>
      <c r="F157" s="2" t="n">
        <v>222800</v>
      </c>
    </row>
    <row r="158" customFormat="false" ht="12.75" hidden="false" customHeight="false" outlineLevel="0" collapsed="false">
      <c r="A158" s="4" t="n">
        <v>36413</v>
      </c>
      <c r="B158" s="2" t="n">
        <v>65.5</v>
      </c>
      <c r="C158" s="2" t="n">
        <v>66.6875</v>
      </c>
      <c r="D158" s="2" t="n">
        <v>65.25</v>
      </c>
      <c r="E158" s="2" t="n">
        <v>66.375</v>
      </c>
      <c r="F158" s="2" t="n">
        <v>850800</v>
      </c>
    </row>
    <row r="159" customFormat="false" ht="12.75" hidden="false" customHeight="false" outlineLevel="0" collapsed="false">
      <c r="A159" s="4" t="n">
        <v>36412</v>
      </c>
      <c r="B159" s="2" t="n">
        <v>64.375</v>
      </c>
      <c r="C159" s="2" t="n">
        <v>64.9375</v>
      </c>
      <c r="D159" s="2" t="n">
        <v>63.875</v>
      </c>
      <c r="E159" s="2" t="n">
        <v>64.8125</v>
      </c>
      <c r="F159" s="2" t="n">
        <v>374200</v>
      </c>
    </row>
    <row r="160" customFormat="false" ht="12.75" hidden="false" customHeight="false" outlineLevel="0" collapsed="false">
      <c r="A160" s="4" t="n">
        <v>36411</v>
      </c>
      <c r="B160" s="2" t="n">
        <v>64.375</v>
      </c>
      <c r="C160" s="2" t="n">
        <v>65.4375</v>
      </c>
      <c r="D160" s="2" t="n">
        <v>63.4375</v>
      </c>
      <c r="E160" s="2" t="n">
        <v>64.5625</v>
      </c>
      <c r="F160" s="2" t="n">
        <v>1081200</v>
      </c>
    </row>
    <row r="161" customFormat="false" ht="12.75" hidden="false" customHeight="false" outlineLevel="0" collapsed="false">
      <c r="A161" s="4" t="n">
        <v>36410</v>
      </c>
      <c r="B161" s="2" t="n">
        <v>62</v>
      </c>
      <c r="C161" s="2" t="n">
        <v>64.5625</v>
      </c>
      <c r="D161" s="2" t="n">
        <v>62</v>
      </c>
      <c r="E161" s="2" t="n">
        <v>64.5</v>
      </c>
      <c r="F161" s="2" t="n">
        <v>887200</v>
      </c>
    </row>
    <row r="162" customFormat="false" ht="12.75" hidden="false" customHeight="false" outlineLevel="0" collapsed="false">
      <c r="A162" s="4" t="n">
        <v>36406</v>
      </c>
      <c r="B162" s="2" t="n">
        <v>59.8125</v>
      </c>
      <c r="C162" s="2" t="n">
        <v>61.625</v>
      </c>
      <c r="D162" s="2" t="n">
        <v>59.8125</v>
      </c>
      <c r="E162" s="2" t="n">
        <v>61.625</v>
      </c>
      <c r="F162" s="2" t="n">
        <v>604800</v>
      </c>
    </row>
    <row r="163" customFormat="false" ht="12.75" hidden="false" customHeight="false" outlineLevel="0" collapsed="false">
      <c r="A163" s="4" t="n">
        <v>36405</v>
      </c>
      <c r="B163" s="2" t="n">
        <v>61.5</v>
      </c>
      <c r="C163" s="2" t="n">
        <v>61.625</v>
      </c>
      <c r="D163" s="2" t="n">
        <v>59.3125</v>
      </c>
      <c r="E163" s="2" t="n">
        <v>59.3125</v>
      </c>
      <c r="F163" s="2" t="n">
        <v>843300</v>
      </c>
    </row>
    <row r="164" customFormat="false" ht="12.75" hidden="false" customHeight="false" outlineLevel="0" collapsed="false">
      <c r="A164" s="4" t="n">
        <v>36404</v>
      </c>
      <c r="B164" s="2" t="n">
        <v>60.75</v>
      </c>
      <c r="C164" s="2" t="n">
        <v>61.25</v>
      </c>
      <c r="D164" s="2" t="n">
        <v>60.625</v>
      </c>
      <c r="E164" s="2" t="n">
        <v>61.25</v>
      </c>
      <c r="F164" s="2" t="n">
        <v>698400</v>
      </c>
    </row>
    <row r="165" customFormat="false" ht="12.75" hidden="false" customHeight="false" outlineLevel="0" collapsed="false">
      <c r="A165" s="4" t="n">
        <v>36403</v>
      </c>
      <c r="B165" s="2" t="n">
        <v>61</v>
      </c>
      <c r="C165" s="2" t="n">
        <v>61.0625</v>
      </c>
      <c r="D165" s="2" t="n">
        <v>59.625</v>
      </c>
      <c r="E165" s="2" t="n">
        <v>60.6562</v>
      </c>
      <c r="F165" s="2" t="n">
        <v>1054600</v>
      </c>
    </row>
    <row r="166" customFormat="false" ht="12.75" hidden="false" customHeight="false" outlineLevel="0" collapsed="false">
      <c r="A166" s="4" t="n">
        <v>36402</v>
      </c>
      <c r="B166" s="2" t="n">
        <v>61.75</v>
      </c>
      <c r="C166" s="2" t="n">
        <v>62.1875</v>
      </c>
      <c r="D166" s="2" t="n">
        <v>60.6875</v>
      </c>
      <c r="E166" s="2" t="n">
        <v>60.6875</v>
      </c>
      <c r="F166" s="2" t="n">
        <v>306100</v>
      </c>
    </row>
    <row r="167" customFormat="false" ht="12.75" hidden="false" customHeight="false" outlineLevel="0" collapsed="false">
      <c r="A167" s="4" t="n">
        <v>36399</v>
      </c>
      <c r="B167" s="2" t="n">
        <v>61.6875</v>
      </c>
      <c r="C167" s="2" t="n">
        <v>62.4375</v>
      </c>
      <c r="D167" s="2" t="n">
        <v>61.5</v>
      </c>
      <c r="E167" s="2" t="n">
        <v>61.5</v>
      </c>
      <c r="F167" s="2" t="n">
        <v>266700</v>
      </c>
    </row>
    <row r="168" customFormat="false" ht="12.75" hidden="false" customHeight="false" outlineLevel="0" collapsed="false">
      <c r="A168" s="4" t="n">
        <v>36398</v>
      </c>
      <c r="B168" s="2" t="n">
        <v>63.125</v>
      </c>
      <c r="C168" s="2" t="n">
        <v>63.25</v>
      </c>
      <c r="D168" s="2" t="n">
        <v>61.5625</v>
      </c>
      <c r="E168" s="2" t="n">
        <v>61.5625</v>
      </c>
      <c r="F168" s="2" t="n">
        <v>400600</v>
      </c>
    </row>
    <row r="169" customFormat="false" ht="12.75" hidden="false" customHeight="false" outlineLevel="0" collapsed="false">
      <c r="A169" s="4" t="n">
        <v>36397</v>
      </c>
      <c r="B169" s="2" t="n">
        <v>63.8125</v>
      </c>
      <c r="C169" s="2" t="n">
        <v>63.8125</v>
      </c>
      <c r="D169" s="2" t="n">
        <v>62.1875</v>
      </c>
      <c r="E169" s="2" t="n">
        <v>62.9375</v>
      </c>
      <c r="F169" s="2" t="n">
        <v>774200</v>
      </c>
    </row>
    <row r="170" customFormat="false" ht="12.75" hidden="false" customHeight="false" outlineLevel="0" collapsed="false">
      <c r="A170" s="4" t="n">
        <v>36396</v>
      </c>
      <c r="B170" s="2" t="n">
        <v>63.75</v>
      </c>
      <c r="C170" s="2" t="n">
        <v>64.25</v>
      </c>
      <c r="D170" s="2" t="n">
        <v>63.3125</v>
      </c>
      <c r="E170" s="2" t="n">
        <v>63.5625</v>
      </c>
      <c r="F170" s="2" t="n">
        <v>876600</v>
      </c>
    </row>
    <row r="171" customFormat="false" ht="12.75" hidden="false" customHeight="false" outlineLevel="0" collapsed="false">
      <c r="A171" s="4" t="n">
        <v>36395</v>
      </c>
      <c r="B171" s="2" t="n">
        <v>62.5</v>
      </c>
      <c r="C171" s="2" t="n">
        <v>64.4375</v>
      </c>
      <c r="D171" s="2" t="n">
        <v>62.5</v>
      </c>
      <c r="E171" s="2" t="n">
        <v>64.1875</v>
      </c>
      <c r="F171" s="2" t="n">
        <v>799300</v>
      </c>
    </row>
    <row r="172" customFormat="false" ht="12.75" hidden="false" customHeight="false" outlineLevel="0" collapsed="false">
      <c r="A172" s="4" t="n">
        <v>36392</v>
      </c>
      <c r="B172" s="2" t="n">
        <v>63.5</v>
      </c>
      <c r="C172" s="2" t="n">
        <v>64.75</v>
      </c>
      <c r="D172" s="2" t="n">
        <v>61.5625</v>
      </c>
      <c r="E172" s="2" t="n">
        <v>62.625</v>
      </c>
      <c r="F172" s="2" t="n">
        <v>1649600</v>
      </c>
    </row>
    <row r="173" customFormat="false" ht="12.75" hidden="false" customHeight="false" outlineLevel="0" collapsed="false">
      <c r="A173" s="4" t="n">
        <v>36391</v>
      </c>
      <c r="B173" s="2" t="n">
        <v>60</v>
      </c>
      <c r="C173" s="2" t="n">
        <v>64</v>
      </c>
      <c r="D173" s="2" t="n">
        <v>59.5</v>
      </c>
      <c r="E173" s="2" t="n">
        <v>63</v>
      </c>
      <c r="F173" s="2" t="n">
        <v>1400800</v>
      </c>
    </row>
    <row r="174" customFormat="false" ht="12.75" hidden="false" customHeight="false" outlineLevel="0" collapsed="false">
      <c r="A174" s="4" t="n">
        <v>36390</v>
      </c>
      <c r="B174" s="2" t="n">
        <v>55</v>
      </c>
      <c r="C174" s="2" t="n">
        <v>57.5</v>
      </c>
      <c r="D174" s="2" t="n">
        <v>55</v>
      </c>
      <c r="E174" s="2" t="n">
        <v>57.3125</v>
      </c>
      <c r="F174" s="2" t="n">
        <v>1241900</v>
      </c>
    </row>
    <row r="175" customFormat="false" ht="12.75" hidden="false" customHeight="false" outlineLevel="0" collapsed="false">
      <c r="A175" s="4" t="n">
        <v>36389</v>
      </c>
      <c r="B175" s="2" t="n">
        <v>54.5</v>
      </c>
      <c r="C175" s="2" t="n">
        <v>55.1875</v>
      </c>
      <c r="D175" s="2" t="n">
        <v>54.1875</v>
      </c>
      <c r="E175" s="2" t="n">
        <v>55</v>
      </c>
      <c r="F175" s="2" t="n">
        <v>466400</v>
      </c>
    </row>
    <row r="176" customFormat="false" ht="12.75" hidden="false" customHeight="false" outlineLevel="0" collapsed="false">
      <c r="A176" s="4" t="n">
        <v>36388</v>
      </c>
      <c r="B176" s="2" t="n">
        <v>54.25</v>
      </c>
      <c r="C176" s="2" t="n">
        <v>54.875</v>
      </c>
      <c r="D176" s="2" t="n">
        <v>53.0625</v>
      </c>
      <c r="E176" s="2" t="n">
        <v>53.9375</v>
      </c>
      <c r="F176" s="2" t="n">
        <v>496400</v>
      </c>
    </row>
    <row r="177" customFormat="false" ht="12.75" hidden="false" customHeight="false" outlineLevel="0" collapsed="false">
      <c r="A177" s="4" t="n">
        <v>36385</v>
      </c>
      <c r="B177" s="2" t="n">
        <v>55.3125</v>
      </c>
      <c r="C177" s="2" t="n">
        <v>55.4375</v>
      </c>
      <c r="D177" s="2" t="n">
        <v>54.875</v>
      </c>
      <c r="E177" s="2" t="n">
        <v>54.9375</v>
      </c>
      <c r="F177" s="2" t="n">
        <v>299900</v>
      </c>
    </row>
    <row r="178" customFormat="false" ht="12.75" hidden="false" customHeight="false" outlineLevel="0" collapsed="false">
      <c r="A178" s="4" t="n">
        <v>36384</v>
      </c>
      <c r="B178" s="2" t="n">
        <v>54.375</v>
      </c>
      <c r="C178" s="2" t="n">
        <v>55.4375</v>
      </c>
      <c r="D178" s="2" t="n">
        <v>54.375</v>
      </c>
      <c r="E178" s="2" t="n">
        <v>55</v>
      </c>
      <c r="F178" s="2" t="n">
        <v>382400</v>
      </c>
    </row>
    <row r="179" customFormat="false" ht="12.75" hidden="false" customHeight="false" outlineLevel="0" collapsed="false">
      <c r="A179" s="4" t="n">
        <v>36383</v>
      </c>
      <c r="B179" s="2" t="n">
        <v>54.5</v>
      </c>
      <c r="C179" s="2" t="n">
        <v>55</v>
      </c>
      <c r="D179" s="2" t="n">
        <v>54.5</v>
      </c>
      <c r="E179" s="2" t="n">
        <v>54.8125</v>
      </c>
      <c r="F179" s="2" t="n">
        <v>759500</v>
      </c>
    </row>
    <row r="180" customFormat="false" ht="12.75" hidden="false" customHeight="false" outlineLevel="0" collapsed="false">
      <c r="A180" s="4" t="n">
        <v>36382</v>
      </c>
      <c r="B180" s="2" t="n">
        <v>54.8125</v>
      </c>
      <c r="C180" s="2" t="n">
        <v>54.875</v>
      </c>
      <c r="D180" s="2" t="n">
        <v>53.8125</v>
      </c>
      <c r="E180" s="2" t="n">
        <v>54.375</v>
      </c>
      <c r="F180" s="2" t="n">
        <v>500800</v>
      </c>
    </row>
    <row r="181" customFormat="false" ht="12.75" hidden="false" customHeight="false" outlineLevel="0" collapsed="false">
      <c r="A181" s="4" t="n">
        <v>36381</v>
      </c>
      <c r="B181" s="2" t="n">
        <v>55.5</v>
      </c>
      <c r="C181" s="2" t="n">
        <v>56.5</v>
      </c>
      <c r="D181" s="2" t="n">
        <v>54.3125</v>
      </c>
      <c r="E181" s="2" t="n">
        <v>55</v>
      </c>
      <c r="F181" s="2" t="n">
        <v>335000</v>
      </c>
    </row>
    <row r="182" customFormat="false" ht="12.75" hidden="false" customHeight="false" outlineLevel="0" collapsed="false">
      <c r="A182" s="4" t="n">
        <v>36378</v>
      </c>
      <c r="B182" s="2" t="n">
        <v>55</v>
      </c>
      <c r="C182" s="2" t="n">
        <v>56</v>
      </c>
      <c r="D182" s="2" t="n">
        <v>54.5</v>
      </c>
      <c r="E182" s="2" t="n">
        <v>55.75</v>
      </c>
      <c r="F182" s="2" t="n">
        <v>1015700</v>
      </c>
    </row>
    <row r="183" customFormat="false" ht="12.75" hidden="false" customHeight="false" outlineLevel="0" collapsed="false">
      <c r="A183" s="4" t="n">
        <v>36377</v>
      </c>
      <c r="B183" s="2" t="n">
        <v>58.5</v>
      </c>
      <c r="C183" s="2" t="n">
        <v>58.5</v>
      </c>
      <c r="D183" s="2" t="n">
        <v>55.25</v>
      </c>
      <c r="E183" s="2" t="n">
        <v>55.75</v>
      </c>
      <c r="F183" s="2" t="n">
        <v>814300</v>
      </c>
    </row>
    <row r="184" customFormat="false" ht="12.75" hidden="false" customHeight="false" outlineLevel="0" collapsed="false">
      <c r="A184" s="4" t="n">
        <v>36376</v>
      </c>
      <c r="B184" s="2" t="n">
        <v>59.1875</v>
      </c>
      <c r="C184" s="2" t="n">
        <v>60.125</v>
      </c>
      <c r="D184" s="2" t="n">
        <v>58.3125</v>
      </c>
      <c r="E184" s="2" t="n">
        <v>58.3125</v>
      </c>
      <c r="F184" s="2" t="n">
        <v>443200</v>
      </c>
    </row>
    <row r="185" customFormat="false" ht="12.75" hidden="false" customHeight="false" outlineLevel="0" collapsed="false">
      <c r="A185" s="4" t="n">
        <v>36375</v>
      </c>
      <c r="B185" s="2" t="n">
        <v>59.875</v>
      </c>
      <c r="C185" s="2" t="n">
        <v>59.9375</v>
      </c>
      <c r="D185" s="2" t="n">
        <v>59.375</v>
      </c>
      <c r="E185" s="2" t="n">
        <v>59.4375</v>
      </c>
      <c r="F185" s="2" t="n">
        <v>237400</v>
      </c>
    </row>
    <row r="186" customFormat="false" ht="12.75" hidden="false" customHeight="false" outlineLevel="0" collapsed="false">
      <c r="A186" s="4" t="n">
        <v>36374</v>
      </c>
      <c r="B186" s="2" t="n">
        <v>59.75</v>
      </c>
      <c r="C186" s="2" t="n">
        <v>60.0625</v>
      </c>
      <c r="D186" s="2" t="n">
        <v>59.5625</v>
      </c>
      <c r="E186" s="2" t="n">
        <v>59.75</v>
      </c>
      <c r="F186" s="2" t="n">
        <v>351700</v>
      </c>
    </row>
    <row r="187" customFormat="false" ht="12.75" hidden="false" customHeight="false" outlineLevel="0" collapsed="false">
      <c r="A187" s="4" t="n">
        <v>36371</v>
      </c>
      <c r="B187" s="2" t="n">
        <v>60.75</v>
      </c>
      <c r="C187" s="2" t="n">
        <v>61.375</v>
      </c>
      <c r="D187" s="2" t="n">
        <v>59.75</v>
      </c>
      <c r="E187" s="2" t="n">
        <v>60</v>
      </c>
      <c r="F187" s="2" t="n">
        <v>538400</v>
      </c>
    </row>
    <row r="188" customFormat="false" ht="12.75" hidden="false" customHeight="false" outlineLevel="0" collapsed="false">
      <c r="A188" s="4" t="n">
        <v>36370</v>
      </c>
      <c r="B188" s="2" t="n">
        <v>61</v>
      </c>
      <c r="C188" s="2" t="n">
        <v>61.5</v>
      </c>
      <c r="D188" s="2" t="n">
        <v>60.5625</v>
      </c>
      <c r="E188" s="2" t="n">
        <v>60.6875</v>
      </c>
      <c r="F188" s="2" t="n">
        <v>592800</v>
      </c>
    </row>
    <row r="189" customFormat="false" ht="12.75" hidden="false" customHeight="false" outlineLevel="0" collapsed="false">
      <c r="A189" s="4" t="n">
        <v>36369</v>
      </c>
      <c r="B189" s="2" t="n">
        <v>59.5625</v>
      </c>
      <c r="C189" s="2" t="n">
        <v>63.125</v>
      </c>
      <c r="D189" s="2" t="n">
        <v>59</v>
      </c>
      <c r="E189" s="2" t="n">
        <v>61.25</v>
      </c>
      <c r="F189" s="2" t="n">
        <v>1013700</v>
      </c>
    </row>
    <row r="190" customFormat="false" ht="12.75" hidden="false" customHeight="false" outlineLevel="0" collapsed="false">
      <c r="A190" s="4" t="n">
        <v>36368</v>
      </c>
      <c r="B190" s="2" t="n">
        <v>57.25</v>
      </c>
      <c r="C190" s="2" t="n">
        <v>60.375</v>
      </c>
      <c r="D190" s="2" t="n">
        <v>56.8125</v>
      </c>
      <c r="E190" s="2" t="n">
        <v>59.3125</v>
      </c>
      <c r="F190" s="2" t="n">
        <v>767000</v>
      </c>
    </row>
    <row r="191" customFormat="false" ht="12.75" hidden="false" customHeight="false" outlineLevel="0" collapsed="false">
      <c r="A191" s="4" t="n">
        <v>36367</v>
      </c>
      <c r="B191" s="2" t="n">
        <v>56.75</v>
      </c>
      <c r="C191" s="2" t="n">
        <v>57.375</v>
      </c>
      <c r="D191" s="2" t="n">
        <v>56.375</v>
      </c>
      <c r="E191" s="2" t="n">
        <v>57.125</v>
      </c>
      <c r="F191" s="2" t="n">
        <v>508200</v>
      </c>
    </row>
    <row r="192" customFormat="false" ht="12.75" hidden="false" customHeight="false" outlineLevel="0" collapsed="false">
      <c r="A192" s="4" t="n">
        <v>36364</v>
      </c>
      <c r="B192" s="2" t="n">
        <v>54.3125</v>
      </c>
      <c r="C192" s="2" t="n">
        <v>57.1875</v>
      </c>
      <c r="D192" s="2" t="n">
        <v>53.6875</v>
      </c>
      <c r="E192" s="2" t="n">
        <v>57</v>
      </c>
      <c r="F192" s="2" t="n">
        <v>835500</v>
      </c>
    </row>
    <row r="193" customFormat="false" ht="12.75" hidden="false" customHeight="false" outlineLevel="0" collapsed="false">
      <c r="A193" s="4" t="n">
        <v>36363</v>
      </c>
      <c r="B193" s="2" t="n">
        <v>55.3125</v>
      </c>
      <c r="C193" s="2" t="n">
        <v>55.5</v>
      </c>
      <c r="D193" s="2" t="n">
        <v>54.125</v>
      </c>
      <c r="E193" s="2" t="n">
        <v>54.3125</v>
      </c>
      <c r="F193" s="2" t="n">
        <v>581400</v>
      </c>
    </row>
    <row r="194" customFormat="false" ht="12.75" hidden="false" customHeight="false" outlineLevel="0" collapsed="false">
      <c r="A194" s="4" t="n">
        <v>36362</v>
      </c>
      <c r="B194" s="2" t="n">
        <v>56.1875</v>
      </c>
      <c r="C194" s="2" t="n">
        <v>56.75</v>
      </c>
      <c r="D194" s="2" t="n">
        <v>55.625</v>
      </c>
      <c r="E194" s="2" t="n">
        <v>55.6875</v>
      </c>
      <c r="F194" s="2" t="n">
        <v>388600</v>
      </c>
    </row>
    <row r="195" customFormat="false" ht="12.75" hidden="false" customHeight="false" outlineLevel="0" collapsed="false">
      <c r="A195" s="4" t="n">
        <v>36361</v>
      </c>
      <c r="B195" s="2" t="n">
        <v>57</v>
      </c>
      <c r="C195" s="2" t="n">
        <v>57</v>
      </c>
      <c r="D195" s="2" t="n">
        <v>55.75</v>
      </c>
      <c r="E195" s="2" t="n">
        <v>56.375</v>
      </c>
      <c r="F195" s="2" t="n">
        <v>189400</v>
      </c>
    </row>
    <row r="196" customFormat="false" ht="12.75" hidden="false" customHeight="false" outlineLevel="0" collapsed="false">
      <c r="A196" s="4" t="n">
        <v>36360</v>
      </c>
      <c r="B196" s="2" t="n">
        <v>56.875</v>
      </c>
      <c r="C196" s="2" t="n">
        <v>58</v>
      </c>
      <c r="D196" s="2" t="n">
        <v>56.625</v>
      </c>
      <c r="E196" s="2" t="n">
        <v>57</v>
      </c>
      <c r="F196" s="2" t="n">
        <v>538400</v>
      </c>
    </row>
    <row r="197" customFormat="false" ht="12.75" hidden="false" customHeight="false" outlineLevel="0" collapsed="false">
      <c r="A197" s="4" t="n">
        <v>36357</v>
      </c>
      <c r="B197" s="2" t="n">
        <v>56.6875</v>
      </c>
      <c r="C197" s="2" t="n">
        <v>57</v>
      </c>
      <c r="D197" s="2" t="n">
        <v>55.25</v>
      </c>
      <c r="E197" s="2" t="n">
        <v>57</v>
      </c>
      <c r="F197" s="2" t="n">
        <v>568000</v>
      </c>
    </row>
    <row r="198" customFormat="false" ht="12.75" hidden="false" customHeight="false" outlineLevel="0" collapsed="false">
      <c r="A198" s="4" t="n">
        <v>36356</v>
      </c>
      <c r="B198" s="2" t="n">
        <v>58.0625</v>
      </c>
      <c r="C198" s="2" t="n">
        <v>58.0625</v>
      </c>
      <c r="D198" s="2" t="n">
        <v>56.375</v>
      </c>
      <c r="E198" s="2" t="n">
        <v>56.4375</v>
      </c>
      <c r="F198" s="2" t="n">
        <v>595300</v>
      </c>
    </row>
    <row r="199" customFormat="false" ht="12.75" hidden="false" customHeight="false" outlineLevel="0" collapsed="false">
      <c r="A199" s="4" t="n">
        <v>36355</v>
      </c>
      <c r="B199" s="2" t="n">
        <v>56.875</v>
      </c>
      <c r="C199" s="2" t="n">
        <v>58.0625</v>
      </c>
      <c r="D199" s="2" t="n">
        <v>56.0625</v>
      </c>
      <c r="E199" s="2" t="n">
        <v>58.0625</v>
      </c>
      <c r="F199" s="2" t="n">
        <v>606400</v>
      </c>
    </row>
    <row r="200" customFormat="false" ht="12.75" hidden="false" customHeight="false" outlineLevel="0" collapsed="false">
      <c r="A200" s="4" t="n">
        <v>36354</v>
      </c>
      <c r="B200" s="2" t="n">
        <v>58.3125</v>
      </c>
      <c r="C200" s="2" t="n">
        <v>58.5625</v>
      </c>
      <c r="D200" s="2" t="n">
        <v>56.75</v>
      </c>
      <c r="E200" s="2" t="n">
        <v>56.875</v>
      </c>
      <c r="F200" s="2" t="n">
        <v>900300</v>
      </c>
    </row>
    <row r="201" customFormat="false" ht="12.75" hidden="false" customHeight="false" outlineLevel="0" collapsed="false">
      <c r="A201" s="4" t="n">
        <v>36353</v>
      </c>
      <c r="B201" s="2" t="n">
        <v>58.75</v>
      </c>
      <c r="C201" s="2" t="n">
        <v>59.1875</v>
      </c>
      <c r="D201" s="2" t="n">
        <v>58.0625</v>
      </c>
      <c r="E201" s="2" t="n">
        <v>58.5625</v>
      </c>
      <c r="F201" s="2" t="n">
        <v>441900</v>
      </c>
    </row>
    <row r="202" customFormat="false" ht="12.75" hidden="false" customHeight="false" outlineLevel="0" collapsed="false">
      <c r="A202" s="4" t="n">
        <v>36350</v>
      </c>
      <c r="B202" s="2" t="n">
        <v>58.375</v>
      </c>
      <c r="C202" s="2" t="n">
        <v>59.1875</v>
      </c>
      <c r="D202" s="2" t="n">
        <v>58.375</v>
      </c>
      <c r="E202" s="2" t="n">
        <v>59.0625</v>
      </c>
      <c r="F202" s="2" t="n">
        <v>304600</v>
      </c>
    </row>
    <row r="203" customFormat="false" ht="12.75" hidden="false" customHeight="false" outlineLevel="0" collapsed="false">
      <c r="A203" s="4" t="n">
        <v>36349</v>
      </c>
      <c r="B203" s="2" t="n">
        <v>58.5625</v>
      </c>
      <c r="C203" s="2" t="n">
        <v>59.25</v>
      </c>
      <c r="D203" s="2" t="n">
        <v>58.5625</v>
      </c>
      <c r="E203" s="2" t="n">
        <v>58.875</v>
      </c>
      <c r="F203" s="2" t="n">
        <v>590600</v>
      </c>
    </row>
    <row r="204" customFormat="false" ht="12.75" hidden="false" customHeight="false" outlineLevel="0" collapsed="false">
      <c r="A204" s="4" t="n">
        <v>36348</v>
      </c>
      <c r="B204" s="2" t="n">
        <v>57.9375</v>
      </c>
      <c r="C204" s="2" t="n">
        <v>59</v>
      </c>
      <c r="D204" s="2" t="n">
        <v>57.75</v>
      </c>
      <c r="E204" s="2" t="n">
        <v>59</v>
      </c>
      <c r="F204" s="2" t="n">
        <v>428100</v>
      </c>
    </row>
    <row r="205" customFormat="false" ht="12.75" hidden="false" customHeight="false" outlineLevel="0" collapsed="false">
      <c r="A205" s="4" t="n">
        <v>36347</v>
      </c>
      <c r="B205" s="2" t="n">
        <v>56.8125</v>
      </c>
      <c r="C205" s="2" t="n">
        <v>58.25</v>
      </c>
      <c r="D205" s="2" t="n">
        <v>56.75</v>
      </c>
      <c r="E205" s="2" t="n">
        <v>58.0625</v>
      </c>
      <c r="F205" s="2" t="n">
        <v>688000</v>
      </c>
    </row>
    <row r="206" customFormat="false" ht="12.75" hidden="false" customHeight="false" outlineLevel="0" collapsed="false">
      <c r="A206" s="4" t="n">
        <v>36343</v>
      </c>
      <c r="B206" s="2" t="n">
        <v>57</v>
      </c>
      <c r="C206" s="2" t="n">
        <v>57.5</v>
      </c>
      <c r="D206" s="2" t="n">
        <v>56.5625</v>
      </c>
      <c r="E206" s="2" t="n">
        <v>56.8125</v>
      </c>
      <c r="F206" s="2" t="n">
        <v>456900</v>
      </c>
    </row>
    <row r="207" customFormat="false" ht="12.75" hidden="false" customHeight="false" outlineLevel="0" collapsed="false">
      <c r="A207" s="4" t="n">
        <v>36342</v>
      </c>
      <c r="B207" s="2" t="n">
        <v>58.375</v>
      </c>
      <c r="C207" s="2" t="n">
        <v>58.375</v>
      </c>
      <c r="D207" s="2" t="n">
        <v>56.875</v>
      </c>
      <c r="E207" s="2" t="n">
        <v>57</v>
      </c>
      <c r="F207" s="2" t="n">
        <v>549900</v>
      </c>
    </row>
    <row r="208" customFormat="false" ht="12.75" hidden="false" customHeight="false" outlineLevel="0" collapsed="false">
      <c r="A208" s="4" t="n">
        <v>36341</v>
      </c>
      <c r="B208" s="2" t="n">
        <v>58.25</v>
      </c>
      <c r="C208" s="2" t="n">
        <v>58.3125</v>
      </c>
      <c r="D208" s="2" t="n">
        <v>57.75</v>
      </c>
      <c r="E208" s="2" t="n">
        <v>58.125</v>
      </c>
      <c r="F208" s="2" t="n">
        <v>386400</v>
      </c>
    </row>
    <row r="209" customFormat="false" ht="12.75" hidden="false" customHeight="false" outlineLevel="0" collapsed="false">
      <c r="A209" s="4" t="n">
        <v>36340</v>
      </c>
      <c r="B209" s="2" t="n">
        <v>58.0625</v>
      </c>
      <c r="C209" s="2" t="n">
        <v>58.75</v>
      </c>
      <c r="D209" s="2" t="n">
        <v>56.75</v>
      </c>
      <c r="E209" s="2" t="n">
        <v>58.75</v>
      </c>
      <c r="F209" s="2" t="n">
        <v>757700</v>
      </c>
    </row>
    <row r="210" customFormat="false" ht="12.75" hidden="false" customHeight="false" outlineLevel="0" collapsed="false">
      <c r="A210" s="4" t="n">
        <v>36339</v>
      </c>
      <c r="B210" s="2" t="n">
        <v>57.6875</v>
      </c>
      <c r="C210" s="2" t="n">
        <v>58.8125</v>
      </c>
      <c r="D210" s="2" t="n">
        <v>57.625</v>
      </c>
      <c r="E210" s="2" t="n">
        <v>58</v>
      </c>
      <c r="F210" s="2" t="n">
        <v>666600</v>
      </c>
    </row>
    <row r="211" customFormat="false" ht="12.75" hidden="false" customHeight="false" outlineLevel="0" collapsed="false">
      <c r="A211" s="4" t="n">
        <v>36336</v>
      </c>
      <c r="B211" s="2" t="n">
        <v>58.5</v>
      </c>
      <c r="C211" s="2" t="n">
        <v>59.125</v>
      </c>
      <c r="D211" s="2" t="n">
        <v>57.3125</v>
      </c>
      <c r="E211" s="2" t="n">
        <v>57.4375</v>
      </c>
      <c r="F211" s="2" t="n">
        <v>1144500</v>
      </c>
    </row>
    <row r="212" customFormat="false" ht="12.75" hidden="false" customHeight="false" outlineLevel="0" collapsed="false">
      <c r="A212" s="4" t="n">
        <v>36335</v>
      </c>
      <c r="B212" s="2" t="n">
        <v>58.6875</v>
      </c>
      <c r="C212" s="2" t="n">
        <v>59.75</v>
      </c>
      <c r="D212" s="2" t="n">
        <v>58.125</v>
      </c>
      <c r="E212" s="2" t="n">
        <v>58.5625</v>
      </c>
      <c r="F212" s="2" t="n">
        <v>811900</v>
      </c>
    </row>
    <row r="213" customFormat="false" ht="12.75" hidden="false" customHeight="false" outlineLevel="0" collapsed="false">
      <c r="A213" s="4" t="n">
        <v>36334</v>
      </c>
      <c r="B213" s="2" t="n">
        <v>56.375</v>
      </c>
      <c r="C213" s="2" t="n">
        <v>59.125</v>
      </c>
      <c r="D213" s="2" t="n">
        <v>56.3125</v>
      </c>
      <c r="E213" s="2" t="n">
        <v>58.875</v>
      </c>
      <c r="F213" s="2" t="n">
        <v>1492200</v>
      </c>
    </row>
    <row r="214" customFormat="false" ht="12.75" hidden="false" customHeight="false" outlineLevel="0" collapsed="false">
      <c r="A214" s="4" t="n">
        <v>36333</v>
      </c>
      <c r="B214" s="2" t="n">
        <v>55.9375</v>
      </c>
      <c r="C214" s="2" t="n">
        <v>56.4375</v>
      </c>
      <c r="D214" s="2" t="n">
        <v>55.8125</v>
      </c>
      <c r="E214" s="2" t="n">
        <v>56</v>
      </c>
      <c r="F214" s="2" t="n">
        <v>701900</v>
      </c>
    </row>
    <row r="215" customFormat="false" ht="12.75" hidden="false" customHeight="false" outlineLevel="0" collapsed="false">
      <c r="A215" s="4" t="n">
        <v>36332</v>
      </c>
      <c r="B215" s="2" t="n">
        <v>55.5625</v>
      </c>
      <c r="C215" s="2" t="n">
        <v>56</v>
      </c>
      <c r="D215" s="2" t="n">
        <v>55.0625</v>
      </c>
      <c r="E215" s="2" t="n">
        <v>55.9375</v>
      </c>
      <c r="F215" s="2" t="n">
        <v>819600</v>
      </c>
    </row>
    <row r="216" customFormat="false" ht="12.75" hidden="false" customHeight="false" outlineLevel="0" collapsed="false">
      <c r="A216" s="4" t="n">
        <v>36329</v>
      </c>
      <c r="B216" s="2" t="n">
        <v>53.9375</v>
      </c>
      <c r="C216" s="2" t="n">
        <v>55.875</v>
      </c>
      <c r="D216" s="2" t="n">
        <v>53.875</v>
      </c>
      <c r="E216" s="2" t="n">
        <v>55.25</v>
      </c>
      <c r="F216" s="2" t="n">
        <v>1423800</v>
      </c>
    </row>
    <row r="217" customFormat="false" ht="12.75" hidden="false" customHeight="false" outlineLevel="0" collapsed="false">
      <c r="A217" s="4" t="n">
        <v>36328</v>
      </c>
      <c r="B217" s="2" t="n">
        <v>52.1875</v>
      </c>
      <c r="C217" s="2" t="n">
        <v>53.75</v>
      </c>
      <c r="D217" s="2" t="n">
        <v>52.125</v>
      </c>
      <c r="E217" s="2" t="n">
        <v>53.75</v>
      </c>
      <c r="F217" s="2" t="n">
        <v>495900</v>
      </c>
    </row>
    <row r="218" customFormat="false" ht="12.75" hidden="false" customHeight="false" outlineLevel="0" collapsed="false">
      <c r="A218" s="4" t="n">
        <v>36327</v>
      </c>
      <c r="B218" s="2" t="n">
        <v>51.25</v>
      </c>
      <c r="C218" s="2" t="n">
        <v>53</v>
      </c>
      <c r="D218" s="2" t="n">
        <v>51.0625</v>
      </c>
      <c r="E218" s="2" t="n">
        <v>52.3125</v>
      </c>
      <c r="F218" s="2" t="n">
        <v>605200</v>
      </c>
    </row>
    <row r="219" customFormat="false" ht="12.75" hidden="false" customHeight="false" outlineLevel="0" collapsed="false">
      <c r="A219" s="4" t="n">
        <v>36326</v>
      </c>
      <c r="B219" s="2" t="n">
        <v>50.9375</v>
      </c>
      <c r="C219" s="2" t="n">
        <v>51.1875</v>
      </c>
      <c r="D219" s="2" t="n">
        <v>50.625</v>
      </c>
      <c r="E219" s="2" t="n">
        <v>50.9375</v>
      </c>
      <c r="F219" s="2" t="n">
        <v>293400</v>
      </c>
    </row>
    <row r="220" customFormat="false" ht="12.75" hidden="false" customHeight="false" outlineLevel="0" collapsed="false">
      <c r="A220" s="4" t="n">
        <v>36325</v>
      </c>
      <c r="B220" s="2" t="n">
        <v>50.6875</v>
      </c>
      <c r="C220" s="2" t="n">
        <v>51.0625</v>
      </c>
      <c r="D220" s="2" t="n">
        <v>50.5625</v>
      </c>
      <c r="E220" s="2" t="n">
        <v>50.9375</v>
      </c>
      <c r="F220" s="2" t="n">
        <v>455400</v>
      </c>
    </row>
    <row r="221" customFormat="false" ht="12.75" hidden="false" customHeight="false" outlineLevel="0" collapsed="false">
      <c r="A221" s="4" t="n">
        <v>36322</v>
      </c>
      <c r="B221" s="2" t="n">
        <v>50.375</v>
      </c>
      <c r="C221" s="2" t="n">
        <v>50.9375</v>
      </c>
      <c r="D221" s="2" t="n">
        <v>50.375</v>
      </c>
      <c r="E221" s="2" t="n">
        <v>50.6875</v>
      </c>
      <c r="F221" s="2" t="n">
        <v>463800</v>
      </c>
    </row>
    <row r="222" customFormat="false" ht="12.75" hidden="false" customHeight="false" outlineLevel="0" collapsed="false">
      <c r="A222" s="4" t="n">
        <v>36321</v>
      </c>
      <c r="B222" s="2" t="n">
        <v>51.0625</v>
      </c>
      <c r="C222" s="2" t="n">
        <v>51.5625</v>
      </c>
      <c r="D222" s="2" t="n">
        <v>50.125</v>
      </c>
      <c r="E222" s="2" t="n">
        <v>50.5</v>
      </c>
      <c r="F222" s="2" t="n">
        <v>398500</v>
      </c>
    </row>
    <row r="223" customFormat="false" ht="12.75" hidden="false" customHeight="false" outlineLevel="0" collapsed="false">
      <c r="A223" s="4" t="n">
        <v>36320</v>
      </c>
      <c r="B223" s="2" t="n">
        <v>49.9375</v>
      </c>
      <c r="C223" s="2" t="n">
        <v>51.3125</v>
      </c>
      <c r="D223" s="2" t="n">
        <v>49.9375</v>
      </c>
      <c r="E223" s="2" t="n">
        <v>51.3125</v>
      </c>
      <c r="F223" s="2" t="n">
        <v>571100</v>
      </c>
    </row>
    <row r="224" customFormat="false" ht="12.75" hidden="false" customHeight="false" outlineLevel="0" collapsed="false">
      <c r="A224" s="4" t="n">
        <v>36319</v>
      </c>
      <c r="B224" s="2" t="n">
        <v>49.5625</v>
      </c>
      <c r="C224" s="2" t="n">
        <v>50</v>
      </c>
      <c r="D224" s="2" t="n">
        <v>49.5625</v>
      </c>
      <c r="E224" s="2" t="n">
        <v>50</v>
      </c>
      <c r="F224" s="2" t="n">
        <v>422500</v>
      </c>
    </row>
    <row r="225" customFormat="false" ht="12.75" hidden="false" customHeight="false" outlineLevel="0" collapsed="false">
      <c r="A225" s="4" t="n">
        <v>36318</v>
      </c>
      <c r="B225" s="2" t="n">
        <v>49.8125</v>
      </c>
      <c r="C225" s="2" t="n">
        <v>49.8125</v>
      </c>
      <c r="D225" s="2" t="n">
        <v>49.0625</v>
      </c>
      <c r="E225" s="2" t="n">
        <v>49.5625</v>
      </c>
      <c r="F225" s="2" t="n">
        <v>395900</v>
      </c>
    </row>
    <row r="226" customFormat="false" ht="12.75" hidden="false" customHeight="false" outlineLevel="0" collapsed="false">
      <c r="A226" s="4" t="n">
        <v>36315</v>
      </c>
      <c r="B226" s="2" t="n">
        <v>48.9375</v>
      </c>
      <c r="C226" s="2" t="n">
        <v>49.9375</v>
      </c>
      <c r="D226" s="2" t="n">
        <v>48.375</v>
      </c>
      <c r="E226" s="2" t="n">
        <v>49.75</v>
      </c>
      <c r="F226" s="2" t="n">
        <v>403100</v>
      </c>
    </row>
    <row r="227" customFormat="false" ht="12.75" hidden="false" customHeight="false" outlineLevel="0" collapsed="false">
      <c r="A227" s="4" t="n">
        <v>36314</v>
      </c>
      <c r="B227" s="2" t="n">
        <v>49.5625</v>
      </c>
      <c r="C227" s="2" t="n">
        <v>49.625</v>
      </c>
      <c r="D227" s="2" t="n">
        <v>48.875</v>
      </c>
      <c r="E227" s="2" t="n">
        <v>48.9375</v>
      </c>
      <c r="F227" s="2" t="n">
        <v>376100</v>
      </c>
    </row>
    <row r="228" customFormat="false" ht="12.75" hidden="false" customHeight="false" outlineLevel="0" collapsed="false">
      <c r="A228" s="4" t="n">
        <v>36313</v>
      </c>
      <c r="B228" s="2" t="n">
        <v>49.75</v>
      </c>
      <c r="C228" s="2" t="n">
        <v>49.75</v>
      </c>
      <c r="D228" s="2" t="n">
        <v>49</v>
      </c>
      <c r="E228" s="2" t="n">
        <v>49.5625</v>
      </c>
      <c r="F228" s="2" t="n">
        <v>511500</v>
      </c>
    </row>
    <row r="229" customFormat="false" ht="12.75" hidden="false" customHeight="false" outlineLevel="0" collapsed="false">
      <c r="A229" s="4" t="n">
        <v>36312</v>
      </c>
      <c r="B229" s="2" t="n">
        <v>49.9375</v>
      </c>
      <c r="C229" s="2" t="n">
        <v>50.125</v>
      </c>
      <c r="D229" s="2" t="n">
        <v>49.5625</v>
      </c>
      <c r="E229" s="2" t="n">
        <v>50</v>
      </c>
      <c r="F229" s="2" t="n">
        <v>524100</v>
      </c>
    </row>
    <row r="230" customFormat="false" ht="12.75" hidden="false" customHeight="false" outlineLevel="0" collapsed="false">
      <c r="A230" s="4" t="n">
        <v>36308</v>
      </c>
      <c r="B230" s="2" t="n">
        <v>50</v>
      </c>
      <c r="C230" s="2" t="n">
        <v>50.4375</v>
      </c>
      <c r="D230" s="2" t="n">
        <v>49.375</v>
      </c>
      <c r="E230" s="2" t="n">
        <v>49.6875</v>
      </c>
      <c r="F230" s="2" t="n">
        <v>709100</v>
      </c>
    </row>
    <row r="231" customFormat="false" ht="12.75" hidden="false" customHeight="false" outlineLevel="0" collapsed="false">
      <c r="A231" s="4" t="n">
        <v>36307</v>
      </c>
      <c r="B231" s="2" t="n">
        <v>51.9375</v>
      </c>
      <c r="C231" s="2" t="n">
        <v>52</v>
      </c>
      <c r="D231" s="2" t="n">
        <v>49</v>
      </c>
      <c r="E231" s="2" t="n">
        <v>50</v>
      </c>
      <c r="F231" s="2" t="n">
        <v>1143100</v>
      </c>
    </row>
    <row r="232" customFormat="false" ht="12.75" hidden="false" customHeight="false" outlineLevel="0" collapsed="false">
      <c r="A232" s="4" t="n">
        <v>36306</v>
      </c>
      <c r="B232" s="2" t="n">
        <v>51.625</v>
      </c>
      <c r="C232" s="2" t="n">
        <v>52.5</v>
      </c>
      <c r="D232" s="2" t="n">
        <v>51.1875</v>
      </c>
      <c r="E232" s="2" t="n">
        <v>52.1875</v>
      </c>
      <c r="F232" s="2" t="n">
        <v>454900</v>
      </c>
    </row>
    <row r="233" customFormat="false" ht="12.75" hidden="false" customHeight="false" outlineLevel="0" collapsed="false">
      <c r="A233" s="4" t="n">
        <v>36305</v>
      </c>
      <c r="B233" s="2" t="n">
        <v>53.0625</v>
      </c>
      <c r="C233" s="2" t="n">
        <v>53.0625</v>
      </c>
      <c r="D233" s="2" t="n">
        <v>51.5625</v>
      </c>
      <c r="E233" s="2" t="n">
        <v>51.5625</v>
      </c>
      <c r="F233" s="2" t="n">
        <v>663800</v>
      </c>
    </row>
    <row r="234" customFormat="false" ht="12.75" hidden="false" customHeight="false" outlineLevel="0" collapsed="false">
      <c r="A234" s="4" t="n">
        <v>36304</v>
      </c>
      <c r="B234" s="2" t="n">
        <v>53</v>
      </c>
      <c r="C234" s="2" t="n">
        <v>53.875</v>
      </c>
      <c r="D234" s="2" t="n">
        <v>53</v>
      </c>
      <c r="E234" s="2" t="n">
        <v>53</v>
      </c>
      <c r="F234" s="2" t="n">
        <v>778200</v>
      </c>
    </row>
    <row r="235" customFormat="false" ht="12.75" hidden="false" customHeight="false" outlineLevel="0" collapsed="false">
      <c r="A235" s="4" t="n">
        <v>36301</v>
      </c>
      <c r="B235" s="2" t="n">
        <v>52.75</v>
      </c>
      <c r="C235" s="2" t="n">
        <v>53.125</v>
      </c>
      <c r="D235" s="2" t="n">
        <v>52.125</v>
      </c>
      <c r="E235" s="2" t="n">
        <v>52.9375</v>
      </c>
      <c r="F235" s="2" t="n">
        <v>557200</v>
      </c>
    </row>
    <row r="236" customFormat="false" ht="12.75" hidden="false" customHeight="false" outlineLevel="0" collapsed="false">
      <c r="A236" s="4" t="n">
        <v>36300</v>
      </c>
      <c r="B236" s="2" t="n">
        <v>52.5</v>
      </c>
      <c r="C236" s="2" t="n">
        <v>53.875</v>
      </c>
      <c r="D236" s="2" t="n">
        <v>52.5</v>
      </c>
      <c r="E236" s="2" t="n">
        <v>53</v>
      </c>
      <c r="F236" s="2" t="n">
        <v>1528100</v>
      </c>
    </row>
    <row r="237" customFormat="false" ht="12.75" hidden="false" customHeight="false" outlineLevel="0" collapsed="false">
      <c r="A237" s="4" t="n">
        <v>36299</v>
      </c>
      <c r="B237" s="2" t="n">
        <v>51</v>
      </c>
      <c r="C237" s="2" t="n">
        <v>52.5</v>
      </c>
      <c r="D237" s="2" t="n">
        <v>51</v>
      </c>
      <c r="E237" s="2" t="n">
        <v>52.5</v>
      </c>
      <c r="F237" s="2" t="n">
        <v>867200</v>
      </c>
    </row>
    <row r="238" customFormat="false" ht="12.75" hidden="false" customHeight="false" outlineLevel="0" collapsed="false">
      <c r="A238" s="4" t="n">
        <v>36298</v>
      </c>
      <c r="B238" s="2" t="n">
        <v>50.25</v>
      </c>
      <c r="C238" s="2" t="n">
        <v>50.8125</v>
      </c>
      <c r="D238" s="2" t="n">
        <v>50.125</v>
      </c>
      <c r="E238" s="2" t="n">
        <v>50.75</v>
      </c>
      <c r="F238" s="2" t="n">
        <v>640500</v>
      </c>
    </row>
    <row r="239" customFormat="false" ht="12.75" hidden="false" customHeight="false" outlineLevel="0" collapsed="false">
      <c r="A239" s="4" t="n">
        <v>36297</v>
      </c>
      <c r="B239" s="2" t="n">
        <v>50</v>
      </c>
      <c r="C239" s="2" t="n">
        <v>50.625</v>
      </c>
      <c r="D239" s="2" t="n">
        <v>49.6875</v>
      </c>
      <c r="E239" s="2" t="n">
        <v>50.25</v>
      </c>
      <c r="F239" s="2" t="n">
        <v>345900</v>
      </c>
    </row>
    <row r="240" customFormat="false" ht="12.75" hidden="false" customHeight="false" outlineLevel="0" collapsed="false">
      <c r="A240" s="4" t="n">
        <v>36294</v>
      </c>
      <c r="B240" s="2" t="n">
        <v>51</v>
      </c>
      <c r="C240" s="2" t="n">
        <v>51.4375</v>
      </c>
      <c r="D240" s="2" t="n">
        <v>49.75</v>
      </c>
      <c r="E240" s="2" t="n">
        <v>50</v>
      </c>
      <c r="F240" s="2" t="n">
        <v>631900</v>
      </c>
    </row>
    <row r="241" customFormat="false" ht="12.75" hidden="false" customHeight="false" outlineLevel="0" collapsed="false">
      <c r="A241" s="4" t="n">
        <v>36293</v>
      </c>
      <c r="B241" s="2" t="n">
        <v>52</v>
      </c>
      <c r="C241" s="2" t="n">
        <v>52.375</v>
      </c>
      <c r="D241" s="2" t="n">
        <v>51.625</v>
      </c>
      <c r="E241" s="2" t="n">
        <v>51.75</v>
      </c>
      <c r="F241" s="2" t="n">
        <v>391600</v>
      </c>
    </row>
    <row r="242" customFormat="false" ht="12.75" hidden="false" customHeight="false" outlineLevel="0" collapsed="false">
      <c r="A242" s="4" t="n">
        <v>36292</v>
      </c>
      <c r="B242" s="2" t="n">
        <v>51.5</v>
      </c>
      <c r="C242" s="2" t="n">
        <v>52.0625</v>
      </c>
      <c r="D242" s="2" t="n">
        <v>51</v>
      </c>
      <c r="E242" s="2" t="n">
        <v>51.875</v>
      </c>
      <c r="F242" s="2" t="n">
        <v>494000</v>
      </c>
    </row>
    <row r="243" customFormat="false" ht="12.75" hidden="false" customHeight="false" outlineLevel="0" collapsed="false">
      <c r="A243" s="4" t="n">
        <v>36291</v>
      </c>
      <c r="B243" s="2" t="n">
        <v>51.5625</v>
      </c>
      <c r="C243" s="2" t="n">
        <v>51.75</v>
      </c>
      <c r="D243" s="2" t="n">
        <v>50.5</v>
      </c>
      <c r="E243" s="2" t="n">
        <v>51.6875</v>
      </c>
      <c r="F243" s="2" t="n">
        <v>1562300</v>
      </c>
    </row>
    <row r="244" customFormat="false" ht="12.75" hidden="false" customHeight="false" outlineLevel="0" collapsed="false">
      <c r="A244" s="4" t="n">
        <v>36290</v>
      </c>
      <c r="B244" s="2" t="n">
        <v>50.4375</v>
      </c>
      <c r="C244" s="2" t="n">
        <v>51.4375</v>
      </c>
      <c r="D244" s="2" t="n">
        <v>50.4375</v>
      </c>
      <c r="E244" s="2" t="n">
        <v>51.1875</v>
      </c>
      <c r="F244" s="2" t="n">
        <v>913300</v>
      </c>
    </row>
    <row r="245" customFormat="false" ht="12.75" hidden="false" customHeight="false" outlineLevel="0" collapsed="false">
      <c r="A245" s="4" t="n">
        <v>36287</v>
      </c>
      <c r="B245" s="2" t="n">
        <v>50.9375</v>
      </c>
      <c r="C245" s="2" t="n">
        <v>50.9375</v>
      </c>
      <c r="D245" s="2" t="n">
        <v>50.0625</v>
      </c>
      <c r="E245" s="2" t="n">
        <v>50.1875</v>
      </c>
      <c r="F245" s="2" t="n">
        <v>358100</v>
      </c>
    </row>
    <row r="246" customFormat="false" ht="12.75" hidden="false" customHeight="false" outlineLevel="0" collapsed="false">
      <c r="A246" s="4" t="n">
        <v>36286</v>
      </c>
      <c r="B246" s="2" t="n">
        <v>50.6875</v>
      </c>
      <c r="C246" s="2" t="n">
        <v>51.25</v>
      </c>
      <c r="D246" s="2" t="n">
        <v>50.5</v>
      </c>
      <c r="E246" s="2" t="n">
        <v>50.9375</v>
      </c>
      <c r="F246" s="2" t="n">
        <v>615100</v>
      </c>
    </row>
    <row r="247" customFormat="false" ht="12.75" hidden="false" customHeight="false" outlineLevel="0" collapsed="false">
      <c r="A247" s="4" t="n">
        <v>36285</v>
      </c>
      <c r="B247" s="2" t="n">
        <v>50.625</v>
      </c>
      <c r="C247" s="2" t="n">
        <v>51.125</v>
      </c>
      <c r="D247" s="2" t="n">
        <v>50.25</v>
      </c>
      <c r="E247" s="2" t="n">
        <v>50.8125</v>
      </c>
      <c r="F247" s="2" t="n">
        <v>405800</v>
      </c>
    </row>
    <row r="248" customFormat="false" ht="12.75" hidden="false" customHeight="false" outlineLevel="0" collapsed="false">
      <c r="A248" s="4" t="n">
        <v>36284</v>
      </c>
      <c r="B248" s="2" t="n">
        <v>50.9375</v>
      </c>
      <c r="C248" s="2" t="n">
        <v>50.9375</v>
      </c>
      <c r="D248" s="2" t="n">
        <v>50.25</v>
      </c>
      <c r="E248" s="2" t="n">
        <v>50.375</v>
      </c>
      <c r="F248" s="2" t="n">
        <v>582500</v>
      </c>
    </row>
    <row r="249" customFormat="false" ht="12.75" hidden="false" customHeight="false" outlineLevel="0" collapsed="false">
      <c r="A249" s="4" t="n">
        <v>36283</v>
      </c>
      <c r="B249" s="2" t="n">
        <v>50.0625</v>
      </c>
      <c r="C249" s="2" t="n">
        <v>50.875</v>
      </c>
      <c r="D249" s="2" t="n">
        <v>49.8125</v>
      </c>
      <c r="E249" s="2" t="n">
        <v>50.8125</v>
      </c>
      <c r="F249" s="2" t="n">
        <v>690500</v>
      </c>
    </row>
    <row r="250" customFormat="false" ht="12.75" hidden="false" customHeight="false" outlineLevel="0" collapsed="false">
      <c r="A250" s="4" t="n">
        <v>36280</v>
      </c>
      <c r="B250" s="2" t="n">
        <v>50.8125</v>
      </c>
      <c r="C250" s="2" t="n">
        <v>50.875</v>
      </c>
      <c r="D250" s="2" t="n">
        <v>49.6875</v>
      </c>
      <c r="E250" s="2" t="n">
        <v>50</v>
      </c>
      <c r="F250" s="2" t="n">
        <v>568300</v>
      </c>
    </row>
    <row r="251" customFormat="false" ht="12.75" hidden="false" customHeight="false" outlineLevel="0" collapsed="false">
      <c r="A251" s="4" t="n">
        <v>36279</v>
      </c>
      <c r="B251" s="2" t="n">
        <v>50.25</v>
      </c>
      <c r="C251" s="2" t="n">
        <v>50.875</v>
      </c>
      <c r="D251" s="2" t="n">
        <v>50.25</v>
      </c>
      <c r="E251" s="2" t="n">
        <v>50.75</v>
      </c>
      <c r="F251" s="2" t="n">
        <v>546200</v>
      </c>
    </row>
    <row r="252" customFormat="false" ht="12.75" hidden="false" customHeight="false" outlineLevel="0" collapsed="false">
      <c r="A252" s="4" t="n">
        <v>36278</v>
      </c>
      <c r="B252" s="2" t="n">
        <v>50.5</v>
      </c>
      <c r="C252" s="2" t="n">
        <v>50.5</v>
      </c>
      <c r="D252" s="2" t="n">
        <v>49.5</v>
      </c>
      <c r="E252" s="2" t="n">
        <v>50</v>
      </c>
      <c r="F252" s="2" t="n">
        <v>1985700</v>
      </c>
    </row>
    <row r="253" customFormat="false" ht="12.75" hidden="false" customHeight="false" outlineLevel="0" collapsed="false">
      <c r="A253" s="4" t="n">
        <v>36277</v>
      </c>
      <c r="B253" s="2" t="n">
        <v>50.375</v>
      </c>
      <c r="C253" s="2" t="n">
        <v>52.375</v>
      </c>
      <c r="D253" s="2" t="n">
        <v>50.0625</v>
      </c>
      <c r="E253" s="2" t="n">
        <v>51</v>
      </c>
      <c r="F253" s="2" t="n">
        <v>1028100</v>
      </c>
    </row>
    <row r="254" customFormat="false" ht="12.75" hidden="false" customHeight="false" outlineLevel="0" collapsed="false">
      <c r="A254" s="4" t="n">
        <v>36276</v>
      </c>
      <c r="B254" s="2" t="n">
        <v>48.375</v>
      </c>
      <c r="C254" s="2" t="n">
        <v>50</v>
      </c>
      <c r="D254" s="2" t="n">
        <v>48.1875</v>
      </c>
      <c r="E254" s="2" t="n">
        <v>49.875</v>
      </c>
      <c r="F254" s="2" t="n">
        <v>494700</v>
      </c>
    </row>
    <row r="255" customFormat="false" ht="12.75" hidden="false" customHeight="false" outlineLevel="0" collapsed="false">
      <c r="A255" s="4" t="n">
        <v>36273</v>
      </c>
      <c r="B255" s="2" t="n">
        <v>47.75</v>
      </c>
      <c r="C255" s="2" t="n">
        <v>48.5625</v>
      </c>
      <c r="D255" s="2" t="n">
        <v>47.75</v>
      </c>
      <c r="E255" s="2" t="n">
        <v>48</v>
      </c>
      <c r="F255" s="2" t="n">
        <v>448800</v>
      </c>
    </row>
    <row r="256" customFormat="false" ht="12.75" hidden="false" customHeight="false" outlineLevel="0" collapsed="false">
      <c r="A256" s="4" t="n">
        <v>36272</v>
      </c>
      <c r="B256" s="2" t="n">
        <v>48.5625</v>
      </c>
      <c r="C256" s="2" t="n">
        <v>49.125</v>
      </c>
      <c r="D256" s="2" t="n">
        <v>47.125</v>
      </c>
      <c r="E256" s="2" t="n">
        <v>47.625</v>
      </c>
      <c r="F256" s="2" t="n">
        <v>502400</v>
      </c>
    </row>
    <row r="257" customFormat="false" ht="12.75" hidden="false" customHeight="false" outlineLevel="0" collapsed="false">
      <c r="A257" s="4" t="n">
        <v>36271</v>
      </c>
      <c r="B257" s="2" t="n">
        <v>50.5</v>
      </c>
      <c r="C257" s="2" t="n">
        <v>50.5625</v>
      </c>
      <c r="D257" s="2" t="n">
        <v>48.75</v>
      </c>
      <c r="E257" s="2" t="n">
        <v>48.75</v>
      </c>
      <c r="F257" s="2" t="n">
        <v>833300</v>
      </c>
    </row>
    <row r="258" customFormat="false" ht="12.75" hidden="false" customHeight="false" outlineLevel="0" collapsed="false">
      <c r="A258" s="4" t="n">
        <v>36270</v>
      </c>
      <c r="B258" s="2" t="n">
        <v>51.0625</v>
      </c>
      <c r="C258" s="2" t="n">
        <v>51.25</v>
      </c>
      <c r="D258" s="2" t="n">
        <v>48.5</v>
      </c>
      <c r="E258" s="2" t="n">
        <v>50.75</v>
      </c>
      <c r="F258" s="2" t="n">
        <v>1114100</v>
      </c>
    </row>
    <row r="259" customFormat="false" ht="12.75" hidden="false" customHeight="false" outlineLevel="0" collapsed="false">
      <c r="A259" s="4" t="n">
        <v>36269</v>
      </c>
      <c r="B259" s="2" t="n">
        <v>51</v>
      </c>
      <c r="C259" s="2" t="n">
        <v>51.5</v>
      </c>
      <c r="D259" s="2" t="n">
        <v>50.625</v>
      </c>
      <c r="E259" s="2" t="n">
        <v>51.0625</v>
      </c>
      <c r="F259" s="2" t="n">
        <v>989700</v>
      </c>
    </row>
    <row r="260" customFormat="false" ht="12.75" hidden="false" customHeight="false" outlineLevel="0" collapsed="false">
      <c r="A260" s="4" t="n">
        <v>36266</v>
      </c>
      <c r="B260" s="2" t="n">
        <v>49</v>
      </c>
      <c r="C260" s="2" t="n">
        <v>51</v>
      </c>
      <c r="D260" s="2" t="n">
        <v>48.8125</v>
      </c>
      <c r="E260" s="2" t="n">
        <v>50.375</v>
      </c>
      <c r="F260" s="2" t="n">
        <v>1288900</v>
      </c>
    </row>
    <row r="261" customFormat="false" ht="12.75" hidden="false" customHeight="false" outlineLevel="0" collapsed="false">
      <c r="A261" s="4" t="n">
        <v>36265</v>
      </c>
      <c r="B261" s="2" t="n">
        <v>47.5</v>
      </c>
      <c r="C261" s="2" t="n">
        <v>49.3125</v>
      </c>
      <c r="D261" s="2" t="n">
        <v>47.5</v>
      </c>
      <c r="E261" s="2" t="n">
        <v>47.75</v>
      </c>
      <c r="F261" s="2" t="n">
        <v>921500</v>
      </c>
    </row>
    <row r="262" customFormat="false" ht="12.75" hidden="false" customHeight="false" outlineLevel="0" collapsed="false">
      <c r="A262" s="4" t="n">
        <v>36264</v>
      </c>
      <c r="B262" s="2" t="n">
        <v>45.625</v>
      </c>
      <c r="C262" s="2" t="n">
        <v>47.875</v>
      </c>
      <c r="D262" s="2" t="n">
        <v>45.625</v>
      </c>
      <c r="E262" s="2" t="n">
        <v>47.875</v>
      </c>
      <c r="F262" s="2" t="n">
        <v>554800</v>
      </c>
    </row>
    <row r="263" customFormat="false" ht="12.75" hidden="false" customHeight="false" outlineLevel="0" collapsed="false">
      <c r="A263" s="4" t="n">
        <v>36263</v>
      </c>
      <c r="B263" s="2" t="n">
        <v>46.75</v>
      </c>
      <c r="C263" s="2" t="n">
        <v>46.75</v>
      </c>
      <c r="D263" s="2" t="n">
        <v>45</v>
      </c>
      <c r="E263" s="2" t="n">
        <v>45.625</v>
      </c>
      <c r="F263" s="2" t="n">
        <v>1151800</v>
      </c>
    </row>
    <row r="264" customFormat="false" ht="12.75" hidden="false" customHeight="false" outlineLevel="0" collapsed="false">
      <c r="A264" s="4" t="n">
        <v>36262</v>
      </c>
      <c r="B264" s="2" t="n">
        <v>44</v>
      </c>
      <c r="C264" s="2" t="n">
        <v>46.625</v>
      </c>
      <c r="D264" s="2" t="n">
        <v>43.625</v>
      </c>
      <c r="E264" s="2" t="n">
        <v>46.5625</v>
      </c>
      <c r="F264" s="2" t="n">
        <v>1247300</v>
      </c>
    </row>
    <row r="265" customFormat="false" ht="12.75" hidden="false" customHeight="false" outlineLevel="0" collapsed="false">
      <c r="A265" s="4" t="n">
        <v>36259</v>
      </c>
      <c r="B265" s="2" t="n">
        <v>41.125</v>
      </c>
      <c r="C265" s="2" t="n">
        <v>43.6875</v>
      </c>
      <c r="D265" s="2" t="n">
        <v>41.125</v>
      </c>
      <c r="E265" s="2" t="n">
        <v>43.625</v>
      </c>
      <c r="F265" s="2" t="n">
        <v>933500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</row>
    <row r="2" customFormat="false" ht="12.75" hidden="false" customHeight="false" outlineLevel="0" collapsed="false">
      <c r="A2" s="4" t="n">
        <v>36614</v>
      </c>
      <c r="B2" s="2" t="n">
        <v>28.25</v>
      </c>
      <c r="C2" s="2" t="n">
        <v>29.5</v>
      </c>
      <c r="D2" s="2" t="n">
        <v>28.25</v>
      </c>
      <c r="E2" s="2" t="n">
        <v>29.4375</v>
      </c>
      <c r="F2" s="2" t="n">
        <v>803600</v>
      </c>
    </row>
    <row r="3" customFormat="false" ht="12.75" hidden="false" customHeight="false" outlineLevel="0" collapsed="false">
      <c r="A3" s="4" t="n">
        <v>36612</v>
      </c>
      <c r="B3" s="2" t="n">
        <v>27.9375</v>
      </c>
      <c r="C3" s="2" t="n">
        <v>28.4375</v>
      </c>
      <c r="D3" s="2" t="n">
        <v>27.9375</v>
      </c>
      <c r="E3" s="2" t="n">
        <v>28.0625</v>
      </c>
      <c r="F3" s="2" t="n">
        <v>243900</v>
      </c>
    </row>
    <row r="4" customFormat="false" ht="12.75" hidden="false" customHeight="false" outlineLevel="0" collapsed="false">
      <c r="A4" s="4" t="n">
        <v>36609</v>
      </c>
      <c r="B4" s="2" t="n">
        <v>28</v>
      </c>
      <c r="C4" s="2" t="n">
        <v>28.25</v>
      </c>
      <c r="D4" s="2" t="n">
        <v>27.875</v>
      </c>
      <c r="E4" s="2" t="n">
        <v>27.9375</v>
      </c>
      <c r="F4" s="2" t="n">
        <v>487000</v>
      </c>
    </row>
    <row r="5" customFormat="false" ht="12.75" hidden="false" customHeight="false" outlineLevel="0" collapsed="false">
      <c r="A5" s="4" t="n">
        <v>36608</v>
      </c>
      <c r="B5" s="2" t="n">
        <v>27.375</v>
      </c>
      <c r="C5" s="2" t="n">
        <v>28.8125</v>
      </c>
      <c r="D5" s="2" t="n">
        <v>27.375</v>
      </c>
      <c r="E5" s="2" t="n">
        <v>28.4375</v>
      </c>
      <c r="F5" s="2" t="n">
        <v>493000</v>
      </c>
    </row>
    <row r="6" customFormat="false" ht="12.75" hidden="false" customHeight="false" outlineLevel="0" collapsed="false">
      <c r="A6" s="4" t="n">
        <v>36607</v>
      </c>
      <c r="B6" s="2" t="n">
        <v>28.25</v>
      </c>
      <c r="C6" s="2" t="n">
        <v>28.375</v>
      </c>
      <c r="D6" s="2" t="n">
        <v>27.5</v>
      </c>
      <c r="E6" s="2" t="n">
        <v>27.625</v>
      </c>
      <c r="F6" s="2" t="n">
        <v>418700</v>
      </c>
    </row>
    <row r="7" customFormat="false" ht="12.75" hidden="false" customHeight="false" outlineLevel="0" collapsed="false">
      <c r="A7" s="4" t="n">
        <v>36606</v>
      </c>
      <c r="B7" s="2" t="n">
        <v>28.8125</v>
      </c>
      <c r="C7" s="2" t="n">
        <v>28.875</v>
      </c>
      <c r="D7" s="2" t="n">
        <v>28.25</v>
      </c>
      <c r="E7" s="2" t="n">
        <v>28.5</v>
      </c>
      <c r="F7" s="2" t="n">
        <v>444400</v>
      </c>
    </row>
    <row r="8" customFormat="false" ht="12.75" hidden="false" customHeight="false" outlineLevel="0" collapsed="false">
      <c r="A8" s="4" t="n">
        <v>36605</v>
      </c>
      <c r="B8" s="2" t="n">
        <v>28.875</v>
      </c>
      <c r="C8" s="2" t="n">
        <v>29.3125</v>
      </c>
      <c r="D8" s="2" t="n">
        <v>28.5</v>
      </c>
      <c r="E8" s="2" t="n">
        <v>28.5625</v>
      </c>
      <c r="F8" s="2" t="n">
        <v>514000</v>
      </c>
    </row>
    <row r="9" customFormat="false" ht="12.75" hidden="false" customHeight="false" outlineLevel="0" collapsed="false">
      <c r="A9" s="4" t="n">
        <v>36602</v>
      </c>
      <c r="B9" s="2" t="n">
        <v>29</v>
      </c>
      <c r="C9" s="2" t="n">
        <v>29.5</v>
      </c>
      <c r="D9" s="2" t="n">
        <v>28.5625</v>
      </c>
      <c r="E9" s="2" t="n">
        <v>28.6875</v>
      </c>
      <c r="F9" s="2" t="n">
        <v>998300</v>
      </c>
    </row>
    <row r="10" customFormat="false" ht="12.75" hidden="false" customHeight="false" outlineLevel="0" collapsed="false">
      <c r="A10" s="4" t="n">
        <v>36601</v>
      </c>
      <c r="B10" s="2" t="n">
        <v>27.625</v>
      </c>
      <c r="C10" s="2" t="n">
        <v>29.8125</v>
      </c>
      <c r="D10" s="2" t="n">
        <v>27.5625</v>
      </c>
      <c r="E10" s="2" t="n">
        <v>29.625</v>
      </c>
      <c r="F10" s="2" t="n">
        <v>916600</v>
      </c>
    </row>
    <row r="11" customFormat="false" ht="12.75" hidden="false" customHeight="false" outlineLevel="0" collapsed="false">
      <c r="A11" s="4" t="n">
        <v>36600</v>
      </c>
      <c r="B11" s="2" t="n">
        <v>25.8125</v>
      </c>
      <c r="C11" s="2" t="n">
        <v>27.6875</v>
      </c>
      <c r="D11" s="2" t="n">
        <v>25.8125</v>
      </c>
      <c r="E11" s="2" t="n">
        <v>27.5</v>
      </c>
      <c r="F11" s="2" t="n">
        <v>840700</v>
      </c>
    </row>
    <row r="12" customFormat="false" ht="12.75" hidden="false" customHeight="false" outlineLevel="0" collapsed="false">
      <c r="A12" s="4" t="n">
        <v>36599</v>
      </c>
      <c r="B12" s="2" t="n">
        <v>25.875</v>
      </c>
      <c r="C12" s="2" t="n">
        <v>26.1875</v>
      </c>
      <c r="D12" s="2" t="n">
        <v>25.6875</v>
      </c>
      <c r="E12" s="2" t="n">
        <v>25.9375</v>
      </c>
      <c r="F12" s="2" t="n">
        <v>430600</v>
      </c>
    </row>
    <row r="13" customFormat="false" ht="12.75" hidden="false" customHeight="false" outlineLevel="0" collapsed="false">
      <c r="A13" s="4" t="n">
        <v>36598</v>
      </c>
      <c r="B13" s="2" t="n">
        <v>26</v>
      </c>
      <c r="C13" s="2" t="n">
        <v>26.3125</v>
      </c>
      <c r="D13" s="2" t="n">
        <v>25.75</v>
      </c>
      <c r="E13" s="2" t="n">
        <v>25.875</v>
      </c>
      <c r="F13" s="2" t="n">
        <v>394400</v>
      </c>
    </row>
    <row r="14" customFormat="false" ht="12.75" hidden="false" customHeight="false" outlineLevel="0" collapsed="false">
      <c r="A14" s="4" t="n">
        <v>36595</v>
      </c>
      <c r="B14" s="2" t="n">
        <v>26.375</v>
      </c>
      <c r="C14" s="2" t="n">
        <v>26.4375</v>
      </c>
      <c r="D14" s="2" t="n">
        <v>26.125</v>
      </c>
      <c r="E14" s="2" t="n">
        <v>26.125</v>
      </c>
      <c r="F14" s="2" t="n">
        <v>420800</v>
      </c>
    </row>
    <row r="15" customFormat="false" ht="12.75" hidden="false" customHeight="false" outlineLevel="0" collapsed="false">
      <c r="A15" s="4" t="n">
        <v>36594</v>
      </c>
      <c r="B15" s="2" t="n">
        <v>26.5</v>
      </c>
      <c r="C15" s="2" t="n">
        <v>26.625</v>
      </c>
      <c r="D15" s="2" t="n">
        <v>26.0625</v>
      </c>
      <c r="E15" s="2" t="n">
        <v>26.375</v>
      </c>
      <c r="F15" s="2" t="n">
        <v>468600</v>
      </c>
    </row>
    <row r="16" customFormat="false" ht="12.75" hidden="false" customHeight="false" outlineLevel="0" collapsed="false">
      <c r="A16" s="4" t="n">
        <v>36593</v>
      </c>
      <c r="B16" s="2" t="n">
        <v>26.4375</v>
      </c>
      <c r="C16" s="2" t="n">
        <v>27.1875</v>
      </c>
      <c r="D16" s="2" t="n">
        <v>26.3125</v>
      </c>
      <c r="E16" s="2" t="n">
        <v>26.75</v>
      </c>
      <c r="F16" s="2" t="n">
        <v>1203300</v>
      </c>
    </row>
    <row r="17" customFormat="false" ht="12.75" hidden="false" customHeight="false" outlineLevel="0" collapsed="false">
      <c r="A17" s="4" t="n">
        <v>36592</v>
      </c>
      <c r="B17" s="2" t="n">
        <v>26.5262</v>
      </c>
      <c r="C17" s="2" t="n">
        <v>27.0776</v>
      </c>
      <c r="D17" s="2" t="n">
        <v>26.465</v>
      </c>
      <c r="E17" s="2" t="n">
        <v>26.71</v>
      </c>
      <c r="F17" s="2" t="n">
        <v>528100</v>
      </c>
    </row>
    <row r="18" customFormat="false" ht="12.75" hidden="false" customHeight="false" outlineLevel="0" collapsed="false">
      <c r="A18" s="4" t="n">
        <v>36591</v>
      </c>
      <c r="B18" s="2" t="n">
        <v>28.0578</v>
      </c>
      <c r="C18" s="2" t="n">
        <v>28.119</v>
      </c>
      <c r="D18" s="2" t="n">
        <v>26.2199</v>
      </c>
      <c r="E18" s="2" t="n">
        <v>26.5262</v>
      </c>
      <c r="F18" s="2" t="n">
        <v>792800</v>
      </c>
    </row>
    <row r="19" customFormat="false" ht="12.75" hidden="false" customHeight="false" outlineLevel="0" collapsed="false">
      <c r="A19" s="4" t="n">
        <v>36588</v>
      </c>
      <c r="B19" s="2" t="n">
        <v>28.3028</v>
      </c>
      <c r="C19" s="2" t="n">
        <v>28.5478</v>
      </c>
      <c r="D19" s="2" t="n">
        <v>28.119</v>
      </c>
      <c r="E19" s="2" t="n">
        <v>28.3641</v>
      </c>
      <c r="F19" s="2" t="n">
        <v>842600</v>
      </c>
    </row>
    <row r="20" customFormat="false" ht="12.75" hidden="false" customHeight="false" outlineLevel="0" collapsed="false">
      <c r="A20" s="4" t="n">
        <v>36587</v>
      </c>
      <c r="B20" s="2" t="n">
        <v>27.9352</v>
      </c>
      <c r="C20" s="2" t="n">
        <v>28.4866</v>
      </c>
      <c r="D20" s="2" t="n">
        <v>27.874</v>
      </c>
      <c r="E20" s="2" t="n">
        <v>28.2415</v>
      </c>
      <c r="F20" s="2" t="n">
        <v>437400</v>
      </c>
    </row>
    <row r="21" customFormat="false" ht="12.75" hidden="false" customHeight="false" outlineLevel="0" collapsed="false">
      <c r="A21" s="4" t="n">
        <v>36586</v>
      </c>
      <c r="B21" s="2" t="n">
        <v>28.3641</v>
      </c>
      <c r="C21" s="2" t="n">
        <v>28.4253</v>
      </c>
      <c r="D21" s="2" t="n">
        <v>27.8127</v>
      </c>
      <c r="E21" s="2" t="n">
        <v>27.9965</v>
      </c>
      <c r="F21" s="2" t="n">
        <v>508200</v>
      </c>
    </row>
    <row r="22" customFormat="false" ht="12.75" hidden="false" customHeight="false" outlineLevel="0" collapsed="false">
      <c r="A22" s="4" t="n">
        <v>36585</v>
      </c>
      <c r="B22" s="2" t="n">
        <v>28.3641</v>
      </c>
      <c r="C22" s="2" t="n">
        <v>28.5478</v>
      </c>
      <c r="D22" s="2" t="n">
        <v>28.3028</v>
      </c>
      <c r="E22" s="2" t="n">
        <v>28.4253</v>
      </c>
      <c r="F22" s="2" t="n">
        <v>953200</v>
      </c>
    </row>
    <row r="23" customFormat="false" ht="12.75" hidden="false" customHeight="false" outlineLevel="0" collapsed="false">
      <c r="A23" s="4" t="n">
        <v>36584</v>
      </c>
      <c r="B23" s="2" t="n">
        <v>27.9352</v>
      </c>
      <c r="C23" s="2" t="n">
        <v>28.4253</v>
      </c>
      <c r="D23" s="2" t="n">
        <v>27.9352</v>
      </c>
      <c r="E23" s="2" t="n">
        <v>28.3641</v>
      </c>
      <c r="F23" s="2" t="n">
        <v>763600</v>
      </c>
    </row>
    <row r="24" customFormat="false" ht="12.75" hidden="false" customHeight="false" outlineLevel="0" collapsed="false">
      <c r="A24" s="4" t="n">
        <v>36581</v>
      </c>
      <c r="B24" s="2" t="n">
        <v>28.4866</v>
      </c>
      <c r="C24" s="2" t="n">
        <v>28.5478</v>
      </c>
      <c r="D24" s="2" t="n">
        <v>27.7514</v>
      </c>
      <c r="E24" s="2" t="n">
        <v>27.9352</v>
      </c>
      <c r="F24" s="2" t="n">
        <v>383200</v>
      </c>
    </row>
    <row r="25" customFormat="false" ht="12.75" hidden="false" customHeight="false" outlineLevel="0" collapsed="false">
      <c r="A25" s="4" t="n">
        <v>36580</v>
      </c>
      <c r="B25" s="2" t="n">
        <v>29.283</v>
      </c>
      <c r="C25" s="2" t="n">
        <v>29.283</v>
      </c>
      <c r="D25" s="2" t="n">
        <v>27.874</v>
      </c>
      <c r="E25" s="2" t="n">
        <v>28.4866</v>
      </c>
      <c r="F25" s="2" t="n">
        <v>1250900</v>
      </c>
    </row>
    <row r="26" customFormat="false" ht="12.75" hidden="false" customHeight="false" outlineLevel="0" collapsed="false">
      <c r="A26" s="4" t="n">
        <v>36579</v>
      </c>
      <c r="B26" s="2" t="n">
        <v>29.7118</v>
      </c>
      <c r="C26" s="2" t="n">
        <v>29.7118</v>
      </c>
      <c r="D26" s="2" t="n">
        <v>29.283</v>
      </c>
      <c r="E26" s="2" t="n">
        <v>29.3442</v>
      </c>
      <c r="F26" s="2" t="n">
        <v>776800</v>
      </c>
    </row>
    <row r="27" customFormat="false" ht="12.75" hidden="false" customHeight="false" outlineLevel="0" collapsed="false">
      <c r="A27" s="4" t="n">
        <v>36578</v>
      </c>
      <c r="B27" s="2" t="n">
        <v>29.9569</v>
      </c>
      <c r="C27" s="2" t="n">
        <v>30.3857</v>
      </c>
      <c r="D27" s="2" t="n">
        <v>29.8956</v>
      </c>
      <c r="E27" s="2" t="n">
        <v>29.9569</v>
      </c>
      <c r="F27" s="2" t="n">
        <v>576400</v>
      </c>
    </row>
    <row r="28" customFormat="false" ht="12.75" hidden="false" customHeight="false" outlineLevel="0" collapsed="false">
      <c r="A28" s="4" t="n">
        <v>36574</v>
      </c>
      <c r="B28" s="2" t="n">
        <v>30.5082</v>
      </c>
      <c r="C28" s="2" t="n">
        <v>30.7533</v>
      </c>
      <c r="D28" s="2" t="n">
        <v>30.0181</v>
      </c>
      <c r="E28" s="2" t="n">
        <v>30.0794</v>
      </c>
      <c r="F28" s="2" t="n">
        <v>710400</v>
      </c>
    </row>
    <row r="29" customFormat="false" ht="12.75" hidden="false" customHeight="false" outlineLevel="0" collapsed="false">
      <c r="A29" s="4" t="n">
        <v>36573</v>
      </c>
      <c r="B29" s="2" t="n">
        <v>31.7947</v>
      </c>
      <c r="C29" s="2" t="n">
        <v>31.7947</v>
      </c>
      <c r="D29" s="2" t="n">
        <v>30.8145</v>
      </c>
      <c r="E29" s="2" t="n">
        <v>30.9983</v>
      </c>
      <c r="F29" s="2" t="n">
        <v>332900</v>
      </c>
    </row>
    <row r="30" customFormat="false" ht="12.75" hidden="false" customHeight="false" outlineLevel="0" collapsed="false">
      <c r="A30" s="4" t="n">
        <v>36572</v>
      </c>
      <c r="B30" s="2" t="n">
        <v>31.5497</v>
      </c>
      <c r="C30" s="2" t="n">
        <v>31.6722</v>
      </c>
      <c r="D30" s="2" t="n">
        <v>31.3659</v>
      </c>
      <c r="E30" s="2" t="n">
        <v>31.4271</v>
      </c>
      <c r="F30" s="2" t="n">
        <v>251600</v>
      </c>
    </row>
    <row r="31" customFormat="false" ht="12.75" hidden="false" customHeight="false" outlineLevel="0" collapsed="false">
      <c r="A31" s="4" t="n">
        <v>36571</v>
      </c>
      <c r="B31" s="2" t="n">
        <v>31.856</v>
      </c>
      <c r="C31" s="2" t="n">
        <v>32.0397</v>
      </c>
      <c r="D31" s="2" t="n">
        <v>31.4271</v>
      </c>
      <c r="E31" s="2" t="n">
        <v>31.6109</v>
      </c>
      <c r="F31" s="2" t="n">
        <v>324200</v>
      </c>
    </row>
    <row r="32" customFormat="false" ht="12.75" hidden="false" customHeight="false" outlineLevel="0" collapsed="false">
      <c r="A32" s="4" t="n">
        <v>36570</v>
      </c>
      <c r="B32" s="2" t="n">
        <v>31.9785</v>
      </c>
      <c r="C32" s="2" t="n">
        <v>32.6524</v>
      </c>
      <c r="D32" s="2" t="n">
        <v>31.856</v>
      </c>
      <c r="E32" s="2" t="n">
        <v>31.9785</v>
      </c>
      <c r="F32" s="2" t="n">
        <v>529800</v>
      </c>
    </row>
    <row r="33" customFormat="false" ht="12.75" hidden="false" customHeight="false" outlineLevel="0" collapsed="false">
      <c r="A33" s="4" t="n">
        <v>36567</v>
      </c>
      <c r="B33" s="2" t="n">
        <v>31.9172</v>
      </c>
      <c r="C33" s="2" t="n">
        <v>32.2235</v>
      </c>
      <c r="D33" s="2" t="n">
        <v>31.6722</v>
      </c>
      <c r="E33" s="2" t="n">
        <v>31.9172</v>
      </c>
      <c r="F33" s="2" t="n">
        <v>254000</v>
      </c>
    </row>
    <row r="34" customFormat="false" ht="12.75" hidden="false" customHeight="false" outlineLevel="0" collapsed="false">
      <c r="A34" s="4" t="n">
        <v>36566</v>
      </c>
      <c r="B34" s="2" t="n">
        <v>32.4686</v>
      </c>
      <c r="C34" s="2" t="n">
        <v>32.5911</v>
      </c>
      <c r="D34" s="2" t="n">
        <v>31.7947</v>
      </c>
      <c r="E34" s="2" t="n">
        <v>32.0397</v>
      </c>
      <c r="F34" s="2" t="n">
        <v>264500</v>
      </c>
    </row>
    <row r="35" customFormat="false" ht="12.75" hidden="false" customHeight="false" outlineLevel="0" collapsed="false">
      <c r="A35" s="4" t="n">
        <v>36565</v>
      </c>
      <c r="B35" s="2" t="n">
        <v>32.5911</v>
      </c>
      <c r="C35" s="2" t="n">
        <v>32.9587</v>
      </c>
      <c r="D35" s="2" t="n">
        <v>32.2848</v>
      </c>
      <c r="E35" s="2" t="n">
        <v>32.4686</v>
      </c>
      <c r="F35" s="2" t="n">
        <v>548100</v>
      </c>
    </row>
    <row r="36" customFormat="false" ht="12.75" hidden="false" customHeight="false" outlineLevel="0" collapsed="false">
      <c r="A36" s="4" t="n">
        <v>36564</v>
      </c>
      <c r="B36" s="2" t="n">
        <v>32.7749</v>
      </c>
      <c r="C36" s="2" t="n">
        <v>33.2037</v>
      </c>
      <c r="D36" s="2" t="n">
        <v>32.6524</v>
      </c>
      <c r="E36" s="2" t="n">
        <v>32.8361</v>
      </c>
      <c r="F36" s="2" t="n">
        <v>262300</v>
      </c>
    </row>
    <row r="37" customFormat="false" ht="12.75" hidden="false" customHeight="false" outlineLevel="0" collapsed="false">
      <c r="A37" s="4" t="n">
        <v>36563</v>
      </c>
      <c r="B37" s="2" t="n">
        <v>32.5911</v>
      </c>
      <c r="C37" s="2" t="n">
        <v>33.0199</v>
      </c>
      <c r="D37" s="2" t="n">
        <v>32.5298</v>
      </c>
      <c r="E37" s="2" t="n">
        <v>32.8361</v>
      </c>
      <c r="F37" s="2" t="n">
        <v>455600</v>
      </c>
    </row>
    <row r="38" customFormat="false" ht="12.75" hidden="false" customHeight="false" outlineLevel="0" collapsed="false">
      <c r="A38" s="4" t="n">
        <v>36560</v>
      </c>
      <c r="B38" s="2" t="n">
        <v>33.6938</v>
      </c>
      <c r="C38" s="2" t="n">
        <v>33.7551</v>
      </c>
      <c r="D38" s="2" t="n">
        <v>32.6524</v>
      </c>
      <c r="E38" s="2" t="n">
        <v>33.0199</v>
      </c>
      <c r="F38" s="2" t="n">
        <v>552900</v>
      </c>
    </row>
    <row r="39" customFormat="false" ht="12.75" hidden="false" customHeight="false" outlineLevel="0" collapsed="false">
      <c r="A39" s="4" t="n">
        <v>36559</v>
      </c>
      <c r="B39" s="2" t="n">
        <v>33.2037</v>
      </c>
      <c r="C39" s="2" t="n">
        <v>34.0614</v>
      </c>
      <c r="D39" s="2" t="n">
        <v>33.2037</v>
      </c>
      <c r="E39" s="2" t="n">
        <v>33.7551</v>
      </c>
      <c r="F39" s="2" t="n">
        <v>612000</v>
      </c>
    </row>
    <row r="40" customFormat="false" ht="12.75" hidden="false" customHeight="false" outlineLevel="0" collapsed="false">
      <c r="A40" s="4" t="n">
        <v>36558</v>
      </c>
      <c r="B40" s="2" t="n">
        <v>33.6325</v>
      </c>
      <c r="C40" s="2" t="n">
        <v>33.7551</v>
      </c>
      <c r="D40" s="2" t="n">
        <v>33.1425</v>
      </c>
      <c r="E40" s="2" t="n">
        <v>33.265</v>
      </c>
      <c r="F40" s="2" t="n">
        <v>311400</v>
      </c>
    </row>
    <row r="41" customFormat="false" ht="12.75" hidden="false" customHeight="false" outlineLevel="0" collapsed="false">
      <c r="A41" s="4" t="n">
        <v>36557</v>
      </c>
      <c r="B41" s="2" t="n">
        <v>33.7551</v>
      </c>
      <c r="C41" s="2" t="n">
        <v>33.8776</v>
      </c>
      <c r="D41" s="2" t="n">
        <v>33.2037</v>
      </c>
      <c r="E41" s="2" t="n">
        <v>33.7551</v>
      </c>
      <c r="F41" s="2" t="n">
        <v>366000</v>
      </c>
    </row>
    <row r="42" customFormat="false" ht="12.75" hidden="false" customHeight="false" outlineLevel="0" collapsed="false">
      <c r="A42" s="4" t="n">
        <v>36556</v>
      </c>
      <c r="B42" s="2" t="n">
        <v>32.8361</v>
      </c>
      <c r="C42" s="2" t="n">
        <v>33.6938</v>
      </c>
      <c r="D42" s="2" t="n">
        <v>32.7749</v>
      </c>
      <c r="E42" s="2" t="n">
        <v>33.6938</v>
      </c>
      <c r="F42" s="2" t="n">
        <v>414600</v>
      </c>
    </row>
    <row r="43" customFormat="false" ht="12.75" hidden="false" customHeight="false" outlineLevel="0" collapsed="false">
      <c r="A43" s="4" t="n">
        <v>36553</v>
      </c>
      <c r="B43" s="2" t="n">
        <v>33.4488</v>
      </c>
      <c r="C43" s="2" t="n">
        <v>33.6938</v>
      </c>
      <c r="D43" s="2" t="n">
        <v>32.7136</v>
      </c>
      <c r="E43" s="2" t="n">
        <v>32.8361</v>
      </c>
      <c r="F43" s="2" t="n">
        <v>636500</v>
      </c>
    </row>
    <row r="44" customFormat="false" ht="12.75" hidden="false" customHeight="false" outlineLevel="0" collapsed="false">
      <c r="A44" s="4" t="n">
        <v>36552</v>
      </c>
      <c r="B44" s="2" t="n">
        <v>33.6938</v>
      </c>
      <c r="C44" s="2" t="n">
        <v>34.0614</v>
      </c>
      <c r="D44" s="2" t="n">
        <v>33.265</v>
      </c>
      <c r="E44" s="2" t="n">
        <v>33.9082</v>
      </c>
      <c r="F44" s="2" t="n">
        <v>502400</v>
      </c>
    </row>
    <row r="45" customFormat="false" ht="12.75" hidden="false" customHeight="false" outlineLevel="0" collapsed="false">
      <c r="A45" s="4" t="n">
        <v>36551</v>
      </c>
      <c r="B45" s="2" t="n">
        <v>33.4488</v>
      </c>
      <c r="C45" s="2" t="n">
        <v>33.8163</v>
      </c>
      <c r="D45" s="2" t="n">
        <v>33.265</v>
      </c>
      <c r="E45" s="2" t="n">
        <v>33.8163</v>
      </c>
      <c r="F45" s="2" t="n">
        <v>768900</v>
      </c>
    </row>
    <row r="46" customFormat="false" ht="12.75" hidden="false" customHeight="false" outlineLevel="0" collapsed="false">
      <c r="A46" s="4" t="n">
        <v>36550</v>
      </c>
      <c r="B46" s="2" t="n">
        <v>34.6127</v>
      </c>
      <c r="C46" s="2" t="n">
        <v>34.6127</v>
      </c>
      <c r="D46" s="2" t="n">
        <v>33.2037</v>
      </c>
      <c r="E46" s="2" t="n">
        <v>34.0001</v>
      </c>
      <c r="F46" s="2" t="n">
        <v>934600</v>
      </c>
    </row>
    <row r="47" customFormat="false" ht="12.75" hidden="false" customHeight="false" outlineLevel="0" collapsed="false">
      <c r="A47" s="4" t="n">
        <v>36549</v>
      </c>
      <c r="B47" s="2" t="n">
        <v>34.919</v>
      </c>
      <c r="C47" s="2" t="n">
        <v>35.2866</v>
      </c>
      <c r="D47" s="2" t="n">
        <v>34.4289</v>
      </c>
      <c r="E47" s="2" t="n">
        <v>34.5515</v>
      </c>
      <c r="F47" s="2" t="n">
        <v>581300</v>
      </c>
    </row>
    <row r="48" customFormat="false" ht="12.75" hidden="false" customHeight="false" outlineLevel="0" collapsed="false">
      <c r="A48" s="4" t="n">
        <v>36546</v>
      </c>
      <c r="B48" s="2" t="n">
        <v>34.3064</v>
      </c>
      <c r="C48" s="2" t="n">
        <v>34.919</v>
      </c>
      <c r="D48" s="2" t="n">
        <v>34.0614</v>
      </c>
      <c r="E48" s="2" t="n">
        <v>34.8578</v>
      </c>
      <c r="F48" s="2" t="n">
        <v>423800</v>
      </c>
    </row>
    <row r="49" customFormat="false" ht="12.75" hidden="false" customHeight="false" outlineLevel="0" collapsed="false">
      <c r="A49" s="4" t="n">
        <v>36545</v>
      </c>
      <c r="B49" s="2" t="n">
        <v>34.0614</v>
      </c>
      <c r="C49" s="2" t="n">
        <v>34.3677</v>
      </c>
      <c r="D49" s="2" t="n">
        <v>33.8163</v>
      </c>
      <c r="E49" s="2" t="n">
        <v>34.1839</v>
      </c>
      <c r="F49" s="2" t="n">
        <v>621200</v>
      </c>
    </row>
    <row r="50" customFormat="false" ht="12.75" hidden="false" customHeight="false" outlineLevel="0" collapsed="false">
      <c r="A50" s="4" t="n">
        <v>36544</v>
      </c>
      <c r="B50" s="2" t="n">
        <v>33.7551</v>
      </c>
      <c r="C50" s="2" t="n">
        <v>34.5515</v>
      </c>
      <c r="D50" s="2" t="n">
        <v>33.7551</v>
      </c>
      <c r="E50" s="2" t="n">
        <v>34.1226</v>
      </c>
      <c r="F50" s="2" t="n">
        <v>567900</v>
      </c>
    </row>
    <row r="51" customFormat="false" ht="12.75" hidden="false" customHeight="false" outlineLevel="0" collapsed="false">
      <c r="A51" s="4" t="n">
        <v>36543</v>
      </c>
      <c r="B51" s="2" t="n">
        <v>33.8163</v>
      </c>
      <c r="C51" s="2" t="n">
        <v>33.8776</v>
      </c>
      <c r="D51" s="2" t="n">
        <v>33.4488</v>
      </c>
      <c r="E51" s="2" t="n">
        <v>33.51</v>
      </c>
      <c r="F51" s="2" t="n">
        <v>429200</v>
      </c>
    </row>
    <row r="52" customFormat="false" ht="12.75" hidden="false" customHeight="false" outlineLevel="0" collapsed="false">
      <c r="A52" s="4" t="n">
        <v>36539</v>
      </c>
      <c r="B52" s="2" t="n">
        <v>34.3677</v>
      </c>
      <c r="C52" s="2" t="n">
        <v>34.4902</v>
      </c>
      <c r="D52" s="2" t="n">
        <v>34.0001</v>
      </c>
      <c r="E52" s="2" t="n">
        <v>34.0614</v>
      </c>
      <c r="F52" s="2" t="n">
        <v>636900</v>
      </c>
    </row>
    <row r="53" customFormat="false" ht="12.75" hidden="false" customHeight="false" outlineLevel="0" collapsed="false">
      <c r="A53" s="4" t="n">
        <v>36538</v>
      </c>
      <c r="B53" s="2" t="n">
        <v>34.7353</v>
      </c>
      <c r="C53" s="2" t="n">
        <v>35.1028</v>
      </c>
      <c r="D53" s="2" t="n">
        <v>34.5515</v>
      </c>
      <c r="E53" s="2" t="n">
        <v>34.6127</v>
      </c>
      <c r="F53" s="2" t="n">
        <v>2198500</v>
      </c>
    </row>
    <row r="54" customFormat="false" ht="12.75" hidden="false" customHeight="false" outlineLevel="0" collapsed="false">
      <c r="A54" s="4" t="n">
        <v>36537</v>
      </c>
      <c r="B54" s="2" t="n">
        <v>34.7353</v>
      </c>
      <c r="C54" s="2" t="n">
        <v>35.2253</v>
      </c>
      <c r="D54" s="2" t="n">
        <v>34.7353</v>
      </c>
      <c r="E54" s="2" t="n">
        <v>34.7965</v>
      </c>
      <c r="F54" s="2" t="n">
        <v>551400</v>
      </c>
    </row>
    <row r="55" customFormat="false" ht="12.75" hidden="false" customHeight="false" outlineLevel="0" collapsed="false">
      <c r="A55" s="4" t="n">
        <v>36536</v>
      </c>
      <c r="B55" s="2" t="n">
        <v>34.3064</v>
      </c>
      <c r="C55" s="2" t="n">
        <v>34.8578</v>
      </c>
      <c r="D55" s="2" t="n">
        <v>34.3064</v>
      </c>
      <c r="E55" s="2" t="n">
        <v>34.7353</v>
      </c>
      <c r="F55" s="2" t="n">
        <v>811400</v>
      </c>
    </row>
    <row r="56" customFormat="false" ht="12.75" hidden="false" customHeight="false" outlineLevel="0" collapsed="false">
      <c r="A56" s="4" t="n">
        <v>36535</v>
      </c>
      <c r="B56" s="2" t="n">
        <v>34.4902</v>
      </c>
      <c r="C56" s="2" t="n">
        <v>34.674</v>
      </c>
      <c r="D56" s="2" t="n">
        <v>34.2452</v>
      </c>
      <c r="E56" s="2" t="n">
        <v>34.3064</v>
      </c>
      <c r="F56" s="2" t="n">
        <v>674100</v>
      </c>
    </row>
    <row r="57" customFormat="false" ht="12.75" hidden="false" customHeight="false" outlineLevel="0" collapsed="false">
      <c r="A57" s="4" t="n">
        <v>36532</v>
      </c>
      <c r="B57" s="2" t="n">
        <v>34.6127</v>
      </c>
      <c r="C57" s="2" t="n">
        <v>34.674</v>
      </c>
      <c r="D57" s="2" t="n">
        <v>34.3677</v>
      </c>
      <c r="E57" s="2" t="n">
        <v>34.3677</v>
      </c>
      <c r="F57" s="2" t="n">
        <v>535900</v>
      </c>
    </row>
    <row r="58" customFormat="false" ht="12.75" hidden="false" customHeight="false" outlineLevel="0" collapsed="false">
      <c r="A58" s="4" t="n">
        <v>36531</v>
      </c>
      <c r="B58" s="2" t="n">
        <v>34.4902</v>
      </c>
      <c r="C58" s="2" t="n">
        <v>34.919</v>
      </c>
      <c r="D58" s="2" t="n">
        <v>34.4289</v>
      </c>
      <c r="E58" s="2" t="n">
        <v>34.6127</v>
      </c>
      <c r="F58" s="2" t="n">
        <v>504500</v>
      </c>
    </row>
    <row r="59" customFormat="false" ht="12.75" hidden="false" customHeight="false" outlineLevel="0" collapsed="false">
      <c r="A59" s="4" t="n">
        <v>36530</v>
      </c>
      <c r="B59" s="2" t="n">
        <v>33.6325</v>
      </c>
      <c r="C59" s="2" t="n">
        <v>34.5515</v>
      </c>
      <c r="D59" s="2" t="n">
        <v>33.6325</v>
      </c>
      <c r="E59" s="2" t="n">
        <v>34.4902</v>
      </c>
      <c r="F59" s="2" t="n">
        <v>746400</v>
      </c>
    </row>
    <row r="60" customFormat="false" ht="12.75" hidden="false" customHeight="false" outlineLevel="0" collapsed="false">
      <c r="A60" s="4" t="n">
        <v>36529</v>
      </c>
      <c r="B60" s="2" t="n">
        <v>33.4488</v>
      </c>
      <c r="C60" s="2" t="n">
        <v>33.9389</v>
      </c>
      <c r="D60" s="2" t="n">
        <v>33.3875</v>
      </c>
      <c r="E60" s="2" t="n">
        <v>33.6325</v>
      </c>
      <c r="F60" s="2" t="n">
        <v>1041100</v>
      </c>
    </row>
    <row r="61" customFormat="false" ht="12.75" hidden="false" customHeight="false" outlineLevel="0" collapsed="false">
      <c r="A61" s="4" t="n">
        <v>36528</v>
      </c>
      <c r="B61" s="2" t="n">
        <v>34.3064</v>
      </c>
      <c r="C61" s="2" t="n">
        <v>34.3064</v>
      </c>
      <c r="D61" s="2" t="n">
        <v>33.3875</v>
      </c>
      <c r="E61" s="2" t="n">
        <v>33.3875</v>
      </c>
      <c r="F61" s="2" t="n">
        <v>2675600</v>
      </c>
    </row>
    <row r="62" customFormat="false" ht="12.75" hidden="false" customHeight="false" outlineLevel="0" collapsed="false">
      <c r="A62" s="4" t="n">
        <v>36525</v>
      </c>
      <c r="B62" s="2" t="n">
        <v>34.3064</v>
      </c>
      <c r="C62" s="2" t="n">
        <v>34.3677</v>
      </c>
      <c r="D62" s="2" t="n">
        <v>34.0614</v>
      </c>
      <c r="E62" s="2" t="n">
        <v>34.1226</v>
      </c>
      <c r="F62" s="2" t="n">
        <v>221300</v>
      </c>
    </row>
    <row r="63" customFormat="false" ht="12.75" hidden="false" customHeight="false" outlineLevel="0" collapsed="false">
      <c r="A63" s="4" t="n">
        <v>36524</v>
      </c>
      <c r="B63" s="2" t="n">
        <v>34.1226</v>
      </c>
      <c r="C63" s="2" t="n">
        <v>34.3064</v>
      </c>
      <c r="D63" s="2" t="n">
        <v>34.1226</v>
      </c>
      <c r="E63" s="2" t="n">
        <v>34.1839</v>
      </c>
      <c r="F63" s="2" t="n">
        <v>359200</v>
      </c>
    </row>
    <row r="64" customFormat="false" ht="12.75" hidden="false" customHeight="false" outlineLevel="0" collapsed="false">
      <c r="A64" s="4" t="n">
        <v>36523</v>
      </c>
      <c r="B64" s="2" t="n">
        <v>34.3064</v>
      </c>
      <c r="C64" s="2" t="n">
        <v>34.3677</v>
      </c>
      <c r="D64" s="2" t="n">
        <v>34.0001</v>
      </c>
      <c r="E64" s="2" t="n">
        <v>34.1226</v>
      </c>
      <c r="F64" s="2" t="n">
        <v>1003300</v>
      </c>
    </row>
    <row r="65" customFormat="false" ht="12.75" hidden="false" customHeight="false" outlineLevel="0" collapsed="false">
      <c r="A65" s="4" t="n">
        <v>36522</v>
      </c>
      <c r="B65" s="2" t="n">
        <v>34.0614</v>
      </c>
      <c r="C65" s="2" t="n">
        <v>34.4289</v>
      </c>
      <c r="D65" s="2" t="n">
        <v>34.0001</v>
      </c>
      <c r="E65" s="2" t="n">
        <v>34.3677</v>
      </c>
      <c r="F65" s="2" t="n">
        <v>1286400</v>
      </c>
    </row>
    <row r="66" customFormat="false" ht="12.75" hidden="false" customHeight="false" outlineLevel="0" collapsed="false">
      <c r="A66" s="4" t="n">
        <v>36521</v>
      </c>
      <c r="B66" s="2" t="n">
        <v>33.6938</v>
      </c>
      <c r="C66" s="2" t="n">
        <v>34.0614</v>
      </c>
      <c r="D66" s="2" t="n">
        <v>33.6938</v>
      </c>
      <c r="E66" s="2" t="n">
        <v>34.0001</v>
      </c>
      <c r="F66" s="2" t="n">
        <v>487800</v>
      </c>
    </row>
    <row r="67" customFormat="false" ht="12.75" hidden="false" customHeight="false" outlineLevel="0" collapsed="false">
      <c r="A67" s="4" t="n">
        <v>36517</v>
      </c>
      <c r="B67" s="2" t="n">
        <v>33.0199</v>
      </c>
      <c r="C67" s="2" t="n">
        <v>33.51</v>
      </c>
      <c r="D67" s="2" t="n">
        <v>33.0199</v>
      </c>
      <c r="E67" s="2" t="n">
        <v>33.4488</v>
      </c>
      <c r="F67" s="2" t="n">
        <v>415200</v>
      </c>
    </row>
    <row r="68" customFormat="false" ht="12.75" hidden="false" customHeight="false" outlineLevel="0" collapsed="false">
      <c r="A68" s="4" t="n">
        <v>36516</v>
      </c>
      <c r="B68" s="2" t="n">
        <v>32.4686</v>
      </c>
      <c r="C68" s="2" t="n">
        <v>33.1425</v>
      </c>
      <c r="D68" s="2" t="n">
        <v>32.4686</v>
      </c>
      <c r="E68" s="2" t="n">
        <v>32.9587</v>
      </c>
      <c r="F68" s="2" t="n">
        <v>613600</v>
      </c>
    </row>
    <row r="69" customFormat="false" ht="12.75" hidden="false" customHeight="false" outlineLevel="0" collapsed="false">
      <c r="A69" s="4" t="n">
        <v>36515</v>
      </c>
      <c r="B69" s="2" t="n">
        <v>32.1623</v>
      </c>
      <c r="C69" s="2" t="n">
        <v>32.8361</v>
      </c>
      <c r="D69" s="2" t="n">
        <v>32.101</v>
      </c>
      <c r="E69" s="2" t="n">
        <v>32.4686</v>
      </c>
      <c r="F69" s="2" t="n">
        <v>659000</v>
      </c>
    </row>
    <row r="70" customFormat="false" ht="12.75" hidden="false" customHeight="false" outlineLevel="0" collapsed="false">
      <c r="A70" s="4" t="n">
        <v>36514</v>
      </c>
      <c r="B70" s="2" t="n">
        <v>32.0397</v>
      </c>
      <c r="C70" s="2" t="n">
        <v>32.3461</v>
      </c>
      <c r="D70" s="2" t="n">
        <v>31.7947</v>
      </c>
      <c r="E70" s="2" t="n">
        <v>32.2235</v>
      </c>
      <c r="F70" s="2" t="n">
        <v>483000</v>
      </c>
    </row>
    <row r="71" customFormat="false" ht="12.75" hidden="false" customHeight="false" outlineLevel="0" collapsed="false">
      <c r="A71" s="4" t="n">
        <v>36511</v>
      </c>
      <c r="B71" s="2" t="n">
        <v>32.101</v>
      </c>
      <c r="C71" s="2" t="n">
        <v>32.2235</v>
      </c>
      <c r="D71" s="2" t="n">
        <v>31.7947</v>
      </c>
      <c r="E71" s="2" t="n">
        <v>31.9785</v>
      </c>
      <c r="F71" s="2" t="n">
        <v>808900</v>
      </c>
    </row>
    <row r="72" customFormat="false" ht="12.75" hidden="false" customHeight="false" outlineLevel="0" collapsed="false">
      <c r="A72" s="4" t="n">
        <v>36510</v>
      </c>
      <c r="B72" s="2" t="n">
        <v>32.2235</v>
      </c>
      <c r="C72" s="2" t="n">
        <v>32.2235</v>
      </c>
      <c r="D72" s="2" t="n">
        <v>31.856</v>
      </c>
      <c r="E72" s="2" t="n">
        <v>32.101</v>
      </c>
      <c r="F72" s="2" t="n">
        <v>521400</v>
      </c>
    </row>
    <row r="73" customFormat="false" ht="12.75" hidden="false" customHeight="false" outlineLevel="0" collapsed="false">
      <c r="A73" s="4" t="n">
        <v>36509</v>
      </c>
      <c r="B73" s="2" t="n">
        <v>31.6722</v>
      </c>
      <c r="C73" s="2" t="n">
        <v>32.6524</v>
      </c>
      <c r="D73" s="2" t="n">
        <v>31.6722</v>
      </c>
      <c r="E73" s="2" t="n">
        <v>32.1623</v>
      </c>
      <c r="F73" s="2" t="n">
        <v>689700</v>
      </c>
    </row>
    <row r="74" customFormat="false" ht="12.75" hidden="false" customHeight="false" outlineLevel="0" collapsed="false">
      <c r="A74" s="4" t="n">
        <v>36508</v>
      </c>
      <c r="B74" s="2" t="n">
        <v>32.101</v>
      </c>
      <c r="C74" s="2" t="n">
        <v>32.1623</v>
      </c>
      <c r="D74" s="2" t="n">
        <v>31.7947</v>
      </c>
      <c r="E74" s="2" t="n">
        <v>31.856</v>
      </c>
      <c r="F74" s="2" t="n">
        <v>568600</v>
      </c>
    </row>
    <row r="75" customFormat="false" ht="12.75" hidden="false" customHeight="false" outlineLevel="0" collapsed="false">
      <c r="A75" s="4" t="n">
        <v>36507</v>
      </c>
      <c r="B75" s="2" t="n">
        <v>32.5298</v>
      </c>
      <c r="C75" s="2" t="n">
        <v>32.5298</v>
      </c>
      <c r="D75" s="2" t="n">
        <v>31.3659</v>
      </c>
      <c r="E75" s="2" t="n">
        <v>31.7334</v>
      </c>
      <c r="F75" s="2" t="n">
        <v>714000</v>
      </c>
    </row>
    <row r="76" customFormat="false" ht="12.75" hidden="false" customHeight="false" outlineLevel="0" collapsed="false">
      <c r="A76" s="4" t="n">
        <v>36504</v>
      </c>
      <c r="B76" s="2" t="n">
        <v>33.5713</v>
      </c>
      <c r="C76" s="2" t="n">
        <v>33.7551</v>
      </c>
      <c r="D76" s="2" t="n">
        <v>32.4686</v>
      </c>
      <c r="E76" s="2" t="n">
        <v>32.4686</v>
      </c>
      <c r="F76" s="2" t="n">
        <v>1278500</v>
      </c>
    </row>
    <row r="77" customFormat="false" ht="12.75" hidden="false" customHeight="false" outlineLevel="0" collapsed="false">
      <c r="A77" s="4" t="n">
        <v>36503</v>
      </c>
      <c r="B77" s="2" t="n">
        <v>33.4488</v>
      </c>
      <c r="C77" s="2" t="n">
        <v>33.8163</v>
      </c>
      <c r="D77" s="2" t="n">
        <v>33.4488</v>
      </c>
      <c r="E77" s="2" t="n">
        <v>33.5713</v>
      </c>
      <c r="F77" s="2" t="n">
        <v>1293100</v>
      </c>
    </row>
    <row r="78" customFormat="false" ht="12.75" hidden="false" customHeight="false" outlineLevel="0" collapsed="false">
      <c r="A78" s="4" t="n">
        <v>36502</v>
      </c>
      <c r="B78" s="2" t="n">
        <v>33.51</v>
      </c>
      <c r="C78" s="2" t="n">
        <v>33.8163</v>
      </c>
      <c r="D78" s="2" t="n">
        <v>33.3875</v>
      </c>
      <c r="E78" s="2" t="n">
        <v>33.5713</v>
      </c>
      <c r="F78" s="2" t="n">
        <v>848600</v>
      </c>
    </row>
    <row r="79" customFormat="false" ht="12.75" hidden="false" customHeight="false" outlineLevel="0" collapsed="false">
      <c r="A79" s="4" t="n">
        <v>36501</v>
      </c>
      <c r="B79" s="2" t="n">
        <v>33.3521</v>
      </c>
      <c r="C79" s="2" t="n">
        <v>33.714</v>
      </c>
      <c r="D79" s="2" t="n">
        <v>33.2918</v>
      </c>
      <c r="E79" s="2" t="n">
        <v>33.5933</v>
      </c>
      <c r="F79" s="2" t="n">
        <v>919100</v>
      </c>
    </row>
    <row r="80" customFormat="false" ht="12.75" hidden="false" customHeight="false" outlineLevel="0" collapsed="false">
      <c r="A80" s="4" t="n">
        <v>36500</v>
      </c>
      <c r="B80" s="2" t="n">
        <v>33.3521</v>
      </c>
      <c r="C80" s="2" t="n">
        <v>33.6536</v>
      </c>
      <c r="D80" s="2" t="n">
        <v>33.1108</v>
      </c>
      <c r="E80" s="2" t="n">
        <v>33.4124</v>
      </c>
      <c r="F80" s="2" t="n">
        <v>720500</v>
      </c>
    </row>
    <row r="81" customFormat="false" ht="12.75" hidden="false" customHeight="false" outlineLevel="0" collapsed="false">
      <c r="A81" s="4" t="n">
        <v>36497</v>
      </c>
      <c r="B81" s="2" t="n">
        <v>33.533</v>
      </c>
      <c r="C81" s="2" t="n">
        <v>34.2568</v>
      </c>
      <c r="D81" s="2" t="n">
        <v>33.4727</v>
      </c>
      <c r="E81" s="2" t="n">
        <v>33.4727</v>
      </c>
      <c r="F81" s="2" t="n">
        <v>979200</v>
      </c>
    </row>
    <row r="82" customFormat="false" ht="12.75" hidden="false" customHeight="false" outlineLevel="0" collapsed="false">
      <c r="A82" s="4" t="n">
        <v>36496</v>
      </c>
      <c r="B82" s="2" t="n">
        <v>33.1712</v>
      </c>
      <c r="C82" s="2" t="n">
        <v>33.714</v>
      </c>
      <c r="D82" s="2" t="n">
        <v>33.1108</v>
      </c>
      <c r="E82" s="2" t="n">
        <v>33.2315</v>
      </c>
      <c r="F82" s="2" t="n">
        <v>297400</v>
      </c>
    </row>
    <row r="83" customFormat="false" ht="12.75" hidden="false" customHeight="false" outlineLevel="0" collapsed="false">
      <c r="A83" s="4" t="n">
        <v>36495</v>
      </c>
      <c r="B83" s="2" t="n">
        <v>33.2315</v>
      </c>
      <c r="C83" s="2" t="n">
        <v>33.6536</v>
      </c>
      <c r="D83" s="2" t="n">
        <v>32.9902</v>
      </c>
      <c r="E83" s="2" t="n">
        <v>33.2918</v>
      </c>
      <c r="F83" s="2" t="n">
        <v>487700</v>
      </c>
    </row>
    <row r="84" customFormat="false" ht="12.75" hidden="false" customHeight="false" outlineLevel="0" collapsed="false">
      <c r="A84" s="4" t="n">
        <v>36494</v>
      </c>
      <c r="B84" s="2" t="n">
        <v>32.6284</v>
      </c>
      <c r="C84" s="2" t="n">
        <v>33.8346</v>
      </c>
      <c r="D84" s="2" t="n">
        <v>32.568</v>
      </c>
      <c r="E84" s="2" t="n">
        <v>33.7743</v>
      </c>
      <c r="F84" s="2" t="n">
        <v>680600</v>
      </c>
    </row>
    <row r="85" customFormat="false" ht="12.75" hidden="false" customHeight="false" outlineLevel="0" collapsed="false">
      <c r="A85" s="4" t="n">
        <v>36493</v>
      </c>
      <c r="B85" s="2" t="n">
        <v>33.2918</v>
      </c>
      <c r="C85" s="2" t="n">
        <v>33.2918</v>
      </c>
      <c r="D85" s="2" t="n">
        <v>32.1459</v>
      </c>
      <c r="E85" s="2" t="n">
        <v>32.3871</v>
      </c>
      <c r="F85" s="2" t="n">
        <v>429500</v>
      </c>
    </row>
    <row r="86" customFormat="false" ht="12.75" hidden="false" customHeight="false" outlineLevel="0" collapsed="false">
      <c r="A86" s="4" t="n">
        <v>36490</v>
      </c>
      <c r="B86" s="2" t="n">
        <v>33.9552</v>
      </c>
      <c r="C86" s="2" t="n">
        <v>33.9552</v>
      </c>
      <c r="D86" s="2" t="n">
        <v>33.3521</v>
      </c>
      <c r="E86" s="2" t="n">
        <v>33.4727</v>
      </c>
      <c r="F86" s="2" t="n">
        <v>135500</v>
      </c>
    </row>
    <row r="87" customFormat="false" ht="12.75" hidden="false" customHeight="false" outlineLevel="0" collapsed="false">
      <c r="A87" s="4" t="n">
        <v>36488</v>
      </c>
      <c r="B87" s="2" t="n">
        <v>33.8346</v>
      </c>
      <c r="C87" s="2" t="n">
        <v>34.1361</v>
      </c>
      <c r="D87" s="2" t="n">
        <v>33.6536</v>
      </c>
      <c r="E87" s="2" t="n">
        <v>33.7743</v>
      </c>
      <c r="F87" s="2" t="n">
        <v>257200</v>
      </c>
    </row>
    <row r="88" customFormat="false" ht="12.75" hidden="false" customHeight="false" outlineLevel="0" collapsed="false">
      <c r="A88" s="4" t="n">
        <v>36487</v>
      </c>
      <c r="B88" s="2" t="n">
        <v>34.4377</v>
      </c>
      <c r="C88" s="2" t="n">
        <v>34.498</v>
      </c>
      <c r="D88" s="2" t="n">
        <v>33.714</v>
      </c>
      <c r="E88" s="2" t="n">
        <v>33.8949</v>
      </c>
      <c r="F88" s="2" t="n">
        <v>334000</v>
      </c>
    </row>
    <row r="89" customFormat="false" ht="12.75" hidden="false" customHeight="false" outlineLevel="0" collapsed="false">
      <c r="A89" s="4" t="n">
        <v>36486</v>
      </c>
      <c r="B89" s="2" t="n">
        <v>34.6186</v>
      </c>
      <c r="C89" s="2" t="n">
        <v>34.7996</v>
      </c>
      <c r="D89" s="2" t="n">
        <v>34.2568</v>
      </c>
      <c r="E89" s="2" t="n">
        <v>34.5583</v>
      </c>
      <c r="F89" s="2" t="n">
        <v>416000</v>
      </c>
    </row>
    <row r="90" customFormat="false" ht="12.75" hidden="false" customHeight="false" outlineLevel="0" collapsed="false">
      <c r="A90" s="4" t="n">
        <v>36483</v>
      </c>
      <c r="B90" s="2" t="n">
        <v>35.1614</v>
      </c>
      <c r="C90" s="2" t="n">
        <v>35.2217</v>
      </c>
      <c r="D90" s="2" t="n">
        <v>34.7996</v>
      </c>
      <c r="E90" s="2" t="n">
        <v>34.8599</v>
      </c>
      <c r="F90" s="2" t="n">
        <v>253600</v>
      </c>
    </row>
    <row r="91" customFormat="false" ht="12.75" hidden="false" customHeight="false" outlineLevel="0" collapsed="false">
      <c r="A91" s="4" t="n">
        <v>36482</v>
      </c>
      <c r="B91" s="2" t="n">
        <v>35.6439</v>
      </c>
      <c r="C91" s="2" t="n">
        <v>35.6439</v>
      </c>
      <c r="D91" s="2" t="n">
        <v>35.2217</v>
      </c>
      <c r="E91" s="2" t="n">
        <v>35.4027</v>
      </c>
      <c r="F91" s="2" t="n">
        <v>208500</v>
      </c>
    </row>
    <row r="92" customFormat="false" ht="12.75" hidden="false" customHeight="false" outlineLevel="0" collapsed="false">
      <c r="A92" s="4" t="n">
        <v>36481</v>
      </c>
      <c r="B92" s="2" t="n">
        <v>35.6439</v>
      </c>
      <c r="C92" s="2" t="n">
        <v>35.8852</v>
      </c>
      <c r="D92" s="2" t="n">
        <v>35.5836</v>
      </c>
      <c r="E92" s="2" t="n">
        <v>35.7645</v>
      </c>
      <c r="F92" s="2" t="n">
        <v>516100</v>
      </c>
    </row>
    <row r="93" customFormat="false" ht="12.75" hidden="false" customHeight="false" outlineLevel="0" collapsed="false">
      <c r="A93" s="4" t="n">
        <v>36480</v>
      </c>
      <c r="B93" s="2" t="n">
        <v>35.7042</v>
      </c>
      <c r="C93" s="2" t="n">
        <v>36.1264</v>
      </c>
      <c r="D93" s="2" t="n">
        <v>35.5836</v>
      </c>
      <c r="E93" s="2" t="n">
        <v>35.8852</v>
      </c>
      <c r="F93" s="2" t="n">
        <v>374200</v>
      </c>
    </row>
    <row r="94" customFormat="false" ht="12.75" hidden="false" customHeight="false" outlineLevel="0" collapsed="false">
      <c r="A94" s="4" t="n">
        <v>36479</v>
      </c>
      <c r="B94" s="2" t="n">
        <v>36.1867</v>
      </c>
      <c r="C94" s="2" t="n">
        <v>36.247</v>
      </c>
      <c r="D94" s="2" t="n">
        <v>35.7042</v>
      </c>
      <c r="E94" s="2" t="n">
        <v>35.7645</v>
      </c>
      <c r="F94" s="2" t="n">
        <v>285000</v>
      </c>
    </row>
    <row r="95" customFormat="false" ht="12.75" hidden="false" customHeight="false" outlineLevel="0" collapsed="false">
      <c r="A95" s="4" t="n">
        <v>36476</v>
      </c>
      <c r="B95" s="2" t="n">
        <v>36.6089</v>
      </c>
      <c r="C95" s="2" t="n">
        <v>36.6692</v>
      </c>
      <c r="D95" s="2" t="n">
        <v>36.3073</v>
      </c>
      <c r="E95" s="2" t="n">
        <v>36.428</v>
      </c>
      <c r="F95" s="2" t="n">
        <v>332200</v>
      </c>
    </row>
    <row r="96" customFormat="false" ht="12.75" hidden="false" customHeight="false" outlineLevel="0" collapsed="false">
      <c r="A96" s="4" t="n">
        <v>36475</v>
      </c>
      <c r="B96" s="2" t="n">
        <v>36.0058</v>
      </c>
      <c r="C96" s="2" t="n">
        <v>36.6089</v>
      </c>
      <c r="D96" s="2" t="n">
        <v>35.8852</v>
      </c>
      <c r="E96" s="2" t="n">
        <v>36.4883</v>
      </c>
      <c r="F96" s="2" t="n">
        <v>381100</v>
      </c>
    </row>
    <row r="97" customFormat="false" ht="12.75" hidden="false" customHeight="false" outlineLevel="0" collapsed="false">
      <c r="A97" s="4" t="n">
        <v>36474</v>
      </c>
      <c r="B97" s="2" t="n">
        <v>36.7295</v>
      </c>
      <c r="C97" s="2" t="n">
        <v>36.8501</v>
      </c>
      <c r="D97" s="2" t="n">
        <v>35.9455</v>
      </c>
      <c r="E97" s="2" t="n">
        <v>36.0661</v>
      </c>
      <c r="F97" s="2" t="n">
        <v>640300</v>
      </c>
    </row>
    <row r="98" customFormat="false" ht="12.75" hidden="false" customHeight="false" outlineLevel="0" collapsed="false">
      <c r="A98" s="4" t="n">
        <v>36473</v>
      </c>
      <c r="B98" s="2" t="n">
        <v>37.2723</v>
      </c>
      <c r="C98" s="2" t="n">
        <v>37.2723</v>
      </c>
      <c r="D98" s="2" t="n">
        <v>36.7898</v>
      </c>
      <c r="E98" s="2" t="n">
        <v>37.0914</v>
      </c>
      <c r="F98" s="2" t="n">
        <v>510400</v>
      </c>
    </row>
    <row r="99" customFormat="false" ht="12.75" hidden="false" customHeight="false" outlineLevel="0" collapsed="false">
      <c r="A99" s="4" t="n">
        <v>36472</v>
      </c>
      <c r="B99" s="2" t="n">
        <v>37.4533</v>
      </c>
      <c r="C99" s="2" t="n">
        <v>37.7548</v>
      </c>
      <c r="D99" s="2" t="n">
        <v>37.212</v>
      </c>
      <c r="E99" s="2" t="n">
        <v>37.3326</v>
      </c>
      <c r="F99" s="2" t="n">
        <v>225600</v>
      </c>
    </row>
    <row r="100" customFormat="false" ht="12.75" hidden="false" customHeight="false" outlineLevel="0" collapsed="false">
      <c r="A100" s="4" t="n">
        <v>36469</v>
      </c>
      <c r="B100" s="2" t="n">
        <v>37.3929</v>
      </c>
      <c r="C100" s="2" t="n">
        <v>37.9357</v>
      </c>
      <c r="D100" s="2" t="n">
        <v>37.3929</v>
      </c>
      <c r="E100" s="2" t="n">
        <v>37.6342</v>
      </c>
      <c r="F100" s="2" t="n">
        <v>287400</v>
      </c>
    </row>
    <row r="101" customFormat="false" ht="12.75" hidden="false" customHeight="false" outlineLevel="0" collapsed="false">
      <c r="A101" s="4" t="n">
        <v>36468</v>
      </c>
      <c r="B101" s="2" t="n">
        <v>37.9357</v>
      </c>
      <c r="C101" s="2" t="n">
        <v>38.2373</v>
      </c>
      <c r="D101" s="2" t="n">
        <v>37.2723</v>
      </c>
      <c r="E101" s="2" t="n">
        <v>37.6342</v>
      </c>
      <c r="F101" s="2" t="n">
        <v>331700</v>
      </c>
    </row>
    <row r="102" customFormat="false" ht="12.75" hidden="false" customHeight="false" outlineLevel="0" collapsed="false">
      <c r="A102" s="4" t="n">
        <v>36467</v>
      </c>
      <c r="B102" s="2" t="n">
        <v>37.9961</v>
      </c>
      <c r="C102" s="2" t="n">
        <v>38.0564</v>
      </c>
      <c r="D102" s="2" t="n">
        <v>37.6945</v>
      </c>
      <c r="E102" s="2" t="n">
        <v>37.9961</v>
      </c>
      <c r="F102" s="2" t="n">
        <v>293000</v>
      </c>
    </row>
    <row r="103" customFormat="false" ht="12.75" hidden="false" customHeight="false" outlineLevel="0" collapsed="false">
      <c r="A103" s="4" t="n">
        <v>36466</v>
      </c>
      <c r="B103" s="2" t="n">
        <v>37.8151</v>
      </c>
      <c r="C103" s="2" t="n">
        <v>38.4182</v>
      </c>
      <c r="D103" s="2" t="n">
        <v>37.8151</v>
      </c>
      <c r="E103" s="2" t="n">
        <v>38.1167</v>
      </c>
      <c r="F103" s="2" t="n">
        <v>206500</v>
      </c>
    </row>
    <row r="104" customFormat="false" ht="12.75" hidden="false" customHeight="false" outlineLevel="0" collapsed="false">
      <c r="A104" s="4" t="n">
        <v>36465</v>
      </c>
      <c r="B104" s="2" t="n">
        <v>37.9961</v>
      </c>
      <c r="C104" s="2" t="n">
        <v>38.1167</v>
      </c>
      <c r="D104" s="2" t="n">
        <v>37.5136</v>
      </c>
      <c r="E104" s="2" t="n">
        <v>37.8754</v>
      </c>
      <c r="F104" s="2" t="n">
        <v>271400</v>
      </c>
    </row>
    <row r="105" customFormat="false" ht="12.75" hidden="false" customHeight="false" outlineLevel="0" collapsed="false">
      <c r="A105" s="4" t="n">
        <v>36462</v>
      </c>
      <c r="B105" s="2" t="n">
        <v>37.9961</v>
      </c>
      <c r="C105" s="2" t="n">
        <v>38.3579</v>
      </c>
      <c r="D105" s="2" t="n">
        <v>37.8754</v>
      </c>
      <c r="E105" s="2" t="n">
        <v>38.177</v>
      </c>
      <c r="F105" s="2" t="n">
        <v>260900</v>
      </c>
    </row>
    <row r="106" customFormat="false" ht="12.75" hidden="false" customHeight="false" outlineLevel="0" collapsed="false">
      <c r="A106" s="4" t="n">
        <v>36461</v>
      </c>
      <c r="B106" s="2" t="n">
        <v>37.6342</v>
      </c>
      <c r="C106" s="2" t="n">
        <v>37.9961</v>
      </c>
      <c r="D106" s="2" t="n">
        <v>37.6342</v>
      </c>
      <c r="E106" s="2" t="n">
        <v>37.9961</v>
      </c>
      <c r="F106" s="2" t="n">
        <v>558000</v>
      </c>
    </row>
    <row r="107" customFormat="false" ht="12.75" hidden="false" customHeight="false" outlineLevel="0" collapsed="false">
      <c r="A107" s="4" t="n">
        <v>36460</v>
      </c>
      <c r="B107" s="2" t="n">
        <v>36.6089</v>
      </c>
      <c r="C107" s="2" t="n">
        <v>37.5739</v>
      </c>
      <c r="D107" s="2" t="n">
        <v>36.6089</v>
      </c>
      <c r="E107" s="2" t="n">
        <v>37.5136</v>
      </c>
      <c r="F107" s="2" t="n">
        <v>480000</v>
      </c>
    </row>
    <row r="108" customFormat="false" ht="12.75" hidden="false" customHeight="false" outlineLevel="0" collapsed="false">
      <c r="A108" s="4" t="n">
        <v>36459</v>
      </c>
      <c r="B108" s="2" t="n">
        <v>36.5486</v>
      </c>
      <c r="C108" s="2" t="n">
        <v>37.1517</v>
      </c>
      <c r="D108" s="2" t="n">
        <v>36.5486</v>
      </c>
      <c r="E108" s="2" t="n">
        <v>36.5486</v>
      </c>
      <c r="F108" s="2" t="n">
        <v>200600</v>
      </c>
    </row>
    <row r="109" customFormat="false" ht="12.75" hidden="false" customHeight="false" outlineLevel="0" collapsed="false">
      <c r="A109" s="4" t="n">
        <v>36458</v>
      </c>
      <c r="B109" s="2" t="n">
        <v>36.1264</v>
      </c>
      <c r="C109" s="2" t="n">
        <v>36.7295</v>
      </c>
      <c r="D109" s="2" t="n">
        <v>36.0661</v>
      </c>
      <c r="E109" s="2" t="n">
        <v>36.5486</v>
      </c>
      <c r="F109" s="2" t="n">
        <v>360600</v>
      </c>
    </row>
    <row r="110" customFormat="false" ht="12.75" hidden="false" customHeight="false" outlineLevel="0" collapsed="false">
      <c r="A110" s="4" t="n">
        <v>36455</v>
      </c>
      <c r="B110" s="2" t="n">
        <v>36.1264</v>
      </c>
      <c r="C110" s="2" t="n">
        <v>36.4883</v>
      </c>
      <c r="D110" s="2" t="n">
        <v>35.9455</v>
      </c>
      <c r="E110" s="2" t="n">
        <v>36.247</v>
      </c>
      <c r="F110" s="2" t="n">
        <v>461700</v>
      </c>
    </row>
    <row r="111" customFormat="false" ht="12.75" hidden="false" customHeight="false" outlineLevel="0" collapsed="false">
      <c r="A111" s="4" t="n">
        <v>36454</v>
      </c>
      <c r="B111" s="2" t="n">
        <v>36.5486</v>
      </c>
      <c r="C111" s="2" t="n">
        <v>36.6089</v>
      </c>
      <c r="D111" s="2" t="n">
        <v>36.0661</v>
      </c>
      <c r="E111" s="2" t="n">
        <v>36.3073</v>
      </c>
      <c r="F111" s="2" t="n">
        <v>568500</v>
      </c>
    </row>
    <row r="112" customFormat="false" ht="12.75" hidden="false" customHeight="false" outlineLevel="0" collapsed="false">
      <c r="A112" s="4" t="n">
        <v>36453</v>
      </c>
      <c r="B112" s="2" t="n">
        <v>36.6692</v>
      </c>
      <c r="C112" s="2" t="n">
        <v>37.0311</v>
      </c>
      <c r="D112" s="2" t="n">
        <v>36.4883</v>
      </c>
      <c r="E112" s="2" t="n">
        <v>36.6692</v>
      </c>
      <c r="F112" s="2" t="n">
        <v>352700</v>
      </c>
    </row>
    <row r="113" customFormat="false" ht="12.75" hidden="false" customHeight="false" outlineLevel="0" collapsed="false">
      <c r="A113" s="4" t="n">
        <v>36452</v>
      </c>
      <c r="B113" s="2" t="n">
        <v>37.1517</v>
      </c>
      <c r="C113" s="2" t="n">
        <v>37.4533</v>
      </c>
      <c r="D113" s="2" t="n">
        <v>36.6089</v>
      </c>
      <c r="E113" s="2" t="n">
        <v>36.7295</v>
      </c>
      <c r="F113" s="2" t="n">
        <v>379000</v>
      </c>
    </row>
    <row r="114" customFormat="false" ht="12.75" hidden="false" customHeight="false" outlineLevel="0" collapsed="false">
      <c r="A114" s="4" t="n">
        <v>36451</v>
      </c>
      <c r="B114" s="2" t="n">
        <v>36.5486</v>
      </c>
      <c r="C114" s="2" t="n">
        <v>37.212</v>
      </c>
      <c r="D114" s="2" t="n">
        <v>36.4883</v>
      </c>
      <c r="E114" s="2" t="n">
        <v>37.212</v>
      </c>
      <c r="F114" s="2" t="n">
        <v>348000</v>
      </c>
    </row>
    <row r="115" customFormat="false" ht="12.75" hidden="false" customHeight="false" outlineLevel="0" collapsed="false">
      <c r="A115" s="4" t="n">
        <v>36448</v>
      </c>
      <c r="B115" s="2" t="n">
        <v>37.4533</v>
      </c>
      <c r="C115" s="2" t="n">
        <v>37.4533</v>
      </c>
      <c r="D115" s="2" t="n">
        <v>36.428</v>
      </c>
      <c r="E115" s="2" t="n">
        <v>36.4883</v>
      </c>
      <c r="F115" s="2" t="n">
        <v>314000</v>
      </c>
    </row>
    <row r="116" customFormat="false" ht="12.75" hidden="false" customHeight="false" outlineLevel="0" collapsed="false">
      <c r="A116" s="4" t="n">
        <v>36447</v>
      </c>
      <c r="B116" s="2" t="n">
        <v>36.7295</v>
      </c>
      <c r="C116" s="2" t="n">
        <v>37.3929</v>
      </c>
      <c r="D116" s="2" t="n">
        <v>36.6692</v>
      </c>
      <c r="E116" s="2" t="n">
        <v>37.2723</v>
      </c>
      <c r="F116" s="2" t="n">
        <v>685300</v>
      </c>
    </row>
    <row r="117" customFormat="false" ht="12.75" hidden="false" customHeight="false" outlineLevel="0" collapsed="false">
      <c r="A117" s="4" t="n">
        <v>36446</v>
      </c>
      <c r="B117" s="2" t="n">
        <v>36.6089</v>
      </c>
      <c r="C117" s="2" t="n">
        <v>37.0311</v>
      </c>
      <c r="D117" s="2" t="n">
        <v>36.5486</v>
      </c>
      <c r="E117" s="2" t="n">
        <v>37.0311</v>
      </c>
      <c r="F117" s="2" t="n">
        <v>760800</v>
      </c>
    </row>
    <row r="118" customFormat="false" ht="12.75" hidden="false" customHeight="false" outlineLevel="0" collapsed="false">
      <c r="A118" s="4" t="n">
        <v>36445</v>
      </c>
      <c r="B118" s="2" t="n">
        <v>36.6692</v>
      </c>
      <c r="C118" s="2" t="n">
        <v>37.0914</v>
      </c>
      <c r="D118" s="2" t="n">
        <v>36.3677</v>
      </c>
      <c r="E118" s="2" t="n">
        <v>36.7295</v>
      </c>
      <c r="F118" s="2" t="n">
        <v>570000</v>
      </c>
    </row>
    <row r="119" customFormat="false" ht="12.75" hidden="false" customHeight="false" outlineLevel="0" collapsed="false">
      <c r="A119" s="4" t="n">
        <v>36444</v>
      </c>
      <c r="B119" s="2" t="n">
        <v>37.1517</v>
      </c>
      <c r="C119" s="2" t="n">
        <v>37.212</v>
      </c>
      <c r="D119" s="2" t="n">
        <v>36.428</v>
      </c>
      <c r="E119" s="2" t="n">
        <v>36.7898</v>
      </c>
      <c r="F119" s="2" t="n">
        <v>361500</v>
      </c>
    </row>
    <row r="120" customFormat="false" ht="12.75" hidden="false" customHeight="false" outlineLevel="0" collapsed="false">
      <c r="A120" s="4" t="n">
        <v>36441</v>
      </c>
      <c r="B120" s="2" t="n">
        <v>37.0914</v>
      </c>
      <c r="C120" s="2" t="n">
        <v>37.6342</v>
      </c>
      <c r="D120" s="2" t="n">
        <v>37.0914</v>
      </c>
      <c r="E120" s="2" t="n">
        <v>37.3929</v>
      </c>
      <c r="F120" s="2" t="n">
        <v>326800</v>
      </c>
    </row>
    <row r="121" customFormat="false" ht="12.75" hidden="false" customHeight="false" outlineLevel="0" collapsed="false">
      <c r="A121" s="4" t="n">
        <v>36440</v>
      </c>
      <c r="B121" s="2" t="n">
        <v>37.6945</v>
      </c>
      <c r="C121" s="2" t="n">
        <v>37.7548</v>
      </c>
      <c r="D121" s="2" t="n">
        <v>37.1517</v>
      </c>
      <c r="E121" s="2" t="n">
        <v>37.212</v>
      </c>
      <c r="F121" s="2" t="n">
        <v>245900</v>
      </c>
    </row>
    <row r="122" customFormat="false" ht="12.75" hidden="false" customHeight="false" outlineLevel="0" collapsed="false">
      <c r="A122" s="4" t="n">
        <v>36439</v>
      </c>
      <c r="B122" s="2" t="n">
        <v>37.7548</v>
      </c>
      <c r="C122" s="2" t="n">
        <v>38.177</v>
      </c>
      <c r="D122" s="2" t="n">
        <v>37.5739</v>
      </c>
      <c r="E122" s="2" t="n">
        <v>37.8151</v>
      </c>
      <c r="F122" s="2" t="n">
        <v>394000</v>
      </c>
    </row>
    <row r="123" customFormat="false" ht="12.75" hidden="false" customHeight="false" outlineLevel="0" collapsed="false">
      <c r="A123" s="4" t="n">
        <v>36438</v>
      </c>
      <c r="B123" s="2" t="n">
        <v>38.1167</v>
      </c>
      <c r="C123" s="2" t="n">
        <v>38.2976</v>
      </c>
      <c r="D123" s="2" t="n">
        <v>37.3326</v>
      </c>
      <c r="E123" s="2" t="n">
        <v>37.6945</v>
      </c>
      <c r="F123" s="2" t="n">
        <v>319200</v>
      </c>
    </row>
    <row r="124" customFormat="false" ht="12.75" hidden="false" customHeight="false" outlineLevel="0" collapsed="false">
      <c r="A124" s="4" t="n">
        <v>36437</v>
      </c>
      <c r="B124" s="2" t="n">
        <v>37.7548</v>
      </c>
      <c r="C124" s="2" t="n">
        <v>38.5992</v>
      </c>
      <c r="D124" s="2" t="n">
        <v>37.6945</v>
      </c>
      <c r="E124" s="2" t="n">
        <v>38.2976</v>
      </c>
      <c r="F124" s="2" t="n">
        <v>503800</v>
      </c>
    </row>
    <row r="125" customFormat="false" ht="12.75" hidden="false" customHeight="false" outlineLevel="0" collapsed="false">
      <c r="A125" s="4" t="n">
        <v>36434</v>
      </c>
      <c r="B125" s="2" t="n">
        <v>37.2723</v>
      </c>
      <c r="C125" s="2" t="n">
        <v>38.0564</v>
      </c>
      <c r="D125" s="2" t="n">
        <v>36.6692</v>
      </c>
      <c r="E125" s="2" t="n">
        <v>37.7548</v>
      </c>
      <c r="F125" s="2" t="n">
        <v>356000</v>
      </c>
    </row>
    <row r="126" customFormat="false" ht="12.75" hidden="false" customHeight="false" outlineLevel="0" collapsed="false">
      <c r="A126" s="4" t="n">
        <v>36433</v>
      </c>
      <c r="B126" s="2" t="n">
        <v>36.5486</v>
      </c>
      <c r="C126" s="2" t="n">
        <v>37.3326</v>
      </c>
      <c r="D126" s="2" t="n">
        <v>36.4883</v>
      </c>
      <c r="E126" s="2" t="n">
        <v>37.2723</v>
      </c>
      <c r="F126" s="2" t="n">
        <v>487900</v>
      </c>
    </row>
    <row r="127" customFormat="false" ht="12.75" hidden="false" customHeight="false" outlineLevel="0" collapsed="false">
      <c r="A127" s="4" t="n">
        <v>36432</v>
      </c>
      <c r="B127" s="2" t="n">
        <v>36.1867</v>
      </c>
      <c r="C127" s="2" t="n">
        <v>36.4883</v>
      </c>
      <c r="D127" s="2" t="n">
        <v>35.9455</v>
      </c>
      <c r="E127" s="2" t="n">
        <v>36.428</v>
      </c>
      <c r="F127" s="2" t="n">
        <v>564800</v>
      </c>
    </row>
    <row r="128" customFormat="false" ht="12.75" hidden="false" customHeight="false" outlineLevel="0" collapsed="false">
      <c r="A128" s="4" t="n">
        <v>36431</v>
      </c>
      <c r="B128" s="2" t="n">
        <v>36.3677</v>
      </c>
      <c r="C128" s="2" t="n">
        <v>36.4883</v>
      </c>
      <c r="D128" s="2" t="n">
        <v>35.7645</v>
      </c>
      <c r="E128" s="2" t="n">
        <v>36.0661</v>
      </c>
      <c r="F128" s="2" t="n">
        <v>826100</v>
      </c>
    </row>
    <row r="129" customFormat="false" ht="12.75" hidden="false" customHeight="false" outlineLevel="0" collapsed="false">
      <c r="A129" s="4" t="n">
        <v>36430</v>
      </c>
      <c r="B129" s="2" t="n">
        <v>36.247</v>
      </c>
      <c r="C129" s="2" t="n">
        <v>36.6692</v>
      </c>
      <c r="D129" s="2" t="n">
        <v>36.1867</v>
      </c>
      <c r="E129" s="2" t="n">
        <v>36.3677</v>
      </c>
      <c r="F129" s="2" t="n">
        <v>713700</v>
      </c>
    </row>
    <row r="130" customFormat="false" ht="12.75" hidden="false" customHeight="false" outlineLevel="0" collapsed="false">
      <c r="A130" s="4" t="n">
        <v>36427</v>
      </c>
      <c r="B130" s="2" t="n">
        <v>36.1867</v>
      </c>
      <c r="C130" s="2" t="n">
        <v>36.7295</v>
      </c>
      <c r="D130" s="2" t="n">
        <v>36.0058</v>
      </c>
      <c r="E130" s="2" t="n">
        <v>36.0661</v>
      </c>
      <c r="F130" s="2" t="n">
        <v>485200</v>
      </c>
    </row>
    <row r="131" customFormat="false" ht="12.75" hidden="false" customHeight="false" outlineLevel="0" collapsed="false">
      <c r="A131" s="4" t="n">
        <v>36426</v>
      </c>
      <c r="B131" s="2" t="n">
        <v>36.7295</v>
      </c>
      <c r="C131" s="2" t="n">
        <v>36.7295</v>
      </c>
      <c r="D131" s="2" t="n">
        <v>36.0661</v>
      </c>
      <c r="E131" s="2" t="n">
        <v>36.247</v>
      </c>
      <c r="F131" s="2" t="n">
        <v>384900</v>
      </c>
    </row>
    <row r="132" customFormat="false" ht="12.75" hidden="false" customHeight="false" outlineLevel="0" collapsed="false">
      <c r="A132" s="4" t="n">
        <v>36425</v>
      </c>
      <c r="B132" s="2" t="n">
        <v>37.0914</v>
      </c>
      <c r="C132" s="2" t="n">
        <v>37.2723</v>
      </c>
      <c r="D132" s="2" t="n">
        <v>36.6692</v>
      </c>
      <c r="E132" s="2" t="n">
        <v>36.9105</v>
      </c>
      <c r="F132" s="2" t="n">
        <v>250800</v>
      </c>
    </row>
    <row r="133" customFormat="false" ht="12.75" hidden="false" customHeight="false" outlineLevel="0" collapsed="false">
      <c r="A133" s="4" t="n">
        <v>36424</v>
      </c>
      <c r="B133" s="2" t="n">
        <v>37.3929</v>
      </c>
      <c r="C133" s="2" t="n">
        <v>37.4533</v>
      </c>
      <c r="D133" s="2" t="n">
        <v>36.9708</v>
      </c>
      <c r="E133" s="2" t="n">
        <v>37.0914</v>
      </c>
      <c r="F133" s="2" t="n">
        <v>403900</v>
      </c>
    </row>
    <row r="134" customFormat="false" ht="12.75" hidden="false" customHeight="false" outlineLevel="0" collapsed="false">
      <c r="A134" s="4" t="n">
        <v>36423</v>
      </c>
      <c r="B134" s="2" t="n">
        <v>37.6342</v>
      </c>
      <c r="C134" s="2" t="n">
        <v>38.0564</v>
      </c>
      <c r="D134" s="2" t="n">
        <v>37.6342</v>
      </c>
      <c r="E134" s="2" t="n">
        <v>37.6342</v>
      </c>
      <c r="F134" s="2" t="n">
        <v>489300</v>
      </c>
    </row>
    <row r="135" customFormat="false" ht="12.75" hidden="false" customHeight="false" outlineLevel="0" collapsed="false">
      <c r="A135" s="4" t="n">
        <v>36420</v>
      </c>
      <c r="B135" s="2" t="n">
        <v>37.5739</v>
      </c>
      <c r="C135" s="2" t="n">
        <v>37.8754</v>
      </c>
      <c r="D135" s="2" t="n">
        <v>37.5136</v>
      </c>
      <c r="E135" s="2" t="n">
        <v>37.8151</v>
      </c>
      <c r="F135" s="2" t="n">
        <v>315400</v>
      </c>
    </row>
    <row r="136" customFormat="false" ht="12.75" hidden="false" customHeight="false" outlineLevel="0" collapsed="false">
      <c r="A136" s="4" t="n">
        <v>36419</v>
      </c>
      <c r="B136" s="2" t="n">
        <v>37.6342</v>
      </c>
      <c r="C136" s="2" t="n">
        <v>37.7548</v>
      </c>
      <c r="D136" s="2" t="n">
        <v>37.4533</v>
      </c>
      <c r="E136" s="2" t="n">
        <v>37.6342</v>
      </c>
      <c r="F136" s="2" t="n">
        <v>501600</v>
      </c>
    </row>
    <row r="137" customFormat="false" ht="12.75" hidden="false" customHeight="false" outlineLevel="0" collapsed="false">
      <c r="A137" s="4" t="n">
        <v>36418</v>
      </c>
      <c r="B137" s="2" t="n">
        <v>37.8151</v>
      </c>
      <c r="C137" s="2" t="n">
        <v>38.0564</v>
      </c>
      <c r="D137" s="2" t="n">
        <v>37.7548</v>
      </c>
      <c r="E137" s="2" t="n">
        <v>37.8754</v>
      </c>
      <c r="F137" s="2" t="n">
        <v>430700</v>
      </c>
    </row>
    <row r="138" customFormat="false" ht="12.75" hidden="false" customHeight="false" outlineLevel="0" collapsed="false">
      <c r="A138" s="4" t="n">
        <v>36417</v>
      </c>
      <c r="B138" s="2" t="n">
        <v>38.1167</v>
      </c>
      <c r="C138" s="2" t="n">
        <v>38.177</v>
      </c>
      <c r="D138" s="2" t="n">
        <v>37.6945</v>
      </c>
      <c r="E138" s="2" t="n">
        <v>37.7548</v>
      </c>
      <c r="F138" s="2" t="n">
        <v>384600</v>
      </c>
    </row>
    <row r="139" customFormat="false" ht="12.75" hidden="false" customHeight="false" outlineLevel="0" collapsed="false">
      <c r="A139" s="4" t="n">
        <v>36416</v>
      </c>
      <c r="B139" s="2" t="n">
        <v>38.4182</v>
      </c>
      <c r="C139" s="2" t="n">
        <v>38.4785</v>
      </c>
      <c r="D139" s="2" t="n">
        <v>37.9357</v>
      </c>
      <c r="E139" s="2" t="n">
        <v>38.2976</v>
      </c>
      <c r="F139" s="2" t="n">
        <v>472900</v>
      </c>
    </row>
    <row r="140" customFormat="false" ht="12.75" hidden="false" customHeight="false" outlineLevel="0" collapsed="false">
      <c r="A140" s="4" t="n">
        <v>36413</v>
      </c>
      <c r="B140" s="2" t="n">
        <v>38.4785</v>
      </c>
      <c r="C140" s="2" t="n">
        <v>38.5992</v>
      </c>
      <c r="D140" s="2" t="n">
        <v>38.3579</v>
      </c>
      <c r="E140" s="2" t="n">
        <v>38.4182</v>
      </c>
      <c r="F140" s="2" t="n">
        <v>479300</v>
      </c>
    </row>
    <row r="141" customFormat="false" ht="12.75" hidden="false" customHeight="false" outlineLevel="0" collapsed="false">
      <c r="A141" s="4" t="n">
        <v>36412</v>
      </c>
      <c r="B141" s="2" t="n">
        <v>38.3579</v>
      </c>
      <c r="C141" s="2" t="n">
        <v>38.5992</v>
      </c>
      <c r="D141" s="2" t="n">
        <v>37.9357</v>
      </c>
      <c r="E141" s="2" t="n">
        <v>38.3579</v>
      </c>
      <c r="F141" s="2" t="n">
        <v>1105500</v>
      </c>
    </row>
    <row r="142" customFormat="false" ht="12.75" hidden="false" customHeight="false" outlineLevel="0" collapsed="false">
      <c r="A142" s="4" t="n">
        <v>36411</v>
      </c>
      <c r="B142" s="2" t="n">
        <v>39.4435</v>
      </c>
      <c r="C142" s="2" t="n">
        <v>39.4435</v>
      </c>
      <c r="D142" s="2" t="n">
        <v>38.2976</v>
      </c>
      <c r="E142" s="2" t="n">
        <v>38.4182</v>
      </c>
      <c r="F142" s="2" t="n">
        <v>626800</v>
      </c>
    </row>
    <row r="143" customFormat="false" ht="12.75" hidden="false" customHeight="false" outlineLevel="0" collapsed="false">
      <c r="A143" s="4" t="n">
        <v>36410</v>
      </c>
      <c r="B143" s="2" t="n">
        <v>39.5641</v>
      </c>
      <c r="C143" s="2" t="n">
        <v>39.7451</v>
      </c>
      <c r="D143" s="2" t="n">
        <v>39.3229</v>
      </c>
      <c r="E143" s="2" t="n">
        <v>39.4435</v>
      </c>
      <c r="F143" s="2" t="n">
        <v>1431600</v>
      </c>
    </row>
    <row r="144" customFormat="false" ht="12.75" hidden="false" customHeight="false" outlineLevel="0" collapsed="false">
      <c r="A144" s="4" t="n">
        <v>36406</v>
      </c>
      <c r="B144" s="2" t="n">
        <v>39.4081</v>
      </c>
      <c r="C144" s="2" t="n">
        <v>39.8843</v>
      </c>
      <c r="D144" s="2" t="n">
        <v>39.289</v>
      </c>
      <c r="E144" s="2" t="n">
        <v>39.6462</v>
      </c>
      <c r="F144" s="2" t="n">
        <v>439700</v>
      </c>
    </row>
    <row r="145" customFormat="false" ht="12.75" hidden="false" customHeight="false" outlineLevel="0" collapsed="false">
      <c r="A145" s="4" t="n">
        <v>36405</v>
      </c>
      <c r="B145" s="2" t="n">
        <v>39.1104</v>
      </c>
      <c r="C145" s="2" t="n">
        <v>39.289</v>
      </c>
      <c r="D145" s="2" t="n">
        <v>38.9318</v>
      </c>
      <c r="E145" s="2" t="n">
        <v>39.1699</v>
      </c>
      <c r="F145" s="2" t="n">
        <v>353900</v>
      </c>
    </row>
    <row r="146" customFormat="false" ht="12.75" hidden="false" customHeight="false" outlineLevel="0" collapsed="false">
      <c r="A146" s="4" t="n">
        <v>36404</v>
      </c>
      <c r="B146" s="2" t="n">
        <v>38.9318</v>
      </c>
      <c r="C146" s="2" t="n">
        <v>39.3485</v>
      </c>
      <c r="D146" s="2" t="n">
        <v>38.8723</v>
      </c>
      <c r="E146" s="2" t="n">
        <v>39.2295</v>
      </c>
      <c r="F146" s="2" t="n">
        <v>339400</v>
      </c>
    </row>
    <row r="147" customFormat="false" ht="12.75" hidden="false" customHeight="false" outlineLevel="0" collapsed="false">
      <c r="A147" s="4" t="n">
        <v>36403</v>
      </c>
      <c r="B147" s="2" t="n">
        <v>39.0509</v>
      </c>
      <c r="C147" s="2" t="n">
        <v>39.3485</v>
      </c>
      <c r="D147" s="2" t="n">
        <v>38.7532</v>
      </c>
      <c r="E147" s="2" t="n">
        <v>39.0509</v>
      </c>
      <c r="F147" s="2" t="n">
        <v>258700</v>
      </c>
    </row>
    <row r="148" customFormat="false" ht="12.75" hidden="false" customHeight="false" outlineLevel="0" collapsed="false">
      <c r="A148" s="4" t="n">
        <v>36402</v>
      </c>
      <c r="B148" s="2" t="n">
        <v>39.6462</v>
      </c>
      <c r="C148" s="2" t="n">
        <v>39.7652</v>
      </c>
      <c r="D148" s="2" t="n">
        <v>39.0509</v>
      </c>
      <c r="E148" s="2" t="n">
        <v>39.0509</v>
      </c>
      <c r="F148" s="2" t="n">
        <v>189700</v>
      </c>
    </row>
    <row r="149" customFormat="false" ht="12.75" hidden="false" customHeight="false" outlineLevel="0" collapsed="false">
      <c r="A149" s="4" t="n">
        <v>36399</v>
      </c>
      <c r="B149" s="2" t="n">
        <v>39.5866</v>
      </c>
      <c r="C149" s="2" t="n">
        <v>39.8843</v>
      </c>
      <c r="D149" s="2" t="n">
        <v>39.5271</v>
      </c>
      <c r="E149" s="2" t="n">
        <v>39.6462</v>
      </c>
      <c r="F149" s="2" t="n">
        <v>231300</v>
      </c>
    </row>
    <row r="150" customFormat="false" ht="12.75" hidden="false" customHeight="false" outlineLevel="0" collapsed="false">
      <c r="A150" s="4" t="n">
        <v>36398</v>
      </c>
      <c r="B150" s="2" t="n">
        <v>40.0033</v>
      </c>
      <c r="C150" s="2" t="n">
        <v>40.0033</v>
      </c>
      <c r="D150" s="2" t="n">
        <v>39.6462</v>
      </c>
      <c r="E150" s="2" t="n">
        <v>39.7057</v>
      </c>
      <c r="F150" s="2" t="n">
        <v>250700</v>
      </c>
    </row>
    <row r="151" customFormat="false" ht="12.75" hidden="false" customHeight="false" outlineLevel="0" collapsed="false">
      <c r="A151" s="4" t="n">
        <v>36397</v>
      </c>
      <c r="B151" s="2" t="n">
        <v>39.8248</v>
      </c>
      <c r="C151" s="2" t="n">
        <v>40.0033</v>
      </c>
      <c r="D151" s="2" t="n">
        <v>39.7652</v>
      </c>
      <c r="E151" s="2" t="n">
        <v>40.0033</v>
      </c>
      <c r="F151" s="2" t="n">
        <v>665200</v>
      </c>
    </row>
    <row r="152" customFormat="false" ht="12.75" hidden="false" customHeight="false" outlineLevel="0" collapsed="false">
      <c r="A152" s="4" t="n">
        <v>36396</v>
      </c>
      <c r="B152" s="2" t="n">
        <v>39.6462</v>
      </c>
      <c r="C152" s="2" t="n">
        <v>39.7652</v>
      </c>
      <c r="D152" s="2" t="n">
        <v>39.289</v>
      </c>
      <c r="E152" s="2" t="n">
        <v>39.7652</v>
      </c>
      <c r="F152" s="2" t="n">
        <v>395300</v>
      </c>
    </row>
    <row r="153" customFormat="false" ht="12.75" hidden="false" customHeight="false" outlineLevel="0" collapsed="false">
      <c r="A153" s="4" t="n">
        <v>36395</v>
      </c>
      <c r="B153" s="2" t="n">
        <v>39.6462</v>
      </c>
      <c r="C153" s="2" t="n">
        <v>39.7057</v>
      </c>
      <c r="D153" s="2" t="n">
        <v>39.1699</v>
      </c>
      <c r="E153" s="2" t="n">
        <v>39.5866</v>
      </c>
      <c r="F153" s="2" t="n">
        <v>375300</v>
      </c>
    </row>
    <row r="154" customFormat="false" ht="12.75" hidden="false" customHeight="false" outlineLevel="0" collapsed="false">
      <c r="A154" s="4" t="n">
        <v>36392</v>
      </c>
      <c r="B154" s="2" t="n">
        <v>38.9914</v>
      </c>
      <c r="C154" s="2" t="n">
        <v>39.5271</v>
      </c>
      <c r="D154" s="2" t="n">
        <v>38.8128</v>
      </c>
      <c r="E154" s="2" t="n">
        <v>39.4676</v>
      </c>
      <c r="F154" s="2" t="n">
        <v>790800</v>
      </c>
    </row>
    <row r="155" customFormat="false" ht="12.75" hidden="false" customHeight="false" outlineLevel="0" collapsed="false">
      <c r="A155" s="4" t="n">
        <v>36391</v>
      </c>
      <c r="B155" s="2" t="n">
        <v>38.3961</v>
      </c>
      <c r="C155" s="2" t="n">
        <v>39.0509</v>
      </c>
      <c r="D155" s="2" t="n">
        <v>38.277</v>
      </c>
      <c r="E155" s="2" t="n">
        <v>38.9914</v>
      </c>
      <c r="F155" s="2" t="n">
        <v>514800</v>
      </c>
    </row>
    <row r="156" customFormat="false" ht="12.75" hidden="false" customHeight="false" outlineLevel="0" collapsed="false">
      <c r="A156" s="4" t="n">
        <v>36390</v>
      </c>
      <c r="B156" s="2" t="n">
        <v>38.2175</v>
      </c>
      <c r="C156" s="2" t="n">
        <v>38.4556</v>
      </c>
      <c r="D156" s="2" t="n">
        <v>38.158</v>
      </c>
      <c r="E156" s="2" t="n">
        <v>38.3961</v>
      </c>
      <c r="F156" s="2" t="n">
        <v>457500</v>
      </c>
    </row>
    <row r="157" customFormat="false" ht="12.75" hidden="false" customHeight="false" outlineLevel="0" collapsed="false">
      <c r="A157" s="4" t="n">
        <v>36389</v>
      </c>
      <c r="B157" s="2" t="n">
        <v>38.9318</v>
      </c>
      <c r="C157" s="2" t="n">
        <v>38.9318</v>
      </c>
      <c r="D157" s="2" t="n">
        <v>38.0984</v>
      </c>
      <c r="E157" s="2" t="n">
        <v>38.4556</v>
      </c>
      <c r="F157" s="2" t="n">
        <v>538700</v>
      </c>
    </row>
    <row r="158" customFormat="false" ht="12.75" hidden="false" customHeight="false" outlineLevel="0" collapsed="false">
      <c r="A158" s="4" t="n">
        <v>36388</v>
      </c>
      <c r="B158" s="2" t="n">
        <v>38.8723</v>
      </c>
      <c r="C158" s="2" t="n">
        <v>38.9318</v>
      </c>
      <c r="D158" s="2" t="n">
        <v>38.5151</v>
      </c>
      <c r="E158" s="2" t="n">
        <v>38.8723</v>
      </c>
      <c r="F158" s="2" t="n">
        <v>290100</v>
      </c>
    </row>
    <row r="159" customFormat="false" ht="12.75" hidden="false" customHeight="false" outlineLevel="0" collapsed="false">
      <c r="A159" s="4" t="n">
        <v>36385</v>
      </c>
      <c r="B159" s="2" t="n">
        <v>38.9914</v>
      </c>
      <c r="C159" s="2" t="n">
        <v>39.4081</v>
      </c>
      <c r="D159" s="2" t="n">
        <v>38.9914</v>
      </c>
      <c r="E159" s="2" t="n">
        <v>39.0509</v>
      </c>
      <c r="F159" s="2" t="n">
        <v>175300</v>
      </c>
    </row>
    <row r="160" customFormat="false" ht="12.75" hidden="false" customHeight="false" outlineLevel="0" collapsed="false">
      <c r="A160" s="4" t="n">
        <v>36384</v>
      </c>
      <c r="B160" s="2" t="n">
        <v>39.1104</v>
      </c>
      <c r="C160" s="2" t="n">
        <v>39.289</v>
      </c>
      <c r="D160" s="2" t="n">
        <v>38.8723</v>
      </c>
      <c r="E160" s="2" t="n">
        <v>38.9318</v>
      </c>
      <c r="F160" s="2" t="n">
        <v>467000</v>
      </c>
    </row>
    <row r="161" customFormat="false" ht="12.75" hidden="false" customHeight="false" outlineLevel="0" collapsed="false">
      <c r="A161" s="4" t="n">
        <v>36383</v>
      </c>
      <c r="B161" s="2" t="n">
        <v>38.6342</v>
      </c>
      <c r="C161" s="2" t="n">
        <v>39.2295</v>
      </c>
      <c r="D161" s="2" t="n">
        <v>38.5747</v>
      </c>
      <c r="E161" s="2" t="n">
        <v>39.2295</v>
      </c>
      <c r="F161" s="2" t="n">
        <v>466500</v>
      </c>
    </row>
    <row r="162" customFormat="false" ht="12.75" hidden="false" customHeight="false" outlineLevel="0" collapsed="false">
      <c r="A162" s="4" t="n">
        <v>36382</v>
      </c>
      <c r="B162" s="2" t="n">
        <v>38.7532</v>
      </c>
      <c r="C162" s="2" t="n">
        <v>38.9318</v>
      </c>
      <c r="D162" s="2" t="n">
        <v>38.4556</v>
      </c>
      <c r="E162" s="2" t="n">
        <v>38.5747</v>
      </c>
      <c r="F162" s="2" t="n">
        <v>283600</v>
      </c>
    </row>
    <row r="163" customFormat="false" ht="12.75" hidden="false" customHeight="false" outlineLevel="0" collapsed="false">
      <c r="A163" s="4" t="n">
        <v>36381</v>
      </c>
      <c r="B163" s="2" t="n">
        <v>38.7532</v>
      </c>
      <c r="C163" s="2" t="n">
        <v>38.9914</v>
      </c>
      <c r="D163" s="2" t="n">
        <v>38.6342</v>
      </c>
      <c r="E163" s="2" t="n">
        <v>38.8723</v>
      </c>
      <c r="F163" s="2" t="n">
        <v>310800</v>
      </c>
    </row>
    <row r="164" customFormat="false" ht="12.75" hidden="false" customHeight="false" outlineLevel="0" collapsed="false">
      <c r="A164" s="4" t="n">
        <v>36378</v>
      </c>
      <c r="B164" s="2" t="n">
        <v>38.6342</v>
      </c>
      <c r="C164" s="2" t="n">
        <v>39.1104</v>
      </c>
      <c r="D164" s="2" t="n">
        <v>38.5151</v>
      </c>
      <c r="E164" s="2" t="n">
        <v>38.9318</v>
      </c>
      <c r="F164" s="2" t="n">
        <v>434100</v>
      </c>
    </row>
    <row r="165" customFormat="false" ht="12.75" hidden="false" customHeight="false" outlineLevel="0" collapsed="false">
      <c r="A165" s="4" t="n">
        <v>36377</v>
      </c>
      <c r="B165" s="2" t="n">
        <v>38.5151</v>
      </c>
      <c r="C165" s="2" t="n">
        <v>38.8128</v>
      </c>
      <c r="D165" s="2" t="n">
        <v>38.3961</v>
      </c>
      <c r="E165" s="2" t="n">
        <v>38.6937</v>
      </c>
      <c r="F165" s="2" t="n">
        <v>351100</v>
      </c>
    </row>
    <row r="166" customFormat="false" ht="12.75" hidden="false" customHeight="false" outlineLevel="0" collapsed="false">
      <c r="A166" s="4" t="n">
        <v>36376</v>
      </c>
      <c r="B166" s="2" t="n">
        <v>38.5151</v>
      </c>
      <c r="C166" s="2" t="n">
        <v>38.8128</v>
      </c>
      <c r="D166" s="2" t="n">
        <v>38.3365</v>
      </c>
      <c r="E166" s="2" t="n">
        <v>38.5747</v>
      </c>
      <c r="F166" s="2" t="n">
        <v>593200</v>
      </c>
    </row>
    <row r="167" customFormat="false" ht="12.75" hidden="false" customHeight="false" outlineLevel="0" collapsed="false">
      <c r="A167" s="4" t="n">
        <v>36375</v>
      </c>
      <c r="B167" s="2" t="n">
        <v>38.5151</v>
      </c>
      <c r="C167" s="2" t="n">
        <v>38.8128</v>
      </c>
      <c r="D167" s="2" t="n">
        <v>38.3365</v>
      </c>
      <c r="E167" s="2" t="n">
        <v>38.5747</v>
      </c>
      <c r="F167" s="2" t="n">
        <v>359500</v>
      </c>
    </row>
    <row r="168" customFormat="false" ht="12.75" hidden="false" customHeight="false" outlineLevel="0" collapsed="false">
      <c r="A168" s="4" t="n">
        <v>36374</v>
      </c>
      <c r="B168" s="2" t="n">
        <v>38.4556</v>
      </c>
      <c r="C168" s="2" t="n">
        <v>38.6937</v>
      </c>
      <c r="D168" s="2" t="n">
        <v>38.277</v>
      </c>
      <c r="E168" s="2" t="n">
        <v>38.4556</v>
      </c>
      <c r="F168" s="2" t="n">
        <v>477600</v>
      </c>
    </row>
    <row r="169" customFormat="false" ht="12.75" hidden="false" customHeight="false" outlineLevel="0" collapsed="false">
      <c r="A169" s="4" t="n">
        <v>36371</v>
      </c>
      <c r="B169" s="2" t="n">
        <v>38.4556</v>
      </c>
      <c r="C169" s="2" t="n">
        <v>38.8723</v>
      </c>
      <c r="D169" s="2" t="n">
        <v>38.277</v>
      </c>
      <c r="E169" s="2" t="n">
        <v>38.3961</v>
      </c>
      <c r="F169" s="2" t="n">
        <v>445900</v>
      </c>
    </row>
    <row r="170" customFormat="false" ht="12.75" hidden="false" customHeight="false" outlineLevel="0" collapsed="false">
      <c r="A170" s="4" t="n">
        <v>36370</v>
      </c>
      <c r="B170" s="2" t="n">
        <v>38.8723</v>
      </c>
      <c r="C170" s="2" t="n">
        <v>39.2295</v>
      </c>
      <c r="D170" s="2" t="n">
        <v>38.0984</v>
      </c>
      <c r="E170" s="2" t="n">
        <v>38.277</v>
      </c>
      <c r="F170" s="2" t="n">
        <v>439700</v>
      </c>
    </row>
    <row r="171" customFormat="false" ht="12.75" hidden="false" customHeight="false" outlineLevel="0" collapsed="false">
      <c r="A171" s="4" t="n">
        <v>36369</v>
      </c>
      <c r="B171" s="2" t="n">
        <v>39.5271</v>
      </c>
      <c r="C171" s="2" t="n">
        <v>39.6462</v>
      </c>
      <c r="D171" s="2" t="n">
        <v>39.1104</v>
      </c>
      <c r="E171" s="2" t="n">
        <v>39.1104</v>
      </c>
      <c r="F171" s="2" t="n">
        <v>185600</v>
      </c>
    </row>
    <row r="172" customFormat="false" ht="12.75" hidden="false" customHeight="false" outlineLevel="0" collapsed="false">
      <c r="A172" s="4" t="n">
        <v>36368</v>
      </c>
      <c r="B172" s="2" t="n">
        <v>39.5866</v>
      </c>
      <c r="C172" s="2" t="n">
        <v>39.7652</v>
      </c>
      <c r="D172" s="2" t="n">
        <v>39.4676</v>
      </c>
      <c r="E172" s="2" t="n">
        <v>39.5866</v>
      </c>
      <c r="F172" s="2" t="n">
        <v>496400</v>
      </c>
    </row>
    <row r="173" customFormat="false" ht="12.75" hidden="false" customHeight="false" outlineLevel="0" collapsed="false">
      <c r="A173" s="4" t="n">
        <v>36367</v>
      </c>
      <c r="B173" s="2" t="n">
        <v>39.1699</v>
      </c>
      <c r="C173" s="2" t="n">
        <v>39.7652</v>
      </c>
      <c r="D173" s="2" t="n">
        <v>39.1699</v>
      </c>
      <c r="E173" s="2" t="n">
        <v>39.7057</v>
      </c>
      <c r="F173" s="2" t="n">
        <v>575500</v>
      </c>
    </row>
    <row r="174" customFormat="false" ht="12.75" hidden="false" customHeight="false" outlineLevel="0" collapsed="false">
      <c r="A174" s="4" t="n">
        <v>36364</v>
      </c>
      <c r="B174" s="2" t="n">
        <v>39.0509</v>
      </c>
      <c r="C174" s="2" t="n">
        <v>39.3485</v>
      </c>
      <c r="D174" s="2" t="n">
        <v>39.0509</v>
      </c>
      <c r="E174" s="2" t="n">
        <v>39.1699</v>
      </c>
      <c r="F174" s="2" t="n">
        <v>252900</v>
      </c>
    </row>
    <row r="175" customFormat="false" ht="12.75" hidden="false" customHeight="false" outlineLevel="0" collapsed="false">
      <c r="A175" s="4" t="n">
        <v>36363</v>
      </c>
      <c r="B175" s="2" t="n">
        <v>39.0509</v>
      </c>
      <c r="C175" s="2" t="n">
        <v>39.7652</v>
      </c>
      <c r="D175" s="2" t="n">
        <v>39.0509</v>
      </c>
      <c r="E175" s="2" t="n">
        <v>39.1699</v>
      </c>
      <c r="F175" s="2" t="n">
        <v>557300</v>
      </c>
    </row>
    <row r="176" customFormat="false" ht="12.75" hidden="false" customHeight="false" outlineLevel="0" collapsed="false">
      <c r="A176" s="4" t="n">
        <v>36362</v>
      </c>
      <c r="B176" s="2" t="n">
        <v>39.4081</v>
      </c>
      <c r="C176" s="2" t="n">
        <v>39.8248</v>
      </c>
      <c r="D176" s="2" t="n">
        <v>39.0509</v>
      </c>
      <c r="E176" s="2" t="n">
        <v>39.2295</v>
      </c>
      <c r="F176" s="2" t="n">
        <v>604500</v>
      </c>
    </row>
    <row r="177" customFormat="false" ht="12.75" hidden="false" customHeight="false" outlineLevel="0" collapsed="false">
      <c r="A177" s="4" t="n">
        <v>36361</v>
      </c>
      <c r="B177" s="2" t="n">
        <v>38.158</v>
      </c>
      <c r="C177" s="2" t="n">
        <v>39.4081</v>
      </c>
      <c r="D177" s="2" t="n">
        <v>38.0984</v>
      </c>
      <c r="E177" s="2" t="n">
        <v>39.3485</v>
      </c>
      <c r="F177" s="2" t="n">
        <v>1315300</v>
      </c>
    </row>
    <row r="178" customFormat="false" ht="12.75" hidden="false" customHeight="false" outlineLevel="0" collapsed="false">
      <c r="A178" s="4" t="n">
        <v>36360</v>
      </c>
      <c r="B178" s="2" t="n">
        <v>38.3961</v>
      </c>
      <c r="C178" s="2" t="n">
        <v>38.6937</v>
      </c>
      <c r="D178" s="2" t="n">
        <v>38.0984</v>
      </c>
      <c r="E178" s="2" t="n">
        <v>38.277</v>
      </c>
      <c r="F178" s="2" t="n">
        <v>329700</v>
      </c>
    </row>
    <row r="179" customFormat="false" ht="12.75" hidden="false" customHeight="false" outlineLevel="0" collapsed="false">
      <c r="A179" s="4" t="n">
        <v>36357</v>
      </c>
      <c r="B179" s="2" t="n">
        <v>38.9914</v>
      </c>
      <c r="C179" s="2" t="n">
        <v>38.9914</v>
      </c>
      <c r="D179" s="2" t="n">
        <v>38.0984</v>
      </c>
      <c r="E179" s="2" t="n">
        <v>38.3961</v>
      </c>
      <c r="F179" s="2" t="n">
        <v>1047600</v>
      </c>
    </row>
    <row r="180" customFormat="false" ht="12.75" hidden="false" customHeight="false" outlineLevel="0" collapsed="false">
      <c r="A180" s="4" t="n">
        <v>36356</v>
      </c>
      <c r="B180" s="2" t="n">
        <v>38.9914</v>
      </c>
      <c r="C180" s="2" t="n">
        <v>39.1104</v>
      </c>
      <c r="D180" s="2" t="n">
        <v>38.8128</v>
      </c>
      <c r="E180" s="2" t="n">
        <v>38.9318</v>
      </c>
      <c r="F180" s="2" t="n">
        <v>449800</v>
      </c>
    </row>
    <row r="181" customFormat="false" ht="12.75" hidden="false" customHeight="false" outlineLevel="0" collapsed="false">
      <c r="A181" s="4" t="n">
        <v>36355</v>
      </c>
      <c r="B181" s="2" t="n">
        <v>38.3961</v>
      </c>
      <c r="C181" s="2" t="n">
        <v>38.7532</v>
      </c>
      <c r="D181" s="2" t="n">
        <v>38.2175</v>
      </c>
      <c r="E181" s="2" t="n">
        <v>38.7532</v>
      </c>
      <c r="F181" s="2" t="n">
        <v>205100</v>
      </c>
    </row>
    <row r="182" customFormat="false" ht="12.75" hidden="false" customHeight="false" outlineLevel="0" collapsed="false">
      <c r="A182" s="4" t="n">
        <v>36354</v>
      </c>
      <c r="B182" s="2" t="n">
        <v>38.277</v>
      </c>
      <c r="C182" s="2" t="n">
        <v>38.7532</v>
      </c>
      <c r="D182" s="2" t="n">
        <v>38.277</v>
      </c>
      <c r="E182" s="2" t="n">
        <v>38.6342</v>
      </c>
      <c r="F182" s="2" t="n">
        <v>195800</v>
      </c>
    </row>
    <row r="183" customFormat="false" ht="12.75" hidden="false" customHeight="false" outlineLevel="0" collapsed="false">
      <c r="A183" s="4" t="n">
        <v>36353</v>
      </c>
      <c r="B183" s="2" t="n">
        <v>38.5151</v>
      </c>
      <c r="C183" s="2" t="n">
        <v>38.6342</v>
      </c>
      <c r="D183" s="2" t="n">
        <v>38.158</v>
      </c>
      <c r="E183" s="2" t="n">
        <v>38.3961</v>
      </c>
      <c r="F183" s="2" t="n">
        <v>250400</v>
      </c>
    </row>
    <row r="184" customFormat="false" ht="12.75" hidden="false" customHeight="false" outlineLevel="0" collapsed="false">
      <c r="A184" s="4" t="n">
        <v>36350</v>
      </c>
      <c r="B184" s="2" t="n">
        <v>38.277</v>
      </c>
      <c r="C184" s="2" t="n">
        <v>38.5151</v>
      </c>
      <c r="D184" s="2" t="n">
        <v>38.277</v>
      </c>
      <c r="E184" s="2" t="n">
        <v>38.3961</v>
      </c>
      <c r="F184" s="2" t="n">
        <v>212200</v>
      </c>
    </row>
    <row r="185" customFormat="false" ht="12.75" hidden="false" customHeight="false" outlineLevel="0" collapsed="false">
      <c r="A185" s="4" t="n">
        <v>36349</v>
      </c>
      <c r="B185" s="2" t="n">
        <v>38.2175</v>
      </c>
      <c r="C185" s="2" t="n">
        <v>38.6937</v>
      </c>
      <c r="D185" s="2" t="n">
        <v>38.2175</v>
      </c>
      <c r="E185" s="2" t="n">
        <v>38.277</v>
      </c>
      <c r="F185" s="2" t="n">
        <v>205700</v>
      </c>
    </row>
    <row r="186" customFormat="false" ht="12.75" hidden="false" customHeight="false" outlineLevel="0" collapsed="false">
      <c r="A186" s="4" t="n">
        <v>36348</v>
      </c>
      <c r="B186" s="2" t="n">
        <v>38.8723</v>
      </c>
      <c r="C186" s="2" t="n">
        <v>38.8723</v>
      </c>
      <c r="D186" s="2" t="n">
        <v>38.3365</v>
      </c>
      <c r="E186" s="2" t="n">
        <v>38.4556</v>
      </c>
      <c r="F186" s="2" t="n">
        <v>274700</v>
      </c>
    </row>
    <row r="187" customFormat="false" ht="12.75" hidden="false" customHeight="false" outlineLevel="0" collapsed="false">
      <c r="A187" s="4" t="n">
        <v>36347</v>
      </c>
      <c r="B187" s="2" t="n">
        <v>38.7532</v>
      </c>
      <c r="C187" s="2" t="n">
        <v>38.8723</v>
      </c>
      <c r="D187" s="2" t="n">
        <v>38.3365</v>
      </c>
      <c r="E187" s="2" t="n">
        <v>38.8128</v>
      </c>
      <c r="F187" s="2" t="n">
        <v>188100</v>
      </c>
    </row>
    <row r="188" customFormat="false" ht="12.75" hidden="false" customHeight="false" outlineLevel="0" collapsed="false">
      <c r="A188" s="4" t="n">
        <v>36343</v>
      </c>
      <c r="B188" s="2" t="n">
        <v>38.6937</v>
      </c>
      <c r="C188" s="2" t="n">
        <v>39.0509</v>
      </c>
      <c r="D188" s="2" t="n">
        <v>38.5151</v>
      </c>
      <c r="E188" s="2" t="n">
        <v>38.8723</v>
      </c>
      <c r="F188" s="2" t="n">
        <v>199000</v>
      </c>
    </row>
    <row r="189" customFormat="false" ht="12.75" hidden="false" customHeight="false" outlineLevel="0" collapsed="false">
      <c r="A189" s="4" t="n">
        <v>36342</v>
      </c>
      <c r="B189" s="2" t="n">
        <v>38.8128</v>
      </c>
      <c r="C189" s="2" t="n">
        <v>39.1104</v>
      </c>
      <c r="D189" s="2" t="n">
        <v>38.6342</v>
      </c>
      <c r="E189" s="2" t="n">
        <v>38.6937</v>
      </c>
      <c r="F189" s="2" t="n">
        <v>397300</v>
      </c>
    </row>
    <row r="190" customFormat="false" ht="12.75" hidden="false" customHeight="false" outlineLevel="0" collapsed="false">
      <c r="A190" s="4" t="n">
        <v>36341</v>
      </c>
      <c r="B190" s="2" t="n">
        <v>39.4081</v>
      </c>
      <c r="C190" s="2" t="n">
        <v>39.5271</v>
      </c>
      <c r="D190" s="2" t="n">
        <v>38.8128</v>
      </c>
      <c r="E190" s="2" t="n">
        <v>38.8723</v>
      </c>
      <c r="F190" s="2" t="n">
        <v>631300</v>
      </c>
    </row>
    <row r="191" customFormat="false" ht="12.75" hidden="false" customHeight="false" outlineLevel="0" collapsed="false">
      <c r="A191" s="4" t="n">
        <v>36340</v>
      </c>
      <c r="B191" s="2" t="n">
        <v>39.6462</v>
      </c>
      <c r="C191" s="2" t="n">
        <v>39.8248</v>
      </c>
      <c r="D191" s="2" t="n">
        <v>39.2295</v>
      </c>
      <c r="E191" s="2" t="n">
        <v>39.4081</v>
      </c>
      <c r="F191" s="2" t="n">
        <v>371000</v>
      </c>
    </row>
    <row r="192" customFormat="false" ht="12.75" hidden="false" customHeight="false" outlineLevel="0" collapsed="false">
      <c r="A192" s="4" t="n">
        <v>36339</v>
      </c>
      <c r="B192" s="2" t="n">
        <v>39.4676</v>
      </c>
      <c r="C192" s="2" t="n">
        <v>39.8843</v>
      </c>
      <c r="D192" s="2" t="n">
        <v>39.3485</v>
      </c>
      <c r="E192" s="2" t="n">
        <v>39.4081</v>
      </c>
      <c r="F192" s="2" t="n">
        <v>254500</v>
      </c>
    </row>
    <row r="193" customFormat="false" ht="12.75" hidden="false" customHeight="false" outlineLevel="0" collapsed="false">
      <c r="A193" s="4" t="n">
        <v>36336</v>
      </c>
      <c r="B193" s="2" t="n">
        <v>39.4081</v>
      </c>
      <c r="C193" s="2" t="n">
        <v>39.6462</v>
      </c>
      <c r="D193" s="2" t="n">
        <v>39.1104</v>
      </c>
      <c r="E193" s="2" t="n">
        <v>39.3485</v>
      </c>
      <c r="F193" s="2" t="n">
        <v>458800</v>
      </c>
    </row>
    <row r="194" customFormat="false" ht="12.75" hidden="false" customHeight="false" outlineLevel="0" collapsed="false">
      <c r="A194" s="4" t="n">
        <v>36335</v>
      </c>
      <c r="B194" s="2" t="n">
        <v>39.5271</v>
      </c>
      <c r="C194" s="2" t="n">
        <v>39.5271</v>
      </c>
      <c r="D194" s="2" t="n">
        <v>39.1104</v>
      </c>
      <c r="E194" s="2" t="n">
        <v>39.1699</v>
      </c>
      <c r="F194" s="2" t="n">
        <v>436800</v>
      </c>
    </row>
    <row r="195" customFormat="false" ht="12.75" hidden="false" customHeight="false" outlineLevel="0" collapsed="false">
      <c r="A195" s="4" t="n">
        <v>36334</v>
      </c>
      <c r="B195" s="2" t="n">
        <v>39.7652</v>
      </c>
      <c r="C195" s="2" t="n">
        <v>40.0629</v>
      </c>
      <c r="D195" s="2" t="n">
        <v>39.5866</v>
      </c>
      <c r="E195" s="2" t="n">
        <v>39.6462</v>
      </c>
      <c r="F195" s="2" t="n">
        <v>330600</v>
      </c>
    </row>
    <row r="196" customFormat="false" ht="12.75" hidden="false" customHeight="false" outlineLevel="0" collapsed="false">
      <c r="A196" s="4" t="n">
        <v>36333</v>
      </c>
      <c r="B196" s="2" t="n">
        <v>39.289</v>
      </c>
      <c r="C196" s="2" t="n">
        <v>40.0629</v>
      </c>
      <c r="D196" s="2" t="n">
        <v>39.289</v>
      </c>
      <c r="E196" s="2" t="n">
        <v>40.0033</v>
      </c>
      <c r="F196" s="2" t="n">
        <v>439600</v>
      </c>
    </row>
    <row r="197" customFormat="false" ht="12.75" hidden="false" customHeight="false" outlineLevel="0" collapsed="false">
      <c r="A197" s="4" t="n">
        <v>36332</v>
      </c>
      <c r="B197" s="2" t="n">
        <v>39.7652</v>
      </c>
      <c r="C197" s="2" t="n">
        <v>39.8248</v>
      </c>
      <c r="D197" s="2" t="n">
        <v>39.1699</v>
      </c>
      <c r="E197" s="2" t="n">
        <v>39.3485</v>
      </c>
      <c r="F197" s="2" t="n">
        <v>282100</v>
      </c>
    </row>
    <row r="198" customFormat="false" ht="12.75" hidden="false" customHeight="false" outlineLevel="0" collapsed="false">
      <c r="A198" s="4" t="n">
        <v>36329</v>
      </c>
      <c r="B198" s="2" t="n">
        <v>39.8843</v>
      </c>
      <c r="C198" s="2" t="n">
        <v>40.0033</v>
      </c>
      <c r="D198" s="2" t="n">
        <v>39.6462</v>
      </c>
      <c r="E198" s="2" t="n">
        <v>39.8248</v>
      </c>
      <c r="F198" s="2" t="n">
        <v>406300</v>
      </c>
    </row>
    <row r="199" customFormat="false" ht="12.75" hidden="false" customHeight="false" outlineLevel="0" collapsed="false">
      <c r="A199" s="4" t="n">
        <v>36328</v>
      </c>
      <c r="B199" s="2" t="n">
        <v>40.0629</v>
      </c>
      <c r="C199" s="2" t="n">
        <v>40.301</v>
      </c>
      <c r="D199" s="2" t="n">
        <v>39.7652</v>
      </c>
      <c r="E199" s="2" t="n">
        <v>39.8843</v>
      </c>
      <c r="F199" s="2" t="n">
        <v>279100</v>
      </c>
    </row>
    <row r="200" customFormat="false" ht="12.75" hidden="false" customHeight="false" outlineLevel="0" collapsed="false">
      <c r="A200" s="4" t="n">
        <v>36327</v>
      </c>
      <c r="B200" s="2" t="n">
        <v>39.289</v>
      </c>
      <c r="C200" s="2" t="n">
        <v>40.5986</v>
      </c>
      <c r="D200" s="2" t="n">
        <v>39.1699</v>
      </c>
      <c r="E200" s="2" t="n">
        <v>40.0629</v>
      </c>
      <c r="F200" s="2" t="n">
        <v>739700</v>
      </c>
    </row>
    <row r="201" customFormat="false" ht="12.75" hidden="false" customHeight="false" outlineLevel="0" collapsed="false">
      <c r="A201" s="4" t="n">
        <v>36326</v>
      </c>
      <c r="B201" s="2" t="n">
        <v>38.8723</v>
      </c>
      <c r="C201" s="2" t="n">
        <v>39.6462</v>
      </c>
      <c r="D201" s="2" t="n">
        <v>38.6937</v>
      </c>
      <c r="E201" s="2" t="n">
        <v>39.4081</v>
      </c>
      <c r="F201" s="2" t="n">
        <v>210200</v>
      </c>
    </row>
    <row r="202" customFormat="false" ht="12.75" hidden="false" customHeight="false" outlineLevel="0" collapsed="false">
      <c r="A202" s="4" t="n">
        <v>36325</v>
      </c>
      <c r="B202" s="2" t="n">
        <v>38.8128</v>
      </c>
      <c r="C202" s="2" t="n">
        <v>39.289</v>
      </c>
      <c r="D202" s="2" t="n">
        <v>38.6342</v>
      </c>
      <c r="E202" s="2" t="n">
        <v>38.8723</v>
      </c>
      <c r="F202" s="2" t="n">
        <v>251200</v>
      </c>
    </row>
    <row r="203" customFormat="false" ht="12.75" hidden="false" customHeight="false" outlineLevel="0" collapsed="false">
      <c r="A203" s="4" t="n">
        <v>36322</v>
      </c>
      <c r="B203" s="2" t="n">
        <v>38.8128</v>
      </c>
      <c r="C203" s="2" t="n">
        <v>39.0509</v>
      </c>
      <c r="D203" s="2" t="n">
        <v>38.158</v>
      </c>
      <c r="E203" s="2" t="n">
        <v>38.5747</v>
      </c>
      <c r="F203" s="2" t="n">
        <v>483800</v>
      </c>
    </row>
    <row r="204" customFormat="false" ht="12.75" hidden="false" customHeight="false" outlineLevel="0" collapsed="false">
      <c r="A204" s="4" t="n">
        <v>36321</v>
      </c>
      <c r="B204" s="2" t="n">
        <v>39.0509</v>
      </c>
      <c r="C204" s="2" t="n">
        <v>39.3485</v>
      </c>
      <c r="D204" s="2" t="n">
        <v>38.277</v>
      </c>
      <c r="E204" s="2" t="n">
        <v>38.6342</v>
      </c>
      <c r="F204" s="2" t="n">
        <v>755900</v>
      </c>
    </row>
    <row r="205" customFormat="false" ht="12.75" hidden="false" customHeight="false" outlineLevel="0" collapsed="false">
      <c r="A205" s="4" t="n">
        <v>36320</v>
      </c>
      <c r="B205" s="2" t="n">
        <v>39.1104</v>
      </c>
      <c r="C205" s="2" t="n">
        <v>39.2295</v>
      </c>
      <c r="D205" s="2" t="n">
        <v>39.0509</v>
      </c>
      <c r="E205" s="2" t="n">
        <v>39.1699</v>
      </c>
      <c r="F205" s="2" t="n">
        <v>137600</v>
      </c>
    </row>
    <row r="206" customFormat="false" ht="12.75" hidden="false" customHeight="false" outlineLevel="0" collapsed="false">
      <c r="A206" s="4" t="n">
        <v>36319</v>
      </c>
      <c r="B206" s="2" t="n">
        <v>39.1699</v>
      </c>
      <c r="C206" s="2" t="n">
        <v>39.289</v>
      </c>
      <c r="D206" s="2" t="n">
        <v>39.0509</v>
      </c>
      <c r="E206" s="2" t="n">
        <v>39.1699</v>
      </c>
      <c r="F206" s="2" t="n">
        <v>380800</v>
      </c>
    </row>
    <row r="207" customFormat="false" ht="12.75" hidden="false" customHeight="false" outlineLevel="0" collapsed="false">
      <c r="A207" s="4" t="n">
        <v>36318</v>
      </c>
      <c r="B207" s="2" t="n">
        <v>39.1104</v>
      </c>
      <c r="C207" s="2" t="n">
        <v>39.6462</v>
      </c>
      <c r="D207" s="2" t="n">
        <v>39.1104</v>
      </c>
      <c r="E207" s="2" t="n">
        <v>39.4081</v>
      </c>
      <c r="F207" s="2" t="n">
        <v>1388000</v>
      </c>
    </row>
    <row r="208" customFormat="false" ht="12.75" hidden="false" customHeight="false" outlineLevel="0" collapsed="false">
      <c r="A208" s="4" t="n">
        <v>36315</v>
      </c>
      <c r="B208" s="2" t="n">
        <v>39.1349</v>
      </c>
      <c r="C208" s="2" t="n">
        <v>39.37</v>
      </c>
      <c r="D208" s="2" t="n">
        <v>38.9586</v>
      </c>
      <c r="E208" s="2" t="n">
        <v>39.37</v>
      </c>
      <c r="F208" s="2" t="n">
        <v>362100</v>
      </c>
    </row>
    <row r="209" customFormat="false" ht="12.75" hidden="false" customHeight="false" outlineLevel="0" collapsed="false">
      <c r="A209" s="4" t="n">
        <v>36314</v>
      </c>
      <c r="B209" s="2" t="n">
        <v>38.8411</v>
      </c>
      <c r="C209" s="2" t="n">
        <v>39.37</v>
      </c>
      <c r="D209" s="2" t="n">
        <v>38.6648</v>
      </c>
      <c r="E209" s="2" t="n">
        <v>39.0174</v>
      </c>
      <c r="F209" s="2" t="n">
        <v>656700</v>
      </c>
    </row>
    <row r="210" customFormat="false" ht="12.75" hidden="false" customHeight="false" outlineLevel="0" collapsed="false">
      <c r="A210" s="4" t="n">
        <v>36313</v>
      </c>
      <c r="B210" s="2" t="n">
        <v>39.0762</v>
      </c>
      <c r="C210" s="2" t="n">
        <v>39.1937</v>
      </c>
      <c r="D210" s="2" t="n">
        <v>38.6061</v>
      </c>
      <c r="E210" s="2" t="n">
        <v>38.7236</v>
      </c>
      <c r="F210" s="2" t="n">
        <v>487100</v>
      </c>
    </row>
    <row r="211" customFormat="false" ht="12.75" hidden="false" customHeight="false" outlineLevel="0" collapsed="false">
      <c r="A211" s="4" t="n">
        <v>36312</v>
      </c>
      <c r="B211" s="2" t="n">
        <v>39.4287</v>
      </c>
      <c r="C211" s="2" t="n">
        <v>39.4287</v>
      </c>
      <c r="D211" s="2" t="n">
        <v>38.6061</v>
      </c>
      <c r="E211" s="2" t="n">
        <v>38.8411</v>
      </c>
      <c r="F211" s="2" t="n">
        <v>328100</v>
      </c>
    </row>
    <row r="212" customFormat="false" ht="12.75" hidden="false" customHeight="false" outlineLevel="0" collapsed="false">
      <c r="A212" s="4" t="n">
        <v>36308</v>
      </c>
      <c r="B212" s="2" t="n">
        <v>38.5473</v>
      </c>
      <c r="C212" s="2" t="n">
        <v>39.605</v>
      </c>
      <c r="D212" s="2" t="n">
        <v>38.5473</v>
      </c>
      <c r="E212" s="2" t="n">
        <v>39.4287</v>
      </c>
      <c r="F212" s="2" t="n">
        <v>226000</v>
      </c>
    </row>
    <row r="213" customFormat="false" ht="12.75" hidden="false" customHeight="false" outlineLevel="0" collapsed="false">
      <c r="A213" s="4" t="n">
        <v>36307</v>
      </c>
      <c r="B213" s="2" t="n">
        <v>39.4875</v>
      </c>
      <c r="C213" s="2" t="n">
        <v>39.605</v>
      </c>
      <c r="D213" s="2" t="n">
        <v>38.5473</v>
      </c>
      <c r="E213" s="2" t="n">
        <v>38.6648</v>
      </c>
      <c r="F213" s="2" t="n">
        <v>504500</v>
      </c>
    </row>
    <row r="214" customFormat="false" ht="12.75" hidden="false" customHeight="false" outlineLevel="0" collapsed="false">
      <c r="A214" s="4" t="n">
        <v>36306</v>
      </c>
      <c r="B214" s="2" t="n">
        <v>39.37</v>
      </c>
      <c r="C214" s="2" t="n">
        <v>39.6638</v>
      </c>
      <c r="D214" s="2" t="n">
        <v>39.0174</v>
      </c>
      <c r="E214" s="2" t="n">
        <v>39.4875</v>
      </c>
      <c r="F214" s="2" t="n">
        <v>589200</v>
      </c>
    </row>
    <row r="215" customFormat="false" ht="12.75" hidden="false" customHeight="false" outlineLevel="0" collapsed="false">
      <c r="A215" s="4" t="n">
        <v>36305</v>
      </c>
      <c r="B215" s="2" t="n">
        <v>39.0174</v>
      </c>
      <c r="C215" s="2" t="n">
        <v>39.8988</v>
      </c>
      <c r="D215" s="2" t="n">
        <v>38.9586</v>
      </c>
      <c r="E215" s="2" t="n">
        <v>39.2524</v>
      </c>
      <c r="F215" s="2" t="n">
        <v>602400</v>
      </c>
    </row>
    <row r="216" customFormat="false" ht="12.75" hidden="false" customHeight="false" outlineLevel="0" collapsed="false">
      <c r="A216" s="4" t="n">
        <v>36304</v>
      </c>
      <c r="B216" s="2" t="n">
        <v>39.0174</v>
      </c>
      <c r="C216" s="2" t="n">
        <v>39.7225</v>
      </c>
      <c r="D216" s="2" t="n">
        <v>38.8411</v>
      </c>
      <c r="E216" s="2" t="n">
        <v>38.8999</v>
      </c>
      <c r="F216" s="2" t="n">
        <v>483700</v>
      </c>
    </row>
    <row r="217" customFormat="false" ht="12.75" hidden="false" customHeight="false" outlineLevel="0" collapsed="false">
      <c r="A217" s="4" t="n">
        <v>36301</v>
      </c>
      <c r="B217" s="2" t="n">
        <v>38.6061</v>
      </c>
      <c r="C217" s="2" t="n">
        <v>39.2524</v>
      </c>
      <c r="D217" s="2" t="n">
        <v>38.6061</v>
      </c>
      <c r="E217" s="2" t="n">
        <v>38.9586</v>
      </c>
      <c r="F217" s="2" t="n">
        <v>366200</v>
      </c>
    </row>
    <row r="218" customFormat="false" ht="12.75" hidden="false" customHeight="false" outlineLevel="0" collapsed="false">
      <c r="A218" s="4" t="n">
        <v>36300</v>
      </c>
      <c r="B218" s="2" t="n">
        <v>38.5473</v>
      </c>
      <c r="C218" s="2" t="n">
        <v>38.7236</v>
      </c>
      <c r="D218" s="2" t="n">
        <v>38.4298</v>
      </c>
      <c r="E218" s="2" t="n">
        <v>38.6061</v>
      </c>
      <c r="F218" s="2" t="n">
        <v>387600</v>
      </c>
    </row>
    <row r="219" customFormat="false" ht="12.75" hidden="false" customHeight="false" outlineLevel="0" collapsed="false">
      <c r="A219" s="4" t="n">
        <v>36299</v>
      </c>
      <c r="B219" s="2" t="n">
        <v>38.3123</v>
      </c>
      <c r="C219" s="2" t="n">
        <v>38.6061</v>
      </c>
      <c r="D219" s="2" t="n">
        <v>38.0772</v>
      </c>
      <c r="E219" s="2" t="n">
        <v>38.5473</v>
      </c>
      <c r="F219" s="2" t="n">
        <v>360300</v>
      </c>
    </row>
    <row r="220" customFormat="false" ht="12.75" hidden="false" customHeight="false" outlineLevel="0" collapsed="false">
      <c r="A220" s="4" t="n">
        <v>36298</v>
      </c>
      <c r="B220" s="2" t="n">
        <v>38.1947</v>
      </c>
      <c r="C220" s="2" t="n">
        <v>38.371</v>
      </c>
      <c r="D220" s="2" t="n">
        <v>37.8422</v>
      </c>
      <c r="E220" s="2" t="n">
        <v>38.1947</v>
      </c>
      <c r="F220" s="2" t="n">
        <v>463600</v>
      </c>
    </row>
    <row r="221" customFormat="false" ht="12.75" hidden="false" customHeight="false" outlineLevel="0" collapsed="false">
      <c r="A221" s="4" t="n">
        <v>36297</v>
      </c>
      <c r="B221" s="2" t="n">
        <v>38.2535</v>
      </c>
      <c r="C221" s="2" t="n">
        <v>38.4298</v>
      </c>
      <c r="D221" s="2" t="n">
        <v>37.9009</v>
      </c>
      <c r="E221" s="2" t="n">
        <v>38.3123</v>
      </c>
      <c r="F221" s="2" t="n">
        <v>325000</v>
      </c>
    </row>
    <row r="222" customFormat="false" ht="12.75" hidden="false" customHeight="false" outlineLevel="0" collapsed="false">
      <c r="A222" s="4" t="n">
        <v>36294</v>
      </c>
      <c r="B222" s="2" t="n">
        <v>37.8422</v>
      </c>
      <c r="C222" s="2" t="n">
        <v>38.371</v>
      </c>
      <c r="D222" s="2" t="n">
        <v>37.7246</v>
      </c>
      <c r="E222" s="2" t="n">
        <v>38.1947</v>
      </c>
      <c r="F222" s="2" t="n">
        <v>566900</v>
      </c>
    </row>
    <row r="223" customFormat="false" ht="12.75" hidden="false" customHeight="false" outlineLevel="0" collapsed="false">
      <c r="A223" s="4" t="n">
        <v>36293</v>
      </c>
      <c r="B223" s="2" t="n">
        <v>37.7834</v>
      </c>
      <c r="C223" s="2" t="n">
        <v>38.7823</v>
      </c>
      <c r="D223" s="2" t="n">
        <v>37.7834</v>
      </c>
      <c r="E223" s="2" t="n">
        <v>38.5473</v>
      </c>
      <c r="F223" s="2" t="n">
        <v>290500</v>
      </c>
    </row>
    <row r="224" customFormat="false" ht="12.75" hidden="false" customHeight="false" outlineLevel="0" collapsed="false">
      <c r="A224" s="4" t="n">
        <v>36292</v>
      </c>
      <c r="B224" s="2" t="n">
        <v>37.9597</v>
      </c>
      <c r="C224" s="2" t="n">
        <v>38.1947</v>
      </c>
      <c r="D224" s="2" t="n">
        <v>37.3721</v>
      </c>
      <c r="E224" s="2" t="n">
        <v>38.0185</v>
      </c>
      <c r="F224" s="2" t="n">
        <v>300800</v>
      </c>
    </row>
    <row r="225" customFormat="false" ht="12.75" hidden="false" customHeight="false" outlineLevel="0" collapsed="false">
      <c r="A225" s="4" t="n">
        <v>36291</v>
      </c>
      <c r="B225" s="2" t="n">
        <v>38.136</v>
      </c>
      <c r="C225" s="2" t="n">
        <v>38.2535</v>
      </c>
      <c r="D225" s="2" t="n">
        <v>37.8422</v>
      </c>
      <c r="E225" s="2" t="n">
        <v>38.136</v>
      </c>
      <c r="F225" s="2" t="n">
        <v>471600</v>
      </c>
    </row>
    <row r="226" customFormat="false" ht="12.75" hidden="false" customHeight="false" outlineLevel="0" collapsed="false">
      <c r="A226" s="4" t="n">
        <v>36290</v>
      </c>
      <c r="B226" s="2" t="n">
        <v>37.9009</v>
      </c>
      <c r="C226" s="2" t="n">
        <v>38.7236</v>
      </c>
      <c r="D226" s="2" t="n">
        <v>37.7834</v>
      </c>
      <c r="E226" s="2" t="n">
        <v>38.3123</v>
      </c>
      <c r="F226" s="2" t="n">
        <v>458500</v>
      </c>
    </row>
    <row r="227" customFormat="false" ht="12.75" hidden="false" customHeight="false" outlineLevel="0" collapsed="false">
      <c r="A227" s="4" t="n">
        <v>36287</v>
      </c>
      <c r="B227" s="2" t="n">
        <v>38.371</v>
      </c>
      <c r="C227" s="2" t="n">
        <v>38.6648</v>
      </c>
      <c r="D227" s="2" t="n">
        <v>38.136</v>
      </c>
      <c r="E227" s="2" t="n">
        <v>38.2535</v>
      </c>
      <c r="F227" s="2" t="n">
        <v>319100</v>
      </c>
    </row>
    <row r="228" customFormat="false" ht="12.75" hidden="false" customHeight="false" outlineLevel="0" collapsed="false">
      <c r="A228" s="4" t="n">
        <v>36286</v>
      </c>
      <c r="B228" s="2" t="n">
        <v>38.136</v>
      </c>
      <c r="C228" s="2" t="n">
        <v>38.4885</v>
      </c>
      <c r="D228" s="2" t="n">
        <v>37.9009</v>
      </c>
      <c r="E228" s="2" t="n">
        <v>38.2535</v>
      </c>
      <c r="F228" s="2" t="n">
        <v>802100</v>
      </c>
    </row>
    <row r="229" customFormat="false" ht="12.75" hidden="false" customHeight="false" outlineLevel="0" collapsed="false">
      <c r="A229" s="4" t="n">
        <v>36285</v>
      </c>
      <c r="B229" s="2" t="n">
        <v>38.0772</v>
      </c>
      <c r="C229" s="2" t="n">
        <v>38.371</v>
      </c>
      <c r="D229" s="2" t="n">
        <v>37.8422</v>
      </c>
      <c r="E229" s="2" t="n">
        <v>38.371</v>
      </c>
      <c r="F229" s="2" t="n">
        <v>317600</v>
      </c>
    </row>
    <row r="230" customFormat="false" ht="12.75" hidden="false" customHeight="false" outlineLevel="0" collapsed="false">
      <c r="A230" s="4" t="n">
        <v>36284</v>
      </c>
      <c r="B230" s="2" t="n">
        <v>38.1947</v>
      </c>
      <c r="C230" s="2" t="n">
        <v>38.2535</v>
      </c>
      <c r="D230" s="2" t="n">
        <v>37.9009</v>
      </c>
      <c r="E230" s="2" t="n">
        <v>38.0772</v>
      </c>
      <c r="F230" s="2" t="n">
        <v>403200</v>
      </c>
    </row>
    <row r="231" customFormat="false" ht="12.75" hidden="false" customHeight="false" outlineLevel="0" collapsed="false">
      <c r="A231" s="4" t="n">
        <v>36283</v>
      </c>
      <c r="B231" s="2" t="n">
        <v>37.3721</v>
      </c>
      <c r="C231" s="2" t="n">
        <v>38.371</v>
      </c>
      <c r="D231" s="2" t="n">
        <v>37.3721</v>
      </c>
      <c r="E231" s="2" t="n">
        <v>38.3123</v>
      </c>
      <c r="F231" s="2" t="n">
        <v>403300</v>
      </c>
    </row>
    <row r="232" customFormat="false" ht="12.75" hidden="false" customHeight="false" outlineLevel="0" collapsed="false">
      <c r="A232" s="4" t="n">
        <v>36280</v>
      </c>
      <c r="B232" s="2" t="n">
        <v>37.6659</v>
      </c>
      <c r="C232" s="2" t="n">
        <v>37.8422</v>
      </c>
      <c r="D232" s="2" t="n">
        <v>37.2546</v>
      </c>
      <c r="E232" s="2" t="n">
        <v>37.6071</v>
      </c>
      <c r="F232" s="2" t="n">
        <v>563400</v>
      </c>
    </row>
    <row r="233" customFormat="false" ht="12.75" hidden="false" customHeight="false" outlineLevel="0" collapsed="false">
      <c r="A233" s="4" t="n">
        <v>36279</v>
      </c>
      <c r="B233" s="2" t="n">
        <v>37.6659</v>
      </c>
      <c r="C233" s="2" t="n">
        <v>38.0772</v>
      </c>
      <c r="D233" s="2" t="n">
        <v>37.6659</v>
      </c>
      <c r="E233" s="2" t="n">
        <v>37.9009</v>
      </c>
      <c r="F233" s="2" t="n">
        <v>341800</v>
      </c>
    </row>
    <row r="234" customFormat="false" ht="12.75" hidden="false" customHeight="false" outlineLevel="0" collapsed="false">
      <c r="A234" s="4" t="n">
        <v>36278</v>
      </c>
      <c r="B234" s="2" t="n">
        <v>37.4308</v>
      </c>
      <c r="C234" s="2" t="n">
        <v>37.6071</v>
      </c>
      <c r="D234" s="2" t="n">
        <v>37.3721</v>
      </c>
      <c r="E234" s="2" t="n">
        <v>37.6071</v>
      </c>
      <c r="F234" s="2" t="n">
        <v>565800</v>
      </c>
    </row>
    <row r="235" customFormat="false" ht="12.75" hidden="false" customHeight="false" outlineLevel="0" collapsed="false">
      <c r="A235" s="4" t="n">
        <v>36277</v>
      </c>
      <c r="B235" s="2" t="n">
        <v>37.3133</v>
      </c>
      <c r="C235" s="2" t="n">
        <v>37.6659</v>
      </c>
      <c r="D235" s="2" t="n">
        <v>37.3133</v>
      </c>
      <c r="E235" s="2" t="n">
        <v>37.4896</v>
      </c>
      <c r="F235" s="2" t="n">
        <v>472100</v>
      </c>
    </row>
    <row r="236" customFormat="false" ht="12.75" hidden="false" customHeight="false" outlineLevel="0" collapsed="false">
      <c r="A236" s="4" t="n">
        <v>36276</v>
      </c>
      <c r="B236" s="2" t="n">
        <v>36.6669</v>
      </c>
      <c r="C236" s="2" t="n">
        <v>37.6071</v>
      </c>
      <c r="D236" s="2" t="n">
        <v>36.6082</v>
      </c>
      <c r="E236" s="2" t="n">
        <v>37.2546</v>
      </c>
      <c r="F236" s="2" t="n">
        <v>568100</v>
      </c>
    </row>
    <row r="237" customFormat="false" ht="12.75" hidden="false" customHeight="false" outlineLevel="0" collapsed="false">
      <c r="A237" s="4" t="n">
        <v>36273</v>
      </c>
      <c r="B237" s="2" t="n">
        <v>36.902</v>
      </c>
      <c r="C237" s="2" t="n">
        <v>37.4308</v>
      </c>
      <c r="D237" s="2" t="n">
        <v>36.8432</v>
      </c>
      <c r="E237" s="2" t="n">
        <v>36.8432</v>
      </c>
      <c r="F237" s="2" t="n">
        <v>354200</v>
      </c>
    </row>
    <row r="238" customFormat="false" ht="12.75" hidden="false" customHeight="false" outlineLevel="0" collapsed="false">
      <c r="A238" s="4" t="n">
        <v>36272</v>
      </c>
      <c r="B238" s="2" t="n">
        <v>36.6082</v>
      </c>
      <c r="C238" s="2" t="n">
        <v>37.0195</v>
      </c>
      <c r="D238" s="2" t="n">
        <v>36.5494</v>
      </c>
      <c r="E238" s="2" t="n">
        <v>36.7257</v>
      </c>
      <c r="F238" s="2" t="n">
        <v>596000</v>
      </c>
    </row>
    <row r="239" customFormat="false" ht="12.75" hidden="false" customHeight="false" outlineLevel="0" collapsed="false">
      <c r="A239" s="4" t="n">
        <v>36271</v>
      </c>
      <c r="B239" s="2" t="n">
        <v>36.7845</v>
      </c>
      <c r="C239" s="2" t="n">
        <v>36.7845</v>
      </c>
      <c r="D239" s="2" t="n">
        <v>35.9031</v>
      </c>
      <c r="E239" s="2" t="n">
        <v>36.4319</v>
      </c>
      <c r="F239" s="2" t="n">
        <v>612700</v>
      </c>
    </row>
    <row r="240" customFormat="false" ht="12.75" hidden="false" customHeight="false" outlineLevel="0" collapsed="false">
      <c r="A240" s="4" t="n">
        <v>36270</v>
      </c>
      <c r="B240" s="2" t="n">
        <v>35.7855</v>
      </c>
      <c r="C240" s="2" t="n">
        <v>37.137</v>
      </c>
      <c r="D240" s="2" t="n">
        <v>35.5505</v>
      </c>
      <c r="E240" s="2" t="n">
        <v>37.0783</v>
      </c>
      <c r="F240" s="2" t="n">
        <v>715000</v>
      </c>
    </row>
    <row r="241" customFormat="false" ht="12.75" hidden="false" customHeight="false" outlineLevel="0" collapsed="false">
      <c r="A241" s="4" t="n">
        <v>36269</v>
      </c>
      <c r="B241" s="2" t="n">
        <v>35.433</v>
      </c>
      <c r="C241" s="2" t="n">
        <v>36.1969</v>
      </c>
      <c r="D241" s="2" t="n">
        <v>35.3742</v>
      </c>
      <c r="E241" s="2" t="n">
        <v>35.7855</v>
      </c>
      <c r="F241" s="2" t="n">
        <v>867000</v>
      </c>
    </row>
    <row r="242" customFormat="false" ht="12.75" hidden="false" customHeight="false" outlineLevel="0" collapsed="false">
      <c r="A242" s="4" t="n">
        <v>36266</v>
      </c>
      <c r="B242" s="2" t="n">
        <v>35.5505</v>
      </c>
      <c r="C242" s="2" t="n">
        <v>35.7268</v>
      </c>
      <c r="D242" s="2" t="n">
        <v>35.3154</v>
      </c>
      <c r="E242" s="2" t="n">
        <v>35.4917</v>
      </c>
      <c r="F242" s="2" t="n">
        <v>600700</v>
      </c>
    </row>
    <row r="243" customFormat="false" ht="12.75" hidden="false" customHeight="false" outlineLevel="0" collapsed="false">
      <c r="A243" s="4" t="n">
        <v>36265</v>
      </c>
      <c r="B243" s="2" t="n">
        <v>35.3742</v>
      </c>
      <c r="C243" s="2" t="n">
        <v>35.8443</v>
      </c>
      <c r="D243" s="2" t="n">
        <v>35.2567</v>
      </c>
      <c r="E243" s="2" t="n">
        <v>35.3154</v>
      </c>
      <c r="F243" s="2" t="n">
        <v>613200</v>
      </c>
    </row>
    <row r="244" customFormat="false" ht="12.75" hidden="false" customHeight="false" outlineLevel="0" collapsed="false">
      <c r="A244" s="4" t="n">
        <v>36264</v>
      </c>
      <c r="B244" s="2" t="n">
        <v>35.9618</v>
      </c>
      <c r="C244" s="2" t="n">
        <v>36.0793</v>
      </c>
      <c r="D244" s="2" t="n">
        <v>35.3154</v>
      </c>
      <c r="E244" s="2" t="n">
        <v>35.3154</v>
      </c>
      <c r="F244" s="2" t="n">
        <v>841700</v>
      </c>
    </row>
    <row r="245" customFormat="false" ht="12.75" hidden="false" customHeight="false" outlineLevel="0" collapsed="false">
      <c r="A245" s="4" t="n">
        <v>36263</v>
      </c>
      <c r="B245" s="2" t="n">
        <v>36.4319</v>
      </c>
      <c r="C245" s="2" t="n">
        <v>36.4319</v>
      </c>
      <c r="D245" s="2" t="n">
        <v>35.9031</v>
      </c>
      <c r="E245" s="2" t="n">
        <v>36.0206</v>
      </c>
      <c r="F245" s="2" t="n">
        <v>479600</v>
      </c>
    </row>
    <row r="246" customFormat="false" ht="12.75" hidden="false" customHeight="false" outlineLevel="0" collapsed="false">
      <c r="A246" s="4" t="n">
        <v>36262</v>
      </c>
      <c r="B246" s="2" t="n">
        <v>36.2556</v>
      </c>
      <c r="C246" s="2" t="n">
        <v>36.6669</v>
      </c>
      <c r="D246" s="2" t="n">
        <v>36.0206</v>
      </c>
      <c r="E246" s="2" t="n">
        <v>36.5494</v>
      </c>
      <c r="F246" s="2" t="n">
        <v>240100</v>
      </c>
    </row>
    <row r="247" customFormat="false" ht="12.75" hidden="false" customHeight="false" outlineLevel="0" collapsed="false">
      <c r="A247" s="4" t="n">
        <v>36259</v>
      </c>
      <c r="B247" s="2" t="n">
        <v>36.3144</v>
      </c>
      <c r="C247" s="2" t="n">
        <v>36.4907</v>
      </c>
      <c r="D247" s="2" t="n">
        <v>36.0206</v>
      </c>
      <c r="E247" s="2" t="n">
        <v>36.3731</v>
      </c>
      <c r="F247" s="2" t="n">
        <v>171400</v>
      </c>
    </row>
    <row r="248" customFormat="false" ht="12.75" hidden="false" customHeight="false" outlineLevel="0" collapsed="false">
      <c r="A248" s="4" t="n">
        <v>36258</v>
      </c>
      <c r="B248" s="2" t="n">
        <v>36.3144</v>
      </c>
      <c r="C248" s="2" t="n">
        <v>36.7257</v>
      </c>
      <c r="D248" s="2" t="n">
        <v>36.1381</v>
      </c>
      <c r="E248" s="2" t="n">
        <v>36.4319</v>
      </c>
      <c r="F248" s="2" t="n">
        <v>328600</v>
      </c>
    </row>
    <row r="249" customFormat="false" ht="12.75" hidden="false" customHeight="false" outlineLevel="0" collapsed="false">
      <c r="A249" s="4" t="n">
        <v>36257</v>
      </c>
      <c r="B249" s="2" t="n">
        <v>36.3144</v>
      </c>
      <c r="C249" s="2" t="n">
        <v>36.4319</v>
      </c>
      <c r="D249" s="2" t="n">
        <v>35.8443</v>
      </c>
      <c r="E249" s="2" t="n">
        <v>36.0793</v>
      </c>
      <c r="F249" s="2" t="n">
        <v>436400</v>
      </c>
    </row>
    <row r="250" customFormat="false" ht="12.75" hidden="false" customHeight="false" outlineLevel="0" collapsed="false">
      <c r="A250" s="4" t="n">
        <v>36256</v>
      </c>
      <c r="B250" s="2" t="n">
        <v>37.0195</v>
      </c>
      <c r="C250" s="2" t="n">
        <v>37.0195</v>
      </c>
      <c r="D250" s="2" t="n">
        <v>36.2556</v>
      </c>
      <c r="E250" s="2" t="n">
        <v>36.3144</v>
      </c>
      <c r="F250" s="2" t="n">
        <v>321600</v>
      </c>
    </row>
    <row r="251" customFormat="false" ht="12.75" hidden="false" customHeight="false" outlineLevel="0" collapsed="false">
      <c r="A251" s="4" t="n">
        <v>36255</v>
      </c>
      <c r="B251" s="2" t="n">
        <v>36.5494</v>
      </c>
      <c r="C251" s="2" t="n">
        <v>36.7845</v>
      </c>
      <c r="D251" s="2" t="n">
        <v>36.4319</v>
      </c>
      <c r="E251" s="2" t="n">
        <v>36.7845</v>
      </c>
      <c r="F251" s="2" t="n">
        <v>441600</v>
      </c>
    </row>
    <row r="252" customFormat="false" ht="12.75" hidden="false" customHeight="false" outlineLevel="0" collapsed="false">
      <c r="A252" s="4" t="n">
        <v>36251</v>
      </c>
      <c r="B252" s="2" t="n">
        <v>36.1381</v>
      </c>
      <c r="C252" s="2" t="n">
        <v>36.6082</v>
      </c>
      <c r="D252" s="2" t="n">
        <v>35.9031</v>
      </c>
      <c r="E252" s="2" t="n">
        <v>36.2556</v>
      </c>
      <c r="F252" s="2" t="n">
        <v>563700</v>
      </c>
    </row>
    <row r="253" customFormat="false" ht="12.75" hidden="false" customHeight="false" outlineLevel="0" collapsed="false">
      <c r="A253" s="4" t="n">
        <v>36250</v>
      </c>
      <c r="B253" s="2" t="n">
        <v>36.5494</v>
      </c>
      <c r="C253" s="2" t="n">
        <v>36.5494</v>
      </c>
      <c r="D253" s="2" t="n">
        <v>35.7855</v>
      </c>
      <c r="E253" s="2" t="n">
        <v>35.9031</v>
      </c>
      <c r="F253" s="2" t="n">
        <v>472200</v>
      </c>
    </row>
    <row r="254" customFormat="false" ht="12.75" hidden="false" customHeight="false" outlineLevel="0" collapsed="false">
      <c r="A254" s="4" t="n">
        <v>36249</v>
      </c>
      <c r="B254" s="2" t="n">
        <v>36.6669</v>
      </c>
      <c r="C254" s="2" t="n">
        <v>36.6669</v>
      </c>
      <c r="D254" s="2" t="n">
        <v>36.1381</v>
      </c>
      <c r="E254" s="2" t="n">
        <v>36.1381</v>
      </c>
      <c r="F254" s="2" t="n">
        <v>880800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65"/>
  <sheetViews>
    <sheetView showFormulas="false" showGridLines="true" showRowColHeaders="true" showZeros="true" rightToLeft="false" tabSelected="false" showOutlineSymbols="true" defaultGridColor="true" view="normal" topLeftCell="A261" colorId="64" zoomScale="100" zoomScaleNormal="100" zoomScalePageLayoutView="100" workbookViewId="0">
      <selection pane="topLeft" activeCell="A265" activeCellId="0" sqref="A26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9.7"/>
    <col collapsed="false" customWidth="true" hidden="false" outlineLevel="0" max="5" min="2" style="2" width="9.28"/>
  </cols>
  <sheetData>
    <row r="1" customFormat="false" ht="12.75" hidden="false" customHeight="false" outlineLevel="0" collapsed="false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</row>
    <row r="2" customFormat="false" ht="12.75" hidden="false" customHeight="false" outlineLevel="0" collapsed="false">
      <c r="A2" s="4" t="n">
        <v>36641</v>
      </c>
      <c r="B2" s="2" t="n">
        <v>316.51</v>
      </c>
      <c r="C2" s="2" t="n">
        <v>326.28</v>
      </c>
      <c r="D2" s="2" t="n">
        <v>314.5</v>
      </c>
      <c r="E2" s="2" t="n">
        <v>324.7</v>
      </c>
    </row>
    <row r="3" customFormat="false" ht="12.75" hidden="false" customHeight="false" outlineLevel="0" collapsed="false">
      <c r="A3" s="4" t="n">
        <v>36640</v>
      </c>
      <c r="B3" s="2" t="n">
        <v>310.71</v>
      </c>
      <c r="C3" s="2" t="n">
        <v>318.9</v>
      </c>
      <c r="D3" s="2" t="n">
        <v>308.19</v>
      </c>
      <c r="E3" s="2" t="n">
        <v>316.21</v>
      </c>
    </row>
    <row r="4" customFormat="false" ht="12.75" hidden="false" customHeight="false" outlineLevel="0" collapsed="false">
      <c r="A4" s="4" t="n">
        <v>36636</v>
      </c>
      <c r="B4" s="2" t="n">
        <v>306.71</v>
      </c>
      <c r="C4" s="2" t="n">
        <v>312.75</v>
      </c>
      <c r="D4" s="2" t="n">
        <v>305.57</v>
      </c>
      <c r="E4" s="2" t="n">
        <v>310.81</v>
      </c>
    </row>
    <row r="5" customFormat="false" ht="12.75" hidden="false" customHeight="false" outlineLevel="0" collapsed="false">
      <c r="A5" s="4" t="n">
        <v>36635</v>
      </c>
      <c r="B5" s="2" t="n">
        <v>304.53</v>
      </c>
      <c r="C5" s="2" t="n">
        <v>309.3</v>
      </c>
      <c r="D5" s="2" t="n">
        <v>298.42</v>
      </c>
      <c r="E5" s="2" t="n">
        <v>306.64</v>
      </c>
    </row>
    <row r="6" customFormat="false" ht="12.75" hidden="false" customHeight="false" outlineLevel="0" collapsed="false">
      <c r="A6" s="4" t="n">
        <v>36634</v>
      </c>
      <c r="B6" s="2" t="n">
        <v>306.07</v>
      </c>
      <c r="C6" s="2" t="n">
        <v>311.61</v>
      </c>
      <c r="D6" s="2" t="n">
        <v>301.1</v>
      </c>
      <c r="E6" s="2" t="n">
        <v>304.53</v>
      </c>
    </row>
    <row r="7" customFormat="false" ht="12.75" hidden="false" customHeight="false" outlineLevel="0" collapsed="false">
      <c r="A7" s="4" t="n">
        <v>36633</v>
      </c>
      <c r="B7" s="2" t="n">
        <v>303.86</v>
      </c>
      <c r="C7" s="2" t="n">
        <v>309.66</v>
      </c>
      <c r="D7" s="2" t="n">
        <v>293.55</v>
      </c>
      <c r="E7" s="2" t="n">
        <v>306.07</v>
      </c>
    </row>
    <row r="8" customFormat="false" ht="12.75" hidden="false" customHeight="false" outlineLevel="0" collapsed="false">
      <c r="A8" s="4" t="n">
        <v>36630</v>
      </c>
      <c r="B8" s="2" t="n">
        <v>314.3</v>
      </c>
      <c r="C8" s="2" t="n">
        <v>317.12</v>
      </c>
      <c r="D8" s="2" t="n">
        <v>300.6</v>
      </c>
      <c r="E8" s="2" t="n">
        <v>303.86</v>
      </c>
    </row>
    <row r="9" customFormat="false" ht="12.75" hidden="false" customHeight="false" outlineLevel="0" collapsed="false">
      <c r="A9" s="4" t="n">
        <v>36629</v>
      </c>
      <c r="B9" s="2" t="n">
        <v>306.58</v>
      </c>
      <c r="C9" s="2" t="n">
        <v>317.92</v>
      </c>
      <c r="D9" s="2" t="n">
        <v>303.72</v>
      </c>
      <c r="E9" s="2" t="n">
        <v>314.43</v>
      </c>
    </row>
    <row r="10" customFormat="false" ht="12.75" hidden="false" customHeight="false" outlineLevel="0" collapsed="false">
      <c r="A10" s="4" t="n">
        <v>36628</v>
      </c>
      <c r="B10" s="2" t="n">
        <v>300.13</v>
      </c>
      <c r="C10" s="2" t="n">
        <v>313.16</v>
      </c>
      <c r="D10" s="2" t="n">
        <v>300.13</v>
      </c>
      <c r="E10" s="2" t="n">
        <v>305.8</v>
      </c>
    </row>
    <row r="11" customFormat="false" ht="12.75" hidden="false" customHeight="false" outlineLevel="0" collapsed="false">
      <c r="A11" s="4" t="n">
        <v>36627</v>
      </c>
      <c r="B11" s="2" t="n">
        <v>299.19</v>
      </c>
      <c r="C11" s="2" t="n">
        <v>304.86</v>
      </c>
      <c r="D11" s="2" t="n">
        <v>295.9</v>
      </c>
      <c r="E11" s="2" t="n">
        <v>300.06</v>
      </c>
    </row>
    <row r="12" customFormat="false" ht="12.75" hidden="false" customHeight="false" outlineLevel="0" collapsed="false">
      <c r="A12" s="4" t="n">
        <v>36626</v>
      </c>
      <c r="B12" s="2" t="n">
        <v>293.05</v>
      </c>
      <c r="C12" s="2" t="n">
        <v>302.08</v>
      </c>
      <c r="D12" s="2" t="n">
        <v>290.9</v>
      </c>
      <c r="E12" s="2" t="n">
        <v>299.26</v>
      </c>
    </row>
    <row r="13" customFormat="false" ht="12.75" hidden="false" customHeight="false" outlineLevel="0" collapsed="false">
      <c r="A13" s="4" t="n">
        <v>36623</v>
      </c>
      <c r="B13" s="2" t="n">
        <v>292.51</v>
      </c>
      <c r="C13" s="2" t="n">
        <v>297.98</v>
      </c>
      <c r="D13" s="2" t="n">
        <v>290.7</v>
      </c>
      <c r="E13" s="2" t="n">
        <v>293.08</v>
      </c>
    </row>
    <row r="14" customFormat="false" ht="12.75" hidden="false" customHeight="false" outlineLevel="0" collapsed="false">
      <c r="A14" s="4" t="n">
        <v>36622</v>
      </c>
      <c r="B14" s="2" t="n">
        <v>295.9</v>
      </c>
      <c r="C14" s="2" t="n">
        <v>298.72</v>
      </c>
      <c r="D14" s="2" t="n">
        <v>288.79</v>
      </c>
      <c r="E14" s="2" t="n">
        <v>292.65</v>
      </c>
    </row>
    <row r="15" customFormat="false" ht="12.75" hidden="false" customHeight="false" outlineLevel="0" collapsed="false">
      <c r="A15" s="4" t="n">
        <v>36621</v>
      </c>
      <c r="B15" s="2" t="n">
        <v>293.59</v>
      </c>
      <c r="C15" s="2" t="n">
        <v>302.85</v>
      </c>
      <c r="D15" s="2" t="n">
        <v>290.56</v>
      </c>
      <c r="E15" s="2" t="n">
        <v>294.86</v>
      </c>
    </row>
    <row r="16" customFormat="false" ht="12.75" hidden="false" customHeight="false" outlineLevel="0" collapsed="false">
      <c r="A16" s="4" t="n">
        <v>36620</v>
      </c>
      <c r="B16" s="2" t="n">
        <v>293.22</v>
      </c>
      <c r="C16" s="2" t="n">
        <v>302.95</v>
      </c>
      <c r="D16" s="2" t="n">
        <v>282.04</v>
      </c>
      <c r="E16" s="2" t="n">
        <v>293.69</v>
      </c>
    </row>
    <row r="17" customFormat="false" ht="12.75" hidden="false" customHeight="false" outlineLevel="0" collapsed="false">
      <c r="A17" s="4" t="n">
        <v>36619</v>
      </c>
      <c r="B17" s="2" t="n">
        <v>291.66</v>
      </c>
      <c r="C17" s="2" t="n">
        <v>296.81</v>
      </c>
      <c r="D17" s="2" t="n">
        <v>289.22</v>
      </c>
      <c r="E17" s="2" t="n">
        <v>293.18</v>
      </c>
    </row>
    <row r="18" customFormat="false" ht="12.75" hidden="false" customHeight="false" outlineLevel="0" collapsed="false">
      <c r="A18" s="4" t="n">
        <v>36616</v>
      </c>
      <c r="B18" s="2" t="n">
        <v>289.89</v>
      </c>
      <c r="C18" s="2" t="n">
        <v>295.33</v>
      </c>
      <c r="D18" s="2" t="n">
        <v>285.19</v>
      </c>
      <c r="E18" s="2" t="n">
        <v>291.77</v>
      </c>
    </row>
    <row r="19" customFormat="false" ht="12.75" hidden="false" customHeight="false" outlineLevel="0" collapsed="false">
      <c r="A19" s="4" t="n">
        <v>36615</v>
      </c>
      <c r="B19" s="2" t="n">
        <v>290.9</v>
      </c>
      <c r="C19" s="2" t="n">
        <v>296.07</v>
      </c>
      <c r="D19" s="2" t="n">
        <v>287.38</v>
      </c>
      <c r="E19" s="2" t="n">
        <v>289.76</v>
      </c>
    </row>
    <row r="20" customFormat="false" ht="12.75" hidden="false" customHeight="false" outlineLevel="0" collapsed="false">
      <c r="A20" s="4" t="n">
        <v>36614</v>
      </c>
      <c r="B20" s="2" t="n">
        <v>284.49</v>
      </c>
      <c r="C20" s="2" t="n">
        <v>294.42</v>
      </c>
      <c r="D20" s="2" t="n">
        <v>284.49</v>
      </c>
      <c r="E20" s="2" t="n">
        <v>290.77</v>
      </c>
    </row>
    <row r="21" customFormat="false" ht="12.75" hidden="false" customHeight="false" outlineLevel="0" collapsed="false">
      <c r="A21" s="4" t="n">
        <v>36613</v>
      </c>
      <c r="B21" s="2" t="n">
        <v>290.67</v>
      </c>
      <c r="C21" s="2" t="n">
        <v>293.18</v>
      </c>
      <c r="D21" s="2" t="n">
        <v>282.64</v>
      </c>
      <c r="E21" s="2" t="n">
        <v>284.35</v>
      </c>
    </row>
    <row r="22" customFormat="false" ht="12.75" hidden="false" customHeight="false" outlineLevel="0" collapsed="false">
      <c r="A22" s="4" t="n">
        <v>36612</v>
      </c>
      <c r="B22" s="2" t="n">
        <v>287.27</v>
      </c>
      <c r="C22" s="2" t="n">
        <v>295.06</v>
      </c>
      <c r="D22" s="2" t="n">
        <v>286.94</v>
      </c>
      <c r="E22" s="2" t="n">
        <v>290.7</v>
      </c>
    </row>
    <row r="23" customFormat="false" ht="12.75" hidden="false" customHeight="false" outlineLevel="0" collapsed="false">
      <c r="A23" s="4" t="n">
        <v>36609</v>
      </c>
      <c r="B23" s="2" t="n">
        <v>288.99</v>
      </c>
      <c r="C23" s="2" t="n">
        <v>291.91</v>
      </c>
      <c r="D23" s="2" t="n">
        <v>283.48</v>
      </c>
      <c r="E23" s="2" t="n">
        <v>287.27</v>
      </c>
    </row>
    <row r="24" customFormat="false" ht="12.75" hidden="false" customHeight="false" outlineLevel="0" collapsed="false">
      <c r="A24" s="4" t="n">
        <v>36608</v>
      </c>
      <c r="B24" s="2" t="n">
        <v>286.87</v>
      </c>
      <c r="C24" s="2" t="n">
        <v>291.97</v>
      </c>
      <c r="D24" s="2" t="n">
        <v>283.62</v>
      </c>
      <c r="E24" s="2" t="n">
        <v>288.95</v>
      </c>
    </row>
    <row r="25" customFormat="false" ht="12.75" hidden="false" customHeight="false" outlineLevel="0" collapsed="false">
      <c r="A25" s="4" t="n">
        <v>36607</v>
      </c>
      <c r="B25" s="2" t="n">
        <v>289.52</v>
      </c>
      <c r="C25" s="2" t="n">
        <v>292.28</v>
      </c>
      <c r="D25" s="2" t="n">
        <v>282.34</v>
      </c>
      <c r="E25" s="2" t="n">
        <v>287.01</v>
      </c>
    </row>
    <row r="26" customFormat="false" ht="12.75" hidden="false" customHeight="false" outlineLevel="0" collapsed="false">
      <c r="A26" s="4" t="n">
        <v>36606</v>
      </c>
      <c r="B26" s="2" t="n">
        <v>288.01</v>
      </c>
      <c r="C26" s="2" t="n">
        <v>293.25</v>
      </c>
      <c r="D26" s="2" t="n">
        <v>284.52</v>
      </c>
      <c r="E26" s="2" t="n">
        <v>289.66</v>
      </c>
    </row>
    <row r="27" customFormat="false" ht="12.75" hidden="false" customHeight="false" outlineLevel="0" collapsed="false">
      <c r="A27" s="4" t="n">
        <v>36605</v>
      </c>
      <c r="B27" s="2" t="n">
        <v>290.06</v>
      </c>
      <c r="C27" s="2" t="n">
        <v>294.32</v>
      </c>
      <c r="D27" s="2" t="n">
        <v>286.3</v>
      </c>
      <c r="E27" s="2" t="n">
        <v>288.05</v>
      </c>
    </row>
    <row r="28" customFormat="false" ht="12.75" hidden="false" customHeight="false" outlineLevel="0" collapsed="false">
      <c r="A28" s="4" t="n">
        <v>36602</v>
      </c>
      <c r="B28" s="2" t="n">
        <v>295.8</v>
      </c>
      <c r="C28" s="2" t="n">
        <v>297.14</v>
      </c>
      <c r="D28" s="2" t="n">
        <v>287.24</v>
      </c>
      <c r="E28" s="2" t="n">
        <v>289.93</v>
      </c>
    </row>
    <row r="29" customFormat="false" ht="12.75" hidden="false" customHeight="false" outlineLevel="0" collapsed="false">
      <c r="A29" s="4" t="n">
        <v>36601</v>
      </c>
      <c r="B29" s="2" t="n">
        <v>283.78</v>
      </c>
      <c r="C29" s="2" t="n">
        <v>299.09</v>
      </c>
      <c r="D29" s="2" t="n">
        <v>283.05</v>
      </c>
      <c r="E29" s="2" t="n">
        <v>295.77</v>
      </c>
    </row>
    <row r="30" customFormat="false" ht="12.75" hidden="false" customHeight="false" outlineLevel="0" collapsed="false">
      <c r="A30" s="4" t="n">
        <v>36600</v>
      </c>
      <c r="B30" s="2" t="n">
        <v>274.05</v>
      </c>
      <c r="C30" s="2" t="n">
        <v>286.7</v>
      </c>
      <c r="D30" s="2" t="n">
        <v>272.87</v>
      </c>
      <c r="E30" s="2" t="n">
        <v>284.02</v>
      </c>
    </row>
    <row r="31" customFormat="false" ht="12.75" hidden="false" customHeight="false" outlineLevel="0" collapsed="false">
      <c r="A31" s="4" t="n">
        <v>36599</v>
      </c>
      <c r="B31" s="2" t="n">
        <v>276.57</v>
      </c>
      <c r="C31" s="2" t="n">
        <v>277.47</v>
      </c>
      <c r="D31" s="2" t="n">
        <v>271.36</v>
      </c>
      <c r="E31" s="2" t="n">
        <v>274.12</v>
      </c>
    </row>
    <row r="32" customFormat="false" ht="12.75" hidden="false" customHeight="false" outlineLevel="0" collapsed="false">
      <c r="A32" s="4" t="n">
        <v>36598</v>
      </c>
      <c r="B32" s="2" t="n">
        <v>277.48</v>
      </c>
      <c r="C32" s="2" t="n">
        <v>278.75</v>
      </c>
      <c r="D32" s="2" t="n">
        <v>271.7</v>
      </c>
      <c r="E32" s="2" t="n">
        <v>276.57</v>
      </c>
    </row>
    <row r="33" customFormat="false" ht="12.75" hidden="false" customHeight="false" outlineLevel="0" collapsed="false">
      <c r="A33" s="4" t="n">
        <v>36595</v>
      </c>
      <c r="B33" s="2" t="n">
        <v>275.63</v>
      </c>
      <c r="C33" s="2" t="n">
        <v>281.23</v>
      </c>
      <c r="D33" s="2" t="n">
        <v>273.18</v>
      </c>
      <c r="E33" s="2" t="n">
        <v>277.74</v>
      </c>
    </row>
    <row r="34" customFormat="false" ht="12.75" hidden="false" customHeight="false" outlineLevel="0" collapsed="false">
      <c r="A34" s="4" t="n">
        <v>36594</v>
      </c>
      <c r="B34" s="2" t="n">
        <v>276.6</v>
      </c>
      <c r="C34" s="2" t="n">
        <v>278.61</v>
      </c>
      <c r="D34" s="2" t="n">
        <v>270.52</v>
      </c>
      <c r="E34" s="2" t="n">
        <v>275.69</v>
      </c>
    </row>
    <row r="35" customFormat="false" ht="12.75" hidden="false" customHeight="false" outlineLevel="0" collapsed="false">
      <c r="A35" s="4" t="n">
        <v>36593</v>
      </c>
      <c r="B35" s="2" t="n">
        <v>279.36</v>
      </c>
      <c r="C35" s="2" t="n">
        <v>282.78</v>
      </c>
      <c r="D35" s="2" t="n">
        <v>272.77</v>
      </c>
      <c r="E35" s="2" t="n">
        <v>276.47</v>
      </c>
    </row>
    <row r="36" customFormat="false" ht="12.75" hidden="false" customHeight="false" outlineLevel="0" collapsed="false">
      <c r="A36" s="4" t="n">
        <v>36592</v>
      </c>
      <c r="B36" s="2" t="n">
        <v>280.8</v>
      </c>
      <c r="C36" s="2" t="n">
        <v>288.35</v>
      </c>
      <c r="D36" s="2" t="n">
        <v>277.27</v>
      </c>
      <c r="E36" s="2" t="n">
        <v>279.99</v>
      </c>
    </row>
    <row r="37" customFormat="false" ht="12.75" hidden="false" customHeight="false" outlineLevel="0" collapsed="false">
      <c r="A37" s="4" t="n">
        <v>36591</v>
      </c>
      <c r="B37" s="2" t="n">
        <v>290.13</v>
      </c>
      <c r="C37" s="2" t="n">
        <v>290.83</v>
      </c>
      <c r="D37" s="2" t="n">
        <v>276.37</v>
      </c>
      <c r="E37" s="2" t="n">
        <v>280.8</v>
      </c>
    </row>
    <row r="38" customFormat="false" ht="12.75" hidden="false" customHeight="false" outlineLevel="0" collapsed="false">
      <c r="A38" s="4" t="n">
        <v>36588</v>
      </c>
      <c r="B38" s="2" t="n">
        <v>287.88</v>
      </c>
      <c r="C38" s="2" t="n">
        <v>292.78</v>
      </c>
      <c r="D38" s="2" t="n">
        <v>285.97</v>
      </c>
      <c r="E38" s="2" t="n">
        <v>290.2</v>
      </c>
    </row>
    <row r="39" customFormat="false" ht="12.75" hidden="false" customHeight="false" outlineLevel="0" collapsed="false">
      <c r="A39" s="4" t="n">
        <v>36587</v>
      </c>
      <c r="B39" s="2" t="n">
        <v>287.24</v>
      </c>
      <c r="C39" s="2" t="n">
        <v>292.34</v>
      </c>
      <c r="D39" s="2" t="n">
        <v>283.41</v>
      </c>
      <c r="E39" s="2" t="n">
        <v>287.98</v>
      </c>
    </row>
    <row r="40" customFormat="false" ht="12.75" hidden="false" customHeight="false" outlineLevel="0" collapsed="false">
      <c r="A40" s="4" t="n">
        <v>36586</v>
      </c>
      <c r="B40" s="2" t="n">
        <v>288.33</v>
      </c>
      <c r="C40" s="2" t="n">
        <v>291.84</v>
      </c>
      <c r="D40" s="2" t="n">
        <v>282.14</v>
      </c>
      <c r="E40" s="2" t="n">
        <v>287.38</v>
      </c>
    </row>
    <row r="41" customFormat="false" ht="12.75" hidden="false" customHeight="false" outlineLevel="0" collapsed="false">
      <c r="A41" s="4" t="n">
        <v>36585</v>
      </c>
      <c r="B41" s="2" t="n">
        <v>288.01</v>
      </c>
      <c r="C41" s="2" t="n">
        <v>292.48</v>
      </c>
      <c r="D41" s="2" t="n">
        <v>283.41</v>
      </c>
      <c r="E41" s="2" t="n">
        <v>288.48</v>
      </c>
    </row>
    <row r="42" customFormat="false" ht="12.75" hidden="false" customHeight="false" outlineLevel="0" collapsed="false">
      <c r="A42" s="4" t="n">
        <v>36584</v>
      </c>
      <c r="B42" s="2" t="n">
        <v>279.79</v>
      </c>
      <c r="C42" s="2" t="n">
        <v>291.57</v>
      </c>
      <c r="D42" s="2" t="n">
        <v>279.76</v>
      </c>
      <c r="E42" s="2" t="n">
        <v>288.15</v>
      </c>
    </row>
    <row r="43" customFormat="false" ht="12.75" hidden="false" customHeight="false" outlineLevel="0" collapsed="false">
      <c r="A43" s="4" t="n">
        <v>36581</v>
      </c>
      <c r="B43" s="2" t="n">
        <v>285.66</v>
      </c>
      <c r="C43" s="2" t="n">
        <v>288.52</v>
      </c>
      <c r="D43" s="2" t="n">
        <v>277.17</v>
      </c>
      <c r="E43" s="2" t="n">
        <v>279.99</v>
      </c>
    </row>
    <row r="44" customFormat="false" ht="12.75" hidden="false" customHeight="false" outlineLevel="0" collapsed="false">
      <c r="A44" s="4" t="n">
        <v>36580</v>
      </c>
      <c r="B44" s="2" t="n">
        <v>293.48</v>
      </c>
      <c r="C44" s="2" t="n">
        <v>294.02</v>
      </c>
      <c r="D44" s="2" t="n">
        <v>280.56</v>
      </c>
      <c r="E44" s="2" t="n">
        <v>285.53</v>
      </c>
    </row>
    <row r="45" customFormat="false" ht="12.75" hidden="false" customHeight="false" outlineLevel="0" collapsed="false">
      <c r="A45" s="4" t="n">
        <v>36578</v>
      </c>
      <c r="B45" s="2" t="n">
        <v>298.89</v>
      </c>
      <c r="C45" s="2" t="n">
        <v>302.35</v>
      </c>
      <c r="D45" s="2" t="n">
        <v>294.02</v>
      </c>
      <c r="E45" s="2" t="n">
        <v>295.9</v>
      </c>
    </row>
    <row r="46" customFormat="false" ht="12.75" hidden="false" customHeight="false" outlineLevel="0" collapsed="false">
      <c r="A46" s="4" t="n">
        <v>36574</v>
      </c>
      <c r="B46" s="2" t="n">
        <v>303.92</v>
      </c>
      <c r="C46" s="2" t="n">
        <v>304.53</v>
      </c>
      <c r="D46" s="2" t="n">
        <v>296.3</v>
      </c>
      <c r="E46" s="2" t="n">
        <v>298.86</v>
      </c>
    </row>
    <row r="47" customFormat="false" ht="12.75" hidden="false" customHeight="false" outlineLevel="0" collapsed="false">
      <c r="A47" s="4" t="n">
        <v>36573</v>
      </c>
      <c r="B47" s="2" t="n">
        <v>306.11</v>
      </c>
      <c r="C47" s="2" t="n">
        <v>309.87</v>
      </c>
      <c r="D47" s="2" t="n">
        <v>301.47</v>
      </c>
      <c r="E47" s="2" t="n">
        <v>303.99</v>
      </c>
    </row>
    <row r="48" customFormat="false" ht="12.75" hidden="false" customHeight="false" outlineLevel="0" collapsed="false">
      <c r="A48" s="4" t="n">
        <v>36572</v>
      </c>
      <c r="B48" s="2" t="n">
        <v>307.25</v>
      </c>
      <c r="C48" s="2" t="n">
        <v>310.13</v>
      </c>
      <c r="D48" s="2" t="n">
        <v>303.96</v>
      </c>
      <c r="E48" s="2" t="n">
        <v>306.11</v>
      </c>
    </row>
    <row r="49" customFormat="false" ht="12.75" hidden="false" customHeight="false" outlineLevel="0" collapsed="false">
      <c r="A49" s="4" t="n">
        <v>36571</v>
      </c>
      <c r="B49" s="2" t="n">
        <v>306.98</v>
      </c>
      <c r="C49" s="2" t="n">
        <v>310.47</v>
      </c>
      <c r="D49" s="2" t="n">
        <v>304.6</v>
      </c>
      <c r="E49" s="2" t="n">
        <v>307.42</v>
      </c>
    </row>
    <row r="50" customFormat="false" ht="12.75" hidden="false" customHeight="false" outlineLevel="0" collapsed="false">
      <c r="A50" s="4" t="n">
        <v>36570</v>
      </c>
      <c r="B50" s="2" t="n">
        <v>305.38</v>
      </c>
      <c r="C50" s="2" t="n">
        <v>311.64</v>
      </c>
      <c r="D50" s="2" t="n">
        <v>304.19</v>
      </c>
      <c r="E50" s="2" t="n">
        <v>307.05</v>
      </c>
    </row>
    <row r="51" customFormat="false" ht="12.75" hidden="false" customHeight="false" outlineLevel="0" collapsed="false">
      <c r="A51" s="4" t="n">
        <v>36567</v>
      </c>
      <c r="B51" s="2" t="n">
        <v>308.09</v>
      </c>
      <c r="C51" s="2" t="n">
        <v>310.54</v>
      </c>
      <c r="D51" s="2" t="n">
        <v>303.25</v>
      </c>
      <c r="E51" s="2" t="n">
        <v>305.97</v>
      </c>
    </row>
    <row r="52" customFormat="false" ht="12.75" hidden="false" customHeight="false" outlineLevel="0" collapsed="false">
      <c r="A52" s="4" t="n">
        <v>36566</v>
      </c>
      <c r="B52" s="2" t="n">
        <v>309.36</v>
      </c>
      <c r="C52" s="2" t="n">
        <v>314.3</v>
      </c>
      <c r="D52" s="2" t="n">
        <v>306.07</v>
      </c>
      <c r="E52" s="2" t="n">
        <v>308.09</v>
      </c>
    </row>
    <row r="53" customFormat="false" ht="12.75" hidden="false" customHeight="false" outlineLevel="0" collapsed="false">
      <c r="A53" s="4" t="n">
        <v>36565</v>
      </c>
      <c r="B53" s="2" t="n">
        <v>311.05</v>
      </c>
      <c r="C53" s="2" t="n">
        <v>314.06</v>
      </c>
      <c r="D53" s="2" t="n">
        <v>307.58</v>
      </c>
      <c r="E53" s="2" t="n">
        <v>309.43</v>
      </c>
    </row>
    <row r="54" customFormat="false" ht="12.75" hidden="false" customHeight="false" outlineLevel="0" collapsed="false">
      <c r="A54" s="4" t="n">
        <v>36564</v>
      </c>
      <c r="B54" s="2" t="n">
        <v>306.72</v>
      </c>
      <c r="C54" s="2" t="n">
        <v>314.6</v>
      </c>
      <c r="D54" s="2" t="n">
        <v>306.41</v>
      </c>
      <c r="E54" s="2" t="n">
        <v>311.31</v>
      </c>
    </row>
    <row r="55" customFormat="false" ht="12.75" hidden="false" customHeight="false" outlineLevel="0" collapsed="false">
      <c r="A55" s="4" t="n">
        <v>36563</v>
      </c>
      <c r="B55" s="2" t="n">
        <v>309.26</v>
      </c>
      <c r="C55" s="2" t="n">
        <v>311.95</v>
      </c>
      <c r="D55" s="2" t="n">
        <v>304.5</v>
      </c>
      <c r="E55" s="2" t="n">
        <v>306.91</v>
      </c>
    </row>
    <row r="56" customFormat="false" ht="12.75" hidden="false" customHeight="false" outlineLevel="0" collapsed="false">
      <c r="A56" s="4" t="n">
        <v>36560</v>
      </c>
      <c r="B56" s="2" t="n">
        <v>315.61</v>
      </c>
      <c r="C56" s="2" t="n">
        <v>317.65</v>
      </c>
      <c r="D56" s="2" t="n">
        <v>306.74</v>
      </c>
      <c r="E56" s="2" t="n">
        <v>309.3</v>
      </c>
    </row>
    <row r="57" customFormat="false" ht="12.75" hidden="false" customHeight="false" outlineLevel="0" collapsed="false">
      <c r="A57" s="4" t="n">
        <v>36559</v>
      </c>
      <c r="B57" s="2" t="n">
        <v>311.33</v>
      </c>
      <c r="C57" s="2" t="n">
        <v>319.43</v>
      </c>
      <c r="D57" s="2" t="n">
        <v>309.46</v>
      </c>
      <c r="E57" s="2" t="n">
        <v>315.61</v>
      </c>
    </row>
    <row r="58" customFormat="false" ht="12.75" hidden="false" customHeight="false" outlineLevel="0" collapsed="false">
      <c r="A58" s="4" t="n">
        <v>36558</v>
      </c>
      <c r="B58" s="2" t="n">
        <v>312.89</v>
      </c>
      <c r="C58" s="2" t="n">
        <v>316.21</v>
      </c>
      <c r="D58" s="2" t="n">
        <v>308.76</v>
      </c>
      <c r="E58" s="2" t="n">
        <v>311.41</v>
      </c>
    </row>
    <row r="59" customFormat="false" ht="12.75" hidden="false" customHeight="false" outlineLevel="0" collapsed="false">
      <c r="A59" s="4" t="n">
        <v>36557</v>
      </c>
      <c r="B59" s="2" t="n">
        <v>315.14</v>
      </c>
      <c r="C59" s="2" t="n">
        <v>317.92</v>
      </c>
      <c r="D59" s="2" t="n">
        <v>309.36</v>
      </c>
      <c r="E59" s="2" t="n">
        <v>312.95</v>
      </c>
    </row>
    <row r="60" customFormat="false" ht="12.75" hidden="false" customHeight="false" outlineLevel="0" collapsed="false">
      <c r="A60" s="4" t="n">
        <v>36556</v>
      </c>
      <c r="B60" s="2" t="n">
        <v>306.58</v>
      </c>
      <c r="C60" s="2" t="n">
        <v>315.71</v>
      </c>
      <c r="D60" s="2" t="n">
        <v>304.13</v>
      </c>
      <c r="E60" s="2" t="n">
        <v>315.14</v>
      </c>
    </row>
    <row r="61" customFormat="false" ht="12.75" hidden="false" customHeight="false" outlineLevel="0" collapsed="false">
      <c r="A61" s="4" t="n">
        <v>36553</v>
      </c>
      <c r="B61" s="2" t="n">
        <v>311.04</v>
      </c>
      <c r="C61" s="2" t="n">
        <v>312.58</v>
      </c>
      <c r="D61" s="2" t="n">
        <v>304.04</v>
      </c>
      <c r="E61" s="2" t="n">
        <v>306.58</v>
      </c>
    </row>
    <row r="62" customFormat="false" ht="12.75" hidden="false" customHeight="false" outlineLevel="0" collapsed="false">
      <c r="A62" s="4" t="n">
        <v>36552</v>
      </c>
      <c r="B62" s="2" t="n">
        <v>310.2</v>
      </c>
      <c r="C62" s="2" t="n">
        <v>314.99</v>
      </c>
      <c r="D62" s="2" t="n">
        <v>305.93</v>
      </c>
      <c r="E62" s="2" t="n">
        <v>310.81</v>
      </c>
    </row>
    <row r="63" customFormat="false" ht="12.75" hidden="false" customHeight="false" outlineLevel="0" collapsed="false">
      <c r="A63" s="4" t="n">
        <v>36551</v>
      </c>
      <c r="B63" s="2" t="n">
        <v>305.87</v>
      </c>
      <c r="C63" s="2" t="n">
        <v>313.61</v>
      </c>
      <c r="D63" s="2" t="n">
        <v>304.1</v>
      </c>
      <c r="E63" s="2" t="n">
        <v>310.33</v>
      </c>
    </row>
    <row r="64" customFormat="false" ht="12.75" hidden="false" customHeight="false" outlineLevel="0" collapsed="false">
      <c r="A64" s="4" t="n">
        <v>36550</v>
      </c>
      <c r="B64" s="2" t="n">
        <v>312.16</v>
      </c>
      <c r="C64" s="2" t="n">
        <v>314.31</v>
      </c>
      <c r="D64" s="2" t="n">
        <v>302.11</v>
      </c>
      <c r="E64" s="2" t="n">
        <v>305.87</v>
      </c>
    </row>
    <row r="65" customFormat="false" ht="12.75" hidden="false" customHeight="false" outlineLevel="0" collapsed="false">
      <c r="A65" s="4" t="n">
        <v>36549</v>
      </c>
      <c r="B65" s="2" t="n">
        <v>315.05</v>
      </c>
      <c r="C65" s="2" t="n">
        <v>320.61</v>
      </c>
      <c r="D65" s="2" t="n">
        <v>307.96</v>
      </c>
      <c r="E65" s="2" t="n">
        <v>312.26</v>
      </c>
    </row>
    <row r="66" customFormat="false" ht="12.75" hidden="false" customHeight="false" outlineLevel="0" collapsed="false">
      <c r="A66" s="4" t="n">
        <v>36546</v>
      </c>
      <c r="B66" s="2" t="n">
        <v>308.86</v>
      </c>
      <c r="C66" s="2" t="n">
        <v>318.36</v>
      </c>
      <c r="D66" s="2" t="n">
        <v>308.86</v>
      </c>
      <c r="E66" s="2" t="n">
        <v>315.09</v>
      </c>
    </row>
    <row r="67" customFormat="false" ht="12.75" hidden="false" customHeight="false" outlineLevel="0" collapsed="false">
      <c r="A67" s="4" t="n">
        <v>36545</v>
      </c>
      <c r="B67" s="2" t="n">
        <v>301.41</v>
      </c>
      <c r="C67" s="2" t="n">
        <v>310.65</v>
      </c>
      <c r="D67" s="2" t="n">
        <v>298.71</v>
      </c>
      <c r="E67" s="2" t="n">
        <v>308.82</v>
      </c>
    </row>
    <row r="68" customFormat="false" ht="12.75" hidden="false" customHeight="false" outlineLevel="0" collapsed="false">
      <c r="A68" s="4" t="n">
        <v>36544</v>
      </c>
      <c r="B68" s="2" t="n">
        <v>299.38</v>
      </c>
      <c r="C68" s="2" t="n">
        <v>304.42</v>
      </c>
      <c r="D68" s="2" t="n">
        <v>297.23</v>
      </c>
      <c r="E68" s="2" t="n">
        <v>301.54</v>
      </c>
    </row>
    <row r="69" customFormat="false" ht="12.75" hidden="false" customHeight="false" outlineLevel="0" collapsed="false">
      <c r="A69" s="4" t="n">
        <v>36543</v>
      </c>
      <c r="B69" s="2" t="n">
        <v>302.11</v>
      </c>
      <c r="C69" s="2" t="n">
        <v>302.4</v>
      </c>
      <c r="D69" s="2" t="n">
        <v>295.59</v>
      </c>
      <c r="E69" s="2" t="n">
        <v>299.29</v>
      </c>
    </row>
    <row r="70" customFormat="false" ht="12.75" hidden="false" customHeight="false" outlineLevel="0" collapsed="false">
      <c r="A70" s="4" t="n">
        <v>36539</v>
      </c>
      <c r="B70" s="2" t="n">
        <v>300.41</v>
      </c>
      <c r="C70" s="2" t="n">
        <v>304.23</v>
      </c>
      <c r="D70" s="2" t="n">
        <v>297.01</v>
      </c>
      <c r="E70" s="2" t="n">
        <v>302.24</v>
      </c>
    </row>
    <row r="71" customFormat="false" ht="12.75" hidden="false" customHeight="false" outlineLevel="0" collapsed="false">
      <c r="A71" s="4" t="n">
        <v>36538</v>
      </c>
      <c r="B71" s="2" t="n">
        <v>298.2</v>
      </c>
      <c r="C71" s="2" t="n">
        <v>302.69</v>
      </c>
      <c r="D71" s="2" t="n">
        <v>295.59</v>
      </c>
      <c r="E71" s="2" t="n">
        <v>299.8</v>
      </c>
    </row>
    <row r="72" customFormat="false" ht="12.75" hidden="false" customHeight="false" outlineLevel="0" collapsed="false">
      <c r="A72" s="4" t="n">
        <v>36537</v>
      </c>
      <c r="B72" s="2" t="n">
        <v>294.09</v>
      </c>
      <c r="C72" s="2" t="n">
        <v>300.93</v>
      </c>
      <c r="D72" s="2" t="n">
        <v>292.58</v>
      </c>
      <c r="E72" s="2" t="n">
        <v>298.23</v>
      </c>
    </row>
    <row r="73" customFormat="false" ht="12.75" hidden="false" customHeight="false" outlineLevel="0" collapsed="false">
      <c r="A73" s="4" t="n">
        <v>36536</v>
      </c>
      <c r="B73" s="2" t="n">
        <v>296.27</v>
      </c>
      <c r="C73" s="2" t="n">
        <v>297.84</v>
      </c>
      <c r="D73" s="2" t="n">
        <v>292.87</v>
      </c>
      <c r="E73" s="2" t="n">
        <v>294.37</v>
      </c>
    </row>
    <row r="74" customFormat="false" ht="12.75" hidden="false" customHeight="false" outlineLevel="0" collapsed="false">
      <c r="A74" s="4" t="n">
        <v>36535</v>
      </c>
      <c r="B74" s="2" t="n">
        <v>297.91</v>
      </c>
      <c r="C74" s="2" t="n">
        <v>299.99</v>
      </c>
      <c r="D74" s="2" t="n">
        <v>294.15</v>
      </c>
      <c r="E74" s="2" t="n">
        <v>296.37</v>
      </c>
    </row>
    <row r="75" customFormat="false" ht="12.75" hidden="false" customHeight="false" outlineLevel="0" collapsed="false">
      <c r="A75" s="4" t="n">
        <v>36532</v>
      </c>
      <c r="B75" s="2" t="n">
        <v>292.74</v>
      </c>
      <c r="C75" s="2" t="n">
        <v>300.15</v>
      </c>
      <c r="D75" s="2" t="n">
        <v>291.65</v>
      </c>
      <c r="E75" s="2" t="n">
        <v>297.78</v>
      </c>
    </row>
    <row r="76" customFormat="false" ht="12.75" hidden="false" customHeight="false" outlineLevel="0" collapsed="false">
      <c r="A76" s="4" t="n">
        <v>36531</v>
      </c>
      <c r="B76" s="2" t="n">
        <v>289.11</v>
      </c>
      <c r="C76" s="2" t="n">
        <v>295.53</v>
      </c>
      <c r="D76" s="2" t="n">
        <v>287.09</v>
      </c>
      <c r="E76" s="2" t="n">
        <v>292.64</v>
      </c>
    </row>
    <row r="77" customFormat="false" ht="12.75" hidden="false" customHeight="false" outlineLevel="0" collapsed="false">
      <c r="A77" s="4" t="n">
        <v>36530</v>
      </c>
      <c r="B77" s="2" t="n">
        <v>278.45</v>
      </c>
      <c r="C77" s="2" t="n">
        <v>291.2</v>
      </c>
      <c r="D77" s="2" t="n">
        <v>278.45</v>
      </c>
      <c r="E77" s="2" t="n">
        <v>289.11</v>
      </c>
    </row>
    <row r="78" customFormat="false" ht="12.75" hidden="false" customHeight="false" outlineLevel="0" collapsed="false">
      <c r="A78" s="4" t="n">
        <v>36529</v>
      </c>
      <c r="B78" s="2" t="n">
        <v>276.62</v>
      </c>
      <c r="C78" s="2" t="n">
        <v>280.92</v>
      </c>
      <c r="D78" s="2" t="n">
        <v>273.38</v>
      </c>
      <c r="E78" s="2" t="n">
        <v>278.51</v>
      </c>
    </row>
    <row r="79" customFormat="false" ht="12.75" hidden="false" customHeight="false" outlineLevel="0" collapsed="false">
      <c r="A79" s="4" t="n">
        <v>36528</v>
      </c>
      <c r="B79" s="2" t="n">
        <v>283.16</v>
      </c>
      <c r="C79" s="2" t="n">
        <v>283.16</v>
      </c>
      <c r="D79" s="2" t="n">
        <v>274.05</v>
      </c>
      <c r="E79" s="2" t="n">
        <v>276.71</v>
      </c>
    </row>
    <row r="80" customFormat="false" ht="12.75" hidden="false" customHeight="false" outlineLevel="0" collapsed="false">
      <c r="A80" s="4" t="n">
        <v>36525</v>
      </c>
      <c r="B80" s="2" t="n">
        <v>283.52</v>
      </c>
      <c r="C80" s="2" t="n">
        <v>285.19</v>
      </c>
      <c r="D80" s="2" t="n">
        <v>280.6</v>
      </c>
      <c r="E80" s="2" t="n">
        <v>283.36</v>
      </c>
    </row>
    <row r="81" customFormat="false" ht="12.75" hidden="false" customHeight="false" outlineLevel="0" collapsed="false">
      <c r="A81" s="4" t="n">
        <v>36524</v>
      </c>
      <c r="B81" s="2" t="n">
        <v>281.5</v>
      </c>
      <c r="C81" s="2" t="n">
        <v>285.06</v>
      </c>
      <c r="D81" s="2" t="n">
        <v>280.25</v>
      </c>
      <c r="E81" s="2" t="n">
        <v>283.62</v>
      </c>
    </row>
    <row r="82" customFormat="false" ht="12.75" hidden="false" customHeight="false" outlineLevel="0" collapsed="false">
      <c r="A82" s="4" t="n">
        <v>36523</v>
      </c>
      <c r="B82" s="2" t="n">
        <v>282.8</v>
      </c>
      <c r="C82" s="2" t="n">
        <v>284.58</v>
      </c>
      <c r="D82" s="2" t="n">
        <v>279.77</v>
      </c>
      <c r="E82" s="2" t="n">
        <v>281.6</v>
      </c>
    </row>
    <row r="83" customFormat="false" ht="12.75" hidden="false" customHeight="false" outlineLevel="0" collapsed="false">
      <c r="A83" s="4" t="n">
        <v>36522</v>
      </c>
      <c r="B83" s="2" t="n">
        <v>282.59</v>
      </c>
      <c r="C83" s="2" t="n">
        <v>285.38</v>
      </c>
      <c r="D83" s="2" t="n">
        <v>280.73</v>
      </c>
      <c r="E83" s="2" t="n">
        <v>283.01</v>
      </c>
    </row>
    <row r="84" customFormat="false" ht="12.75" hidden="false" customHeight="false" outlineLevel="0" collapsed="false">
      <c r="A84" s="4" t="n">
        <v>36521</v>
      </c>
      <c r="B84" s="2" t="n">
        <v>281.15</v>
      </c>
      <c r="C84" s="2" t="n">
        <v>286.22</v>
      </c>
      <c r="D84" s="2" t="n">
        <v>280.44</v>
      </c>
      <c r="E84" s="2" t="n">
        <v>282.56</v>
      </c>
    </row>
    <row r="85" customFormat="false" ht="12.75" hidden="false" customHeight="false" outlineLevel="0" collapsed="false">
      <c r="A85" s="4" t="n">
        <v>36517</v>
      </c>
      <c r="B85" s="2" t="n">
        <v>277.42</v>
      </c>
      <c r="C85" s="2" t="n">
        <v>282.69</v>
      </c>
      <c r="D85" s="2" t="n">
        <v>277.42</v>
      </c>
      <c r="E85" s="2" t="n">
        <v>281.21</v>
      </c>
    </row>
    <row r="86" customFormat="false" ht="12.75" hidden="false" customHeight="false" outlineLevel="0" collapsed="false">
      <c r="A86" s="4" t="n">
        <v>36516</v>
      </c>
      <c r="B86" s="2" t="n">
        <v>277</v>
      </c>
      <c r="C86" s="2" t="n">
        <v>279.54</v>
      </c>
      <c r="D86" s="2" t="n">
        <v>275.05</v>
      </c>
      <c r="E86" s="2" t="n">
        <v>277.42</v>
      </c>
    </row>
    <row r="87" customFormat="false" ht="12.75" hidden="false" customHeight="false" outlineLevel="0" collapsed="false">
      <c r="A87" s="4" t="n">
        <v>36515</v>
      </c>
      <c r="B87" s="2" t="n">
        <v>273.83</v>
      </c>
      <c r="C87" s="2" t="n">
        <v>281.18</v>
      </c>
      <c r="D87" s="2" t="n">
        <v>272.12</v>
      </c>
      <c r="E87" s="2" t="n">
        <v>277.1</v>
      </c>
    </row>
    <row r="88" customFormat="false" ht="12.75" hidden="false" customHeight="false" outlineLevel="0" collapsed="false">
      <c r="A88" s="4" t="n">
        <v>36514</v>
      </c>
      <c r="B88" s="2" t="n">
        <v>274.27</v>
      </c>
      <c r="C88" s="2" t="n">
        <v>276.59</v>
      </c>
      <c r="D88" s="2" t="n">
        <v>271.03</v>
      </c>
      <c r="E88" s="2" t="n">
        <v>273.83</v>
      </c>
    </row>
    <row r="89" customFormat="false" ht="12.75" hidden="false" customHeight="false" outlineLevel="0" collapsed="false">
      <c r="A89" s="4" t="n">
        <v>36511</v>
      </c>
      <c r="B89" s="2" t="n">
        <v>270.52</v>
      </c>
      <c r="C89" s="2" t="n">
        <v>276.55</v>
      </c>
      <c r="D89" s="2" t="n">
        <v>269.78</v>
      </c>
      <c r="E89" s="2" t="n">
        <v>274.27</v>
      </c>
    </row>
    <row r="90" customFormat="false" ht="12.75" hidden="false" customHeight="false" outlineLevel="0" collapsed="false">
      <c r="A90" s="4" t="n">
        <v>36510</v>
      </c>
      <c r="B90" s="2" t="n">
        <v>272.32</v>
      </c>
      <c r="C90" s="2" t="n">
        <v>273.66</v>
      </c>
      <c r="D90" s="2" t="n">
        <v>268.3</v>
      </c>
      <c r="E90" s="2" t="n">
        <v>270.52</v>
      </c>
    </row>
    <row r="91" customFormat="false" ht="12.75" hidden="false" customHeight="false" outlineLevel="0" collapsed="false">
      <c r="A91" s="4" t="n">
        <v>36509</v>
      </c>
      <c r="B91" s="2" t="n">
        <v>269.14</v>
      </c>
      <c r="C91" s="2" t="n">
        <v>274.34</v>
      </c>
      <c r="D91" s="2" t="n">
        <v>267.53</v>
      </c>
      <c r="E91" s="2" t="n">
        <v>272.19</v>
      </c>
    </row>
    <row r="92" customFormat="false" ht="12.75" hidden="false" customHeight="false" outlineLevel="0" collapsed="false">
      <c r="A92" s="4" t="n">
        <v>36508</v>
      </c>
      <c r="B92" s="2" t="n">
        <v>269.59</v>
      </c>
      <c r="C92" s="2" t="n">
        <v>272.67</v>
      </c>
      <c r="D92" s="2" t="n">
        <v>266.34</v>
      </c>
      <c r="E92" s="2" t="n">
        <v>269.2</v>
      </c>
    </row>
    <row r="93" customFormat="false" ht="12.75" hidden="false" customHeight="false" outlineLevel="0" collapsed="false">
      <c r="A93" s="4" t="n">
        <v>36507</v>
      </c>
      <c r="B93" s="2" t="n">
        <v>273.35</v>
      </c>
      <c r="C93" s="2" t="n">
        <v>274.4</v>
      </c>
      <c r="D93" s="2" t="n">
        <v>267.72</v>
      </c>
      <c r="E93" s="2" t="n">
        <v>269.59</v>
      </c>
    </row>
    <row r="94" customFormat="false" ht="12.75" hidden="false" customHeight="false" outlineLevel="0" collapsed="false">
      <c r="A94" s="4" t="n">
        <v>36504</v>
      </c>
      <c r="B94" s="2" t="n">
        <v>274.44</v>
      </c>
      <c r="C94" s="2" t="n">
        <v>276.97</v>
      </c>
      <c r="D94" s="2" t="n">
        <v>271.06</v>
      </c>
      <c r="E94" s="2" t="n">
        <v>273.18</v>
      </c>
    </row>
    <row r="95" customFormat="false" ht="12.75" hidden="false" customHeight="false" outlineLevel="0" collapsed="false">
      <c r="A95" s="4" t="n">
        <v>36503</v>
      </c>
      <c r="B95" s="2" t="n">
        <v>273.63</v>
      </c>
      <c r="C95" s="2" t="n">
        <v>278.03</v>
      </c>
      <c r="D95" s="2" t="n">
        <v>271.58</v>
      </c>
      <c r="E95" s="2" t="n">
        <v>274.44</v>
      </c>
    </row>
    <row r="96" customFormat="false" ht="12.75" hidden="false" customHeight="false" outlineLevel="0" collapsed="false">
      <c r="A96" s="4" t="n">
        <v>36502</v>
      </c>
      <c r="B96" s="2" t="n">
        <v>275.56</v>
      </c>
      <c r="C96" s="2" t="n">
        <v>277</v>
      </c>
      <c r="D96" s="2" t="n">
        <v>271.16</v>
      </c>
      <c r="E96" s="2" t="n">
        <v>273.7</v>
      </c>
    </row>
    <row r="97" customFormat="false" ht="12.75" hidden="false" customHeight="false" outlineLevel="0" collapsed="false">
      <c r="A97" s="4" t="n">
        <v>36501</v>
      </c>
      <c r="B97" s="2" t="n">
        <v>280.93</v>
      </c>
      <c r="C97" s="2" t="n">
        <v>281.88</v>
      </c>
      <c r="D97" s="2" t="n">
        <v>273.7</v>
      </c>
      <c r="E97" s="2" t="n">
        <v>275.91</v>
      </c>
    </row>
    <row r="98" customFormat="false" ht="12.75" hidden="false" customHeight="false" outlineLevel="0" collapsed="false">
      <c r="A98" s="4" t="n">
        <v>36500</v>
      </c>
      <c r="B98" s="2" t="n">
        <v>283.23</v>
      </c>
      <c r="C98" s="2" t="n">
        <v>284.52</v>
      </c>
      <c r="D98" s="2" t="n">
        <v>279.6</v>
      </c>
      <c r="E98" s="2" t="n">
        <v>281.31</v>
      </c>
    </row>
    <row r="99" customFormat="false" ht="12.75" hidden="false" customHeight="false" outlineLevel="0" collapsed="false">
      <c r="A99" s="4" t="n">
        <v>36497</v>
      </c>
      <c r="B99" s="2" t="n">
        <v>281.37</v>
      </c>
      <c r="C99" s="2" t="n">
        <v>286.41</v>
      </c>
      <c r="D99" s="2" t="n">
        <v>280.86</v>
      </c>
      <c r="E99" s="2" t="n">
        <v>283.17</v>
      </c>
    </row>
    <row r="100" customFormat="false" ht="12.75" hidden="false" customHeight="false" outlineLevel="0" collapsed="false">
      <c r="A100" s="4" t="n">
        <v>36496</v>
      </c>
      <c r="B100" s="2" t="n">
        <v>279.99</v>
      </c>
      <c r="C100" s="2" t="n">
        <v>283.65</v>
      </c>
      <c r="D100" s="2" t="n">
        <v>279.03</v>
      </c>
      <c r="E100" s="2" t="n">
        <v>281.43</v>
      </c>
    </row>
    <row r="101" customFormat="false" ht="12.75" hidden="false" customHeight="false" outlineLevel="0" collapsed="false">
      <c r="A101" s="4" t="n">
        <v>36495</v>
      </c>
      <c r="B101" s="2" t="n">
        <v>281.47</v>
      </c>
      <c r="C101" s="2" t="n">
        <v>282.53</v>
      </c>
      <c r="D101" s="2" t="n">
        <v>277.77</v>
      </c>
      <c r="E101" s="2" t="n">
        <v>279.96</v>
      </c>
    </row>
    <row r="102" customFormat="false" ht="12.75" hidden="false" customHeight="false" outlineLevel="0" collapsed="false">
      <c r="A102" s="4" t="n">
        <v>36494</v>
      </c>
      <c r="B102" s="2" t="n">
        <v>277</v>
      </c>
      <c r="C102" s="2" t="n">
        <v>284</v>
      </c>
      <c r="D102" s="2" t="n">
        <v>276.23</v>
      </c>
      <c r="E102" s="2" t="n">
        <v>281.53</v>
      </c>
    </row>
    <row r="103" customFormat="false" ht="12.75" hidden="false" customHeight="false" outlineLevel="0" collapsed="false">
      <c r="A103" s="4" t="n">
        <v>36493</v>
      </c>
      <c r="B103" s="2" t="n">
        <v>281.37</v>
      </c>
      <c r="C103" s="2" t="n">
        <v>281.66</v>
      </c>
      <c r="D103" s="2" t="n">
        <v>273.38</v>
      </c>
      <c r="E103" s="2" t="n">
        <v>276.94</v>
      </c>
    </row>
    <row r="104" customFormat="false" ht="12.75" hidden="false" customHeight="false" outlineLevel="0" collapsed="false">
      <c r="A104" s="4" t="n">
        <v>36490</v>
      </c>
      <c r="B104" s="2" t="n">
        <v>283.27</v>
      </c>
      <c r="C104" s="2" t="n">
        <v>284</v>
      </c>
      <c r="D104" s="2" t="n">
        <v>280.86</v>
      </c>
      <c r="E104" s="2" t="n">
        <v>281.37</v>
      </c>
    </row>
    <row r="105" customFormat="false" ht="12.75" hidden="false" customHeight="false" outlineLevel="0" collapsed="false">
      <c r="A105" s="4" t="n">
        <v>36488</v>
      </c>
      <c r="B105" s="2" t="n">
        <v>281.45</v>
      </c>
      <c r="C105" s="2" t="n">
        <v>285.42</v>
      </c>
      <c r="D105" s="2" t="n">
        <v>279.64</v>
      </c>
      <c r="E105" s="2" t="n">
        <v>283.2</v>
      </c>
    </row>
    <row r="106" customFormat="false" ht="12.75" hidden="false" customHeight="false" outlineLevel="0" collapsed="false">
      <c r="A106" s="4" t="n">
        <v>36487</v>
      </c>
      <c r="B106" s="2" t="n">
        <v>285.96</v>
      </c>
      <c r="C106" s="2" t="n">
        <v>286.64</v>
      </c>
      <c r="D106" s="2" t="n">
        <v>280.05</v>
      </c>
      <c r="E106" s="2" t="n">
        <v>281.56</v>
      </c>
    </row>
    <row r="107" customFormat="false" ht="12.75" hidden="false" customHeight="false" outlineLevel="0" collapsed="false">
      <c r="A107" s="4" t="n">
        <v>36486</v>
      </c>
      <c r="B107" s="2" t="n">
        <v>291.71</v>
      </c>
      <c r="C107" s="2" t="n">
        <v>291.71</v>
      </c>
      <c r="D107" s="2" t="n">
        <v>284.71</v>
      </c>
      <c r="E107" s="2" t="n">
        <v>286.09</v>
      </c>
    </row>
    <row r="108" customFormat="false" ht="12.75" hidden="false" customHeight="false" outlineLevel="0" collapsed="false">
      <c r="A108" s="4" t="n">
        <v>36483</v>
      </c>
      <c r="B108" s="2" t="n">
        <v>293.93</v>
      </c>
      <c r="C108" s="2" t="n">
        <v>294.31</v>
      </c>
      <c r="D108" s="2" t="n">
        <v>290.49</v>
      </c>
      <c r="E108" s="2" t="n">
        <v>291.71</v>
      </c>
    </row>
    <row r="109" customFormat="false" ht="12.75" hidden="false" customHeight="false" outlineLevel="0" collapsed="false">
      <c r="A109" s="4" t="n">
        <v>36482</v>
      </c>
      <c r="B109" s="2" t="n">
        <v>296.33</v>
      </c>
      <c r="C109" s="2" t="n">
        <v>297.43</v>
      </c>
      <c r="D109" s="2" t="n">
        <v>291.93</v>
      </c>
      <c r="E109" s="2" t="n">
        <v>294.05</v>
      </c>
    </row>
    <row r="110" customFormat="false" ht="12.75" hidden="false" customHeight="false" outlineLevel="0" collapsed="false">
      <c r="A110" s="4" t="n">
        <v>36481</v>
      </c>
      <c r="B110" s="2" t="n">
        <v>297.97</v>
      </c>
      <c r="C110" s="2" t="n">
        <v>298.93</v>
      </c>
      <c r="D110" s="2" t="n">
        <v>294.5</v>
      </c>
      <c r="E110" s="2" t="n">
        <v>296.24</v>
      </c>
    </row>
    <row r="111" customFormat="false" ht="12.75" hidden="false" customHeight="false" outlineLevel="0" collapsed="false">
      <c r="A111" s="4" t="n">
        <v>36480</v>
      </c>
      <c r="B111" s="2" t="n">
        <v>298.1</v>
      </c>
      <c r="C111" s="2" t="n">
        <v>301.21</v>
      </c>
      <c r="D111" s="2" t="n">
        <v>295.66</v>
      </c>
      <c r="E111" s="2" t="n">
        <v>297.97</v>
      </c>
    </row>
    <row r="112" customFormat="false" ht="12.75" hidden="false" customHeight="false" outlineLevel="0" collapsed="false">
      <c r="A112" s="4" t="n">
        <v>36479</v>
      </c>
      <c r="B112" s="2" t="n">
        <v>300.01</v>
      </c>
      <c r="C112" s="2" t="n">
        <v>301.09</v>
      </c>
      <c r="D112" s="2" t="n">
        <v>296.53</v>
      </c>
      <c r="E112" s="2" t="n">
        <v>298.13</v>
      </c>
    </row>
    <row r="113" customFormat="false" ht="12.75" hidden="false" customHeight="false" outlineLevel="0" collapsed="false">
      <c r="A113" s="4" t="n">
        <v>36476</v>
      </c>
      <c r="B113" s="2" t="n">
        <v>299.09</v>
      </c>
      <c r="C113" s="2" t="n">
        <v>302.21</v>
      </c>
      <c r="D113" s="2" t="n">
        <v>298.07</v>
      </c>
      <c r="E113" s="2" t="n">
        <v>300.31</v>
      </c>
    </row>
    <row r="114" customFormat="false" ht="12.75" hidden="false" customHeight="false" outlineLevel="0" collapsed="false">
      <c r="A114" s="4" t="n">
        <v>36475</v>
      </c>
      <c r="B114" s="2" t="n">
        <v>297.36</v>
      </c>
      <c r="C114" s="2" t="n">
        <v>300.99</v>
      </c>
      <c r="D114" s="2" t="n">
        <v>295.5</v>
      </c>
      <c r="E114" s="2" t="n">
        <v>299.35</v>
      </c>
    </row>
    <row r="115" customFormat="false" ht="12.75" hidden="false" customHeight="false" outlineLevel="0" collapsed="false">
      <c r="A115" s="4" t="n">
        <v>36474</v>
      </c>
      <c r="B115" s="2" t="n">
        <v>299.26</v>
      </c>
      <c r="C115" s="2" t="n">
        <v>300.03</v>
      </c>
      <c r="D115" s="2" t="n">
        <v>294.31</v>
      </c>
      <c r="E115" s="2" t="n">
        <v>297.33</v>
      </c>
    </row>
    <row r="116" customFormat="false" ht="12.75" hidden="false" customHeight="false" outlineLevel="0" collapsed="false">
      <c r="A116" s="4" t="n">
        <v>36473</v>
      </c>
      <c r="B116" s="2" t="n">
        <v>301.8</v>
      </c>
      <c r="C116" s="2" t="n">
        <v>303.04</v>
      </c>
      <c r="D116" s="2" t="n">
        <v>297.1</v>
      </c>
      <c r="E116" s="2" t="n">
        <v>299.48</v>
      </c>
    </row>
    <row r="117" customFormat="false" ht="12.75" hidden="false" customHeight="false" outlineLevel="0" collapsed="false">
      <c r="A117" s="4" t="n">
        <v>36472</v>
      </c>
      <c r="B117" s="2" t="n">
        <v>302.86</v>
      </c>
      <c r="C117" s="2" t="n">
        <v>305.65</v>
      </c>
      <c r="D117" s="2" t="n">
        <v>299.87</v>
      </c>
      <c r="E117" s="2" t="n">
        <v>302.18</v>
      </c>
    </row>
    <row r="118" customFormat="false" ht="12.75" hidden="false" customHeight="false" outlineLevel="0" collapsed="false">
      <c r="A118" s="4" t="n">
        <v>36469</v>
      </c>
      <c r="B118" s="2" t="n">
        <v>304.1</v>
      </c>
      <c r="C118" s="2" t="n">
        <v>308.12</v>
      </c>
      <c r="D118" s="2" t="n">
        <v>301.66</v>
      </c>
      <c r="E118" s="2" t="n">
        <v>303.27</v>
      </c>
    </row>
    <row r="119" customFormat="false" ht="12.75" hidden="false" customHeight="false" outlineLevel="0" collapsed="false">
      <c r="A119" s="4" t="n">
        <v>36468</v>
      </c>
      <c r="B119" s="2" t="n">
        <v>306.83</v>
      </c>
      <c r="C119" s="2" t="n">
        <v>308.73</v>
      </c>
      <c r="D119" s="2" t="n">
        <v>301.54</v>
      </c>
      <c r="E119" s="2" t="n">
        <v>304.01</v>
      </c>
    </row>
    <row r="120" customFormat="false" ht="12.75" hidden="false" customHeight="false" outlineLevel="0" collapsed="false">
      <c r="A120" s="4" t="n">
        <v>36467</v>
      </c>
      <c r="B120" s="2" t="n">
        <v>306.8</v>
      </c>
      <c r="C120" s="2" t="n">
        <v>308.41</v>
      </c>
      <c r="D120" s="2" t="n">
        <v>303.91</v>
      </c>
      <c r="E120" s="2" t="n">
        <v>306.64</v>
      </c>
    </row>
    <row r="121" customFormat="false" ht="12.75" hidden="false" customHeight="false" outlineLevel="0" collapsed="false">
      <c r="A121" s="4" t="n">
        <v>36466</v>
      </c>
      <c r="B121" s="2" t="n">
        <v>305.16</v>
      </c>
      <c r="C121" s="2" t="n">
        <v>309.69</v>
      </c>
      <c r="D121" s="2" t="n">
        <v>304.55</v>
      </c>
      <c r="E121" s="2" t="n">
        <v>306.67</v>
      </c>
    </row>
    <row r="122" customFormat="false" ht="12.75" hidden="false" customHeight="false" outlineLevel="0" collapsed="false">
      <c r="A122" s="4" t="n">
        <v>36465</v>
      </c>
      <c r="B122" s="2" t="n">
        <v>306.64</v>
      </c>
      <c r="C122" s="2" t="n">
        <v>308.37</v>
      </c>
      <c r="D122" s="2" t="n">
        <v>302.88</v>
      </c>
      <c r="E122" s="2" t="n">
        <v>305.2</v>
      </c>
    </row>
    <row r="123" customFormat="false" ht="12.75" hidden="false" customHeight="false" outlineLevel="0" collapsed="false">
      <c r="A123" s="4" t="n">
        <v>36462</v>
      </c>
      <c r="B123" s="2" t="n">
        <v>306.35</v>
      </c>
      <c r="C123" s="2" t="n">
        <v>309.53</v>
      </c>
      <c r="D123" s="2" t="n">
        <v>303.94</v>
      </c>
      <c r="E123" s="2" t="n">
        <v>306.61</v>
      </c>
    </row>
    <row r="124" customFormat="false" ht="12.75" hidden="false" customHeight="false" outlineLevel="0" collapsed="false">
      <c r="A124" s="4" t="n">
        <v>36461</v>
      </c>
      <c r="B124" s="2" t="n">
        <v>302.26</v>
      </c>
      <c r="C124" s="2" t="n">
        <v>308.12</v>
      </c>
      <c r="D124" s="2" t="n">
        <v>302.26</v>
      </c>
      <c r="E124" s="2" t="n">
        <v>306.26</v>
      </c>
    </row>
    <row r="125" customFormat="false" ht="12.75" hidden="false" customHeight="false" outlineLevel="0" collapsed="false">
      <c r="A125" s="4" t="n">
        <v>36460</v>
      </c>
      <c r="B125" s="2" t="n">
        <v>295.34</v>
      </c>
      <c r="C125" s="2" t="n">
        <v>304.75</v>
      </c>
      <c r="D125" s="2" t="n">
        <v>294.98</v>
      </c>
      <c r="E125" s="2" t="n">
        <v>302.37</v>
      </c>
    </row>
    <row r="126" customFormat="false" ht="12.75" hidden="false" customHeight="false" outlineLevel="0" collapsed="false">
      <c r="A126" s="4" t="n">
        <v>36459</v>
      </c>
      <c r="B126" s="2" t="n">
        <v>294.63</v>
      </c>
      <c r="C126" s="2" t="n">
        <v>298.52</v>
      </c>
      <c r="D126" s="2" t="n">
        <v>293.12</v>
      </c>
      <c r="E126" s="2" t="n">
        <v>295.24</v>
      </c>
    </row>
    <row r="127" customFormat="false" ht="12.75" hidden="false" customHeight="false" outlineLevel="0" collapsed="false">
      <c r="A127" s="4" t="n">
        <v>36458</v>
      </c>
      <c r="B127" s="2" t="n">
        <v>294.7</v>
      </c>
      <c r="C127" s="2" t="n">
        <v>298.2</v>
      </c>
      <c r="D127" s="2" t="n">
        <v>292.54</v>
      </c>
      <c r="E127" s="2" t="n">
        <v>294.47</v>
      </c>
    </row>
    <row r="128" customFormat="false" ht="12.75" hidden="false" customHeight="false" outlineLevel="0" collapsed="false">
      <c r="A128" s="4" t="n">
        <v>36455</v>
      </c>
      <c r="B128" s="2" t="n">
        <v>293.64</v>
      </c>
      <c r="C128" s="2" t="n">
        <v>297.04</v>
      </c>
      <c r="D128" s="2" t="n">
        <v>291.29</v>
      </c>
      <c r="E128" s="2" t="n">
        <v>294.73</v>
      </c>
    </row>
    <row r="129" customFormat="false" ht="12.75" hidden="false" customHeight="false" outlineLevel="0" collapsed="false">
      <c r="A129" s="4" t="n">
        <v>36454</v>
      </c>
      <c r="B129" s="2" t="n">
        <v>294.63</v>
      </c>
      <c r="C129" s="2" t="n">
        <v>296.43</v>
      </c>
      <c r="D129" s="2" t="n">
        <v>290.46</v>
      </c>
      <c r="E129" s="2" t="n">
        <v>293.57</v>
      </c>
    </row>
    <row r="130" customFormat="false" ht="12.75" hidden="false" customHeight="false" outlineLevel="0" collapsed="false">
      <c r="A130" s="4" t="n">
        <v>36453</v>
      </c>
      <c r="B130" s="2" t="n">
        <v>295.15</v>
      </c>
      <c r="C130" s="2" t="n">
        <v>297.75</v>
      </c>
      <c r="D130" s="2" t="n">
        <v>291.49</v>
      </c>
      <c r="E130" s="2" t="n">
        <v>294.66</v>
      </c>
    </row>
    <row r="131" customFormat="false" ht="12.75" hidden="false" customHeight="false" outlineLevel="0" collapsed="false">
      <c r="A131" s="4" t="n">
        <v>36452</v>
      </c>
      <c r="B131" s="2" t="n">
        <v>298.48</v>
      </c>
      <c r="C131" s="2" t="n">
        <v>301.73</v>
      </c>
      <c r="D131" s="2" t="n">
        <v>293.89</v>
      </c>
      <c r="E131" s="2" t="n">
        <v>295.08</v>
      </c>
    </row>
    <row r="132" customFormat="false" ht="12.75" hidden="false" customHeight="false" outlineLevel="0" collapsed="false">
      <c r="A132" s="4" t="n">
        <v>36451</v>
      </c>
      <c r="B132" s="2" t="n">
        <v>294.73</v>
      </c>
      <c r="C132" s="2" t="n">
        <v>299.51</v>
      </c>
      <c r="D132" s="2" t="n">
        <v>293.99</v>
      </c>
      <c r="E132" s="2" t="n">
        <v>298.52</v>
      </c>
    </row>
    <row r="133" customFormat="false" ht="12.75" hidden="false" customHeight="false" outlineLevel="0" collapsed="false">
      <c r="A133" s="4" t="n">
        <v>36448</v>
      </c>
      <c r="B133" s="2" t="n">
        <v>299.45</v>
      </c>
      <c r="C133" s="2" t="n">
        <v>299.45</v>
      </c>
      <c r="D133" s="2" t="n">
        <v>292.29</v>
      </c>
      <c r="E133" s="2" t="n">
        <v>294.73</v>
      </c>
    </row>
    <row r="134" customFormat="false" ht="12.75" hidden="false" customHeight="false" outlineLevel="0" collapsed="false">
      <c r="A134" s="4" t="n">
        <v>36447</v>
      </c>
      <c r="B134" s="2" t="n">
        <v>296.46</v>
      </c>
      <c r="C134" s="2" t="n">
        <v>300.99</v>
      </c>
      <c r="D134" s="2" t="n">
        <v>293.83</v>
      </c>
      <c r="E134" s="2" t="n">
        <v>299.38</v>
      </c>
    </row>
    <row r="135" customFormat="false" ht="12.75" hidden="false" customHeight="false" outlineLevel="0" collapsed="false">
      <c r="A135" s="4" t="n">
        <v>36446</v>
      </c>
      <c r="B135" s="2" t="n">
        <v>295.38</v>
      </c>
      <c r="C135" s="2" t="n">
        <v>299.35</v>
      </c>
      <c r="D135" s="2" t="n">
        <v>293.09</v>
      </c>
      <c r="E135" s="2" t="n">
        <v>296.49</v>
      </c>
    </row>
    <row r="136" customFormat="false" ht="12.75" hidden="false" customHeight="false" outlineLevel="0" collapsed="false">
      <c r="A136" s="4" t="n">
        <v>36445</v>
      </c>
      <c r="B136" s="2" t="n">
        <v>295.79</v>
      </c>
      <c r="C136" s="2" t="n">
        <v>298.81</v>
      </c>
      <c r="D136" s="2" t="n">
        <v>292.93</v>
      </c>
      <c r="E136" s="2" t="n">
        <v>295.59</v>
      </c>
    </row>
    <row r="137" customFormat="false" ht="12.75" hidden="false" customHeight="false" outlineLevel="0" collapsed="false">
      <c r="A137" s="4" t="n">
        <v>36444</v>
      </c>
      <c r="B137" s="2" t="n">
        <v>299.58</v>
      </c>
      <c r="C137" s="2" t="n">
        <v>300.86</v>
      </c>
      <c r="D137" s="2" t="n">
        <v>294.15</v>
      </c>
      <c r="E137" s="2" t="n">
        <v>295.72</v>
      </c>
    </row>
    <row r="138" customFormat="false" ht="12.75" hidden="false" customHeight="false" outlineLevel="0" collapsed="false">
      <c r="A138" s="4" t="n">
        <v>36441</v>
      </c>
      <c r="B138" s="2" t="n">
        <v>298.23</v>
      </c>
      <c r="C138" s="2" t="n">
        <v>303.56</v>
      </c>
      <c r="D138" s="2" t="n">
        <v>295.66</v>
      </c>
      <c r="E138" s="2" t="n">
        <v>299.67</v>
      </c>
    </row>
    <row r="139" customFormat="false" ht="12.75" hidden="false" customHeight="false" outlineLevel="0" collapsed="false">
      <c r="A139" s="4" t="n">
        <v>36440</v>
      </c>
      <c r="B139" s="2" t="n">
        <v>303.43</v>
      </c>
      <c r="C139" s="2" t="n">
        <v>304.75</v>
      </c>
      <c r="D139" s="2" t="n">
        <v>296.88</v>
      </c>
      <c r="E139" s="2" t="n">
        <v>298.36</v>
      </c>
    </row>
    <row r="140" customFormat="false" ht="12.75" hidden="false" customHeight="false" outlineLevel="0" collapsed="false">
      <c r="A140" s="4" t="n">
        <v>36439</v>
      </c>
      <c r="B140" s="2" t="n">
        <v>303.53</v>
      </c>
      <c r="C140" s="2" t="n">
        <v>306.22</v>
      </c>
      <c r="D140" s="2" t="n">
        <v>300.09</v>
      </c>
      <c r="E140" s="2" t="n">
        <v>303.43</v>
      </c>
    </row>
    <row r="141" customFormat="false" ht="12.75" hidden="false" customHeight="false" outlineLevel="0" collapsed="false">
      <c r="A141" s="4" t="n">
        <v>36438</v>
      </c>
      <c r="B141" s="2" t="n">
        <v>305.87</v>
      </c>
      <c r="C141" s="2" t="n">
        <v>308.63</v>
      </c>
      <c r="D141" s="2" t="n">
        <v>299.74</v>
      </c>
      <c r="E141" s="2" t="n">
        <v>303.4</v>
      </c>
    </row>
    <row r="142" customFormat="false" ht="12.75" hidden="false" customHeight="false" outlineLevel="0" collapsed="false">
      <c r="A142" s="4" t="n">
        <v>36437</v>
      </c>
      <c r="B142" s="2" t="n">
        <v>301.54</v>
      </c>
      <c r="C142" s="2" t="n">
        <v>307.76</v>
      </c>
      <c r="D142" s="2" t="n">
        <v>300.7</v>
      </c>
      <c r="E142" s="2" t="n">
        <v>305.87</v>
      </c>
    </row>
    <row r="143" customFormat="false" ht="12.75" hidden="false" customHeight="false" outlineLevel="0" collapsed="false">
      <c r="A143" s="4" t="n">
        <v>36434</v>
      </c>
      <c r="B143" s="2" t="n">
        <v>298.12</v>
      </c>
      <c r="C143" s="2" t="n">
        <v>303.37</v>
      </c>
      <c r="D143" s="2" t="n">
        <v>294.63</v>
      </c>
      <c r="E143" s="2" t="n">
        <v>301.54</v>
      </c>
    </row>
    <row r="144" customFormat="false" ht="12.75" hidden="false" customHeight="false" outlineLevel="0" collapsed="false">
      <c r="A144" s="4" t="n">
        <v>36433</v>
      </c>
      <c r="B144" s="2" t="n">
        <v>294.73</v>
      </c>
      <c r="C144" s="2" t="n">
        <v>301.05</v>
      </c>
      <c r="D144" s="2" t="n">
        <v>293.48</v>
      </c>
      <c r="E144" s="2" t="n">
        <v>298.26</v>
      </c>
    </row>
    <row r="145" customFormat="false" ht="12.75" hidden="false" customHeight="false" outlineLevel="0" collapsed="false">
      <c r="A145" s="4" t="n">
        <v>36432</v>
      </c>
      <c r="B145" s="2" t="n">
        <v>291.9</v>
      </c>
      <c r="C145" s="2" t="n">
        <v>297.81</v>
      </c>
      <c r="D145" s="2" t="n">
        <v>291</v>
      </c>
      <c r="E145" s="2" t="n">
        <v>294.73</v>
      </c>
    </row>
    <row r="146" customFormat="false" ht="12.75" hidden="false" customHeight="false" outlineLevel="0" collapsed="false">
      <c r="A146" s="4" t="n">
        <v>36431</v>
      </c>
      <c r="B146" s="2" t="n">
        <v>293.46</v>
      </c>
      <c r="C146" s="2" t="n">
        <v>295.15</v>
      </c>
      <c r="D146" s="2" t="n">
        <v>286.32</v>
      </c>
      <c r="E146" s="2" t="n">
        <v>291.77</v>
      </c>
    </row>
    <row r="147" customFormat="false" ht="12.75" hidden="false" customHeight="false" outlineLevel="0" collapsed="false">
      <c r="A147" s="4" t="n">
        <v>36430</v>
      </c>
      <c r="B147" s="2" t="n">
        <v>294.73</v>
      </c>
      <c r="C147" s="2" t="n">
        <v>297.62</v>
      </c>
      <c r="D147" s="2" t="n">
        <v>292.13</v>
      </c>
      <c r="E147" s="2" t="n">
        <v>293.73</v>
      </c>
    </row>
    <row r="148" customFormat="false" ht="12.75" hidden="false" customHeight="false" outlineLevel="0" collapsed="false">
      <c r="A148" s="4" t="n">
        <v>36427</v>
      </c>
      <c r="B148" s="2" t="n">
        <v>294.89</v>
      </c>
      <c r="C148" s="2" t="n">
        <v>299.06</v>
      </c>
      <c r="D148" s="2" t="n">
        <v>290.76</v>
      </c>
      <c r="E148" s="2" t="n">
        <v>294.73</v>
      </c>
    </row>
    <row r="149" customFormat="false" ht="12.75" hidden="false" customHeight="false" outlineLevel="0" collapsed="false">
      <c r="A149" s="4" t="n">
        <v>36426</v>
      </c>
      <c r="B149" s="2" t="n">
        <v>300.48</v>
      </c>
      <c r="C149" s="2" t="n">
        <v>301.41</v>
      </c>
      <c r="D149" s="2" t="n">
        <v>292.22</v>
      </c>
      <c r="E149" s="2" t="n">
        <v>294.86</v>
      </c>
    </row>
    <row r="150" customFormat="false" ht="12.75" hidden="false" customHeight="false" outlineLevel="0" collapsed="false">
      <c r="A150" s="4" t="n">
        <v>36425</v>
      </c>
      <c r="B150" s="2" t="n">
        <v>302.18</v>
      </c>
      <c r="C150" s="2" t="n">
        <v>304.59</v>
      </c>
      <c r="D150" s="2" t="n">
        <v>298.58</v>
      </c>
      <c r="E150" s="2" t="n">
        <v>300.48</v>
      </c>
    </row>
    <row r="151" customFormat="false" ht="12.75" hidden="false" customHeight="false" outlineLevel="0" collapsed="false">
      <c r="A151" s="4" t="n">
        <v>36424</v>
      </c>
      <c r="B151" s="2" t="n">
        <v>308.53</v>
      </c>
      <c r="C151" s="2" t="n">
        <v>308.53</v>
      </c>
      <c r="D151" s="2" t="n">
        <v>299.9</v>
      </c>
      <c r="E151" s="2" t="n">
        <v>302.24</v>
      </c>
    </row>
    <row r="152" customFormat="false" ht="12.75" hidden="false" customHeight="false" outlineLevel="0" collapsed="false">
      <c r="A152" s="4" t="n">
        <v>36423</v>
      </c>
      <c r="B152" s="2" t="n">
        <v>310.81</v>
      </c>
      <c r="C152" s="2" t="n">
        <v>312.42</v>
      </c>
      <c r="D152" s="2" t="n">
        <v>307.12</v>
      </c>
      <c r="E152" s="2" t="n">
        <v>308.66</v>
      </c>
    </row>
    <row r="153" customFormat="false" ht="12.75" hidden="false" customHeight="false" outlineLevel="0" collapsed="false">
      <c r="A153" s="4" t="n">
        <v>36420</v>
      </c>
      <c r="B153" s="2" t="n">
        <v>308.92</v>
      </c>
      <c r="C153" s="2" t="n">
        <v>312.16</v>
      </c>
      <c r="D153" s="2" t="n">
        <v>306.93</v>
      </c>
      <c r="E153" s="2" t="n">
        <v>310.78</v>
      </c>
    </row>
    <row r="154" customFormat="false" ht="12.75" hidden="false" customHeight="false" outlineLevel="0" collapsed="false">
      <c r="A154" s="4" t="n">
        <v>36419</v>
      </c>
      <c r="B154" s="2" t="n">
        <v>311.01</v>
      </c>
      <c r="C154" s="2" t="n">
        <v>311.62</v>
      </c>
      <c r="D154" s="2" t="n">
        <v>306.7</v>
      </c>
      <c r="E154" s="2" t="n">
        <v>309.02</v>
      </c>
    </row>
    <row r="155" customFormat="false" ht="12.75" hidden="false" customHeight="false" outlineLevel="0" collapsed="false">
      <c r="A155" s="4" t="n">
        <v>36418</v>
      </c>
      <c r="B155" s="2" t="n">
        <v>311.01</v>
      </c>
      <c r="C155" s="2" t="n">
        <v>314.28</v>
      </c>
      <c r="D155" s="2" t="n">
        <v>309.59</v>
      </c>
      <c r="E155" s="2" t="n">
        <v>310.98</v>
      </c>
    </row>
    <row r="156" customFormat="false" ht="12.75" hidden="false" customHeight="false" outlineLevel="0" collapsed="false">
      <c r="A156" s="4" t="n">
        <v>36417</v>
      </c>
      <c r="B156" s="2" t="n">
        <v>313.51</v>
      </c>
      <c r="C156" s="2" t="n">
        <v>313.51</v>
      </c>
      <c r="D156" s="2" t="n">
        <v>309.53</v>
      </c>
      <c r="E156" s="2" t="n">
        <v>310.91</v>
      </c>
    </row>
    <row r="157" customFormat="false" ht="12.75" hidden="false" customHeight="false" outlineLevel="0" collapsed="false">
      <c r="A157" s="4" t="n">
        <v>36416</v>
      </c>
      <c r="B157" s="2" t="n">
        <v>315.67</v>
      </c>
      <c r="C157" s="2" t="n">
        <v>315.67</v>
      </c>
      <c r="D157" s="2" t="n">
        <v>311.23</v>
      </c>
      <c r="E157" s="2" t="n">
        <v>313.54</v>
      </c>
    </row>
    <row r="158" customFormat="false" ht="12.75" hidden="false" customHeight="false" outlineLevel="0" collapsed="false">
      <c r="A158" s="4" t="n">
        <v>36413</v>
      </c>
      <c r="B158" s="2" t="n">
        <v>314.12</v>
      </c>
      <c r="C158" s="2" t="n">
        <v>317.75</v>
      </c>
      <c r="D158" s="2" t="n">
        <v>313.03</v>
      </c>
      <c r="E158" s="2" t="n">
        <v>315.95</v>
      </c>
    </row>
    <row r="159" customFormat="false" ht="12.75" hidden="false" customHeight="false" outlineLevel="0" collapsed="false">
      <c r="A159" s="4" t="n">
        <v>36412</v>
      </c>
      <c r="B159" s="2" t="n">
        <v>312.58</v>
      </c>
      <c r="C159" s="2" t="n">
        <v>315.92</v>
      </c>
      <c r="D159" s="2" t="n">
        <v>309.56</v>
      </c>
      <c r="E159" s="2" t="n">
        <v>314.12</v>
      </c>
    </row>
    <row r="160" customFormat="false" ht="12.75" hidden="false" customHeight="false" outlineLevel="0" collapsed="false">
      <c r="A160" s="4" t="n">
        <v>36411</v>
      </c>
      <c r="B160" s="2" t="n">
        <v>314.6</v>
      </c>
      <c r="C160" s="2" t="n">
        <v>315.44</v>
      </c>
      <c r="D160" s="2" t="n">
        <v>310.14</v>
      </c>
      <c r="E160" s="2" t="n">
        <v>312.64</v>
      </c>
    </row>
    <row r="161" customFormat="false" ht="12.75" hidden="false" customHeight="false" outlineLevel="0" collapsed="false">
      <c r="A161" s="4" t="n">
        <v>36410</v>
      </c>
      <c r="B161" s="2" t="n">
        <v>319.4</v>
      </c>
      <c r="C161" s="2" t="n">
        <v>320.35</v>
      </c>
      <c r="D161" s="2" t="n">
        <v>313.09</v>
      </c>
      <c r="E161" s="2" t="n">
        <v>314.6</v>
      </c>
    </row>
    <row r="162" customFormat="false" ht="12.75" hidden="false" customHeight="false" outlineLevel="0" collapsed="false">
      <c r="A162" s="4" t="n">
        <v>36406</v>
      </c>
      <c r="B162" s="2" t="n">
        <v>315.7</v>
      </c>
      <c r="C162" s="2" t="n">
        <v>320.96</v>
      </c>
      <c r="D162" s="2" t="n">
        <v>315.7</v>
      </c>
      <c r="E162" s="2" t="n">
        <v>319.61</v>
      </c>
    </row>
    <row r="163" customFormat="false" ht="12.75" hidden="false" customHeight="false" outlineLevel="0" collapsed="false">
      <c r="A163" s="4" t="n">
        <v>36405</v>
      </c>
      <c r="B163" s="2" t="n">
        <v>316.82</v>
      </c>
      <c r="C163" s="2" t="n">
        <v>317.08</v>
      </c>
      <c r="D163" s="2" t="n">
        <v>311.01</v>
      </c>
      <c r="E163" s="2" t="n">
        <v>314.6</v>
      </c>
    </row>
    <row r="164" customFormat="false" ht="12.75" hidden="false" customHeight="false" outlineLevel="0" collapsed="false">
      <c r="A164" s="4" t="n">
        <v>36404</v>
      </c>
      <c r="B164" s="2" t="n">
        <v>315.63</v>
      </c>
      <c r="C164" s="2" t="n">
        <v>318.46</v>
      </c>
      <c r="D164" s="2" t="n">
        <v>313.8</v>
      </c>
      <c r="E164" s="2" t="n">
        <v>316.95</v>
      </c>
    </row>
    <row r="165" customFormat="false" ht="12.75" hidden="false" customHeight="false" outlineLevel="0" collapsed="false">
      <c r="A165" s="4" t="n">
        <v>36403</v>
      </c>
      <c r="B165" s="2" t="n">
        <v>317.08</v>
      </c>
      <c r="C165" s="2" t="n">
        <v>320.32</v>
      </c>
      <c r="D165" s="2" t="n">
        <v>314.25</v>
      </c>
      <c r="E165" s="2" t="n">
        <v>315.86</v>
      </c>
    </row>
    <row r="166" customFormat="false" ht="12.75" hidden="false" customHeight="false" outlineLevel="0" collapsed="false">
      <c r="A166" s="4" t="n">
        <v>36402</v>
      </c>
      <c r="B166" s="2" t="n">
        <v>320.83</v>
      </c>
      <c r="C166" s="2" t="n">
        <v>322.66</v>
      </c>
      <c r="D166" s="2" t="n">
        <v>316.69</v>
      </c>
      <c r="E166" s="2" t="n">
        <v>317.11</v>
      </c>
    </row>
    <row r="167" customFormat="false" ht="12.75" hidden="false" customHeight="false" outlineLevel="0" collapsed="false">
      <c r="A167" s="4" t="n">
        <v>36399</v>
      </c>
      <c r="B167" s="2" t="n">
        <v>321.6</v>
      </c>
      <c r="C167" s="2" t="n">
        <v>323.27</v>
      </c>
      <c r="D167" s="2" t="n">
        <v>319.29</v>
      </c>
      <c r="E167" s="2" t="n">
        <v>320.93</v>
      </c>
    </row>
    <row r="168" customFormat="false" ht="12.75" hidden="false" customHeight="false" outlineLevel="0" collapsed="false">
      <c r="A168" s="4" t="n">
        <v>36398</v>
      </c>
      <c r="B168" s="2" t="n">
        <v>325.08</v>
      </c>
      <c r="C168" s="2" t="n">
        <v>325.33</v>
      </c>
      <c r="D168" s="2" t="n">
        <v>319.9</v>
      </c>
      <c r="E168" s="2" t="n">
        <v>321.73</v>
      </c>
    </row>
    <row r="169" customFormat="false" ht="12.75" hidden="false" customHeight="false" outlineLevel="0" collapsed="false">
      <c r="A169" s="4" t="n">
        <v>36397</v>
      </c>
      <c r="B169" s="2" t="n">
        <v>321.04</v>
      </c>
      <c r="C169" s="2" t="n">
        <v>326.64</v>
      </c>
      <c r="D169" s="2" t="n">
        <v>319.93</v>
      </c>
      <c r="E169" s="2" t="n">
        <v>325.2</v>
      </c>
    </row>
    <row r="170" customFormat="false" ht="12.75" hidden="false" customHeight="false" outlineLevel="0" collapsed="false">
      <c r="A170" s="4" t="n">
        <v>36396</v>
      </c>
      <c r="B170" s="2" t="n">
        <v>319.42</v>
      </c>
      <c r="C170" s="2" t="n">
        <v>322.82</v>
      </c>
      <c r="D170" s="2" t="n">
        <v>317.43</v>
      </c>
      <c r="E170" s="2" t="n">
        <v>321.25</v>
      </c>
    </row>
    <row r="171" customFormat="false" ht="12.75" hidden="false" customHeight="false" outlineLevel="0" collapsed="false">
      <c r="A171" s="4" t="n">
        <v>36395</v>
      </c>
      <c r="B171" s="2" t="n">
        <v>319.58</v>
      </c>
      <c r="C171" s="2" t="n">
        <v>321.76</v>
      </c>
      <c r="D171" s="2" t="n">
        <v>317.11</v>
      </c>
      <c r="E171" s="2" t="n">
        <v>319.58</v>
      </c>
    </row>
    <row r="172" customFormat="false" ht="12.75" hidden="false" customHeight="false" outlineLevel="0" collapsed="false">
      <c r="A172" s="4" t="n">
        <v>36392</v>
      </c>
      <c r="B172" s="2" t="n">
        <v>314.89</v>
      </c>
      <c r="C172" s="2" t="n">
        <v>321.57</v>
      </c>
      <c r="D172" s="2" t="n">
        <v>313.54</v>
      </c>
      <c r="E172" s="2" t="n">
        <v>319.64</v>
      </c>
    </row>
    <row r="173" customFormat="false" ht="12.75" hidden="false" customHeight="false" outlineLevel="0" collapsed="false">
      <c r="A173" s="4" t="n">
        <v>36391</v>
      </c>
      <c r="B173" s="2" t="n">
        <v>311.2</v>
      </c>
      <c r="C173" s="2" t="n">
        <v>315.7</v>
      </c>
      <c r="D173" s="2" t="n">
        <v>309.02</v>
      </c>
      <c r="E173" s="2" t="n">
        <v>314.86</v>
      </c>
    </row>
    <row r="174" customFormat="false" ht="12.75" hidden="false" customHeight="false" outlineLevel="0" collapsed="false">
      <c r="A174" s="4" t="n">
        <v>36390</v>
      </c>
      <c r="B174" s="2" t="n">
        <v>313.06</v>
      </c>
      <c r="C174" s="2" t="n">
        <v>313.93</v>
      </c>
      <c r="D174" s="2" t="n">
        <v>309.18</v>
      </c>
      <c r="E174" s="2" t="n">
        <v>311.33</v>
      </c>
    </row>
    <row r="175" customFormat="false" ht="12.75" hidden="false" customHeight="false" outlineLevel="0" collapsed="false">
      <c r="A175" s="4" t="n">
        <v>36389</v>
      </c>
      <c r="B175" s="2" t="n">
        <v>312.64</v>
      </c>
      <c r="C175" s="2" t="n">
        <v>314.48</v>
      </c>
      <c r="D175" s="2" t="n">
        <v>309.82</v>
      </c>
      <c r="E175" s="2" t="n">
        <v>313.06</v>
      </c>
    </row>
    <row r="176" customFormat="false" ht="12.75" hidden="false" customHeight="false" outlineLevel="0" collapsed="false">
      <c r="A176" s="4" t="n">
        <v>36388</v>
      </c>
      <c r="B176" s="2" t="n">
        <v>314.09</v>
      </c>
      <c r="C176" s="2" t="n">
        <v>315.02</v>
      </c>
      <c r="D176" s="2" t="n">
        <v>310.37</v>
      </c>
      <c r="E176" s="2" t="n">
        <v>312.58</v>
      </c>
    </row>
    <row r="177" customFormat="false" ht="12.75" hidden="false" customHeight="false" outlineLevel="0" collapsed="false">
      <c r="A177" s="4" t="n">
        <v>36385</v>
      </c>
      <c r="B177" s="2" t="n">
        <v>312.69</v>
      </c>
      <c r="C177" s="2" t="n">
        <v>316.4</v>
      </c>
      <c r="D177" s="2" t="n">
        <v>311.76</v>
      </c>
      <c r="E177" s="2" t="n">
        <v>314.39</v>
      </c>
    </row>
    <row r="178" customFormat="false" ht="12.75" hidden="false" customHeight="false" outlineLevel="0" collapsed="false">
      <c r="A178" s="4" t="n">
        <v>36384</v>
      </c>
      <c r="B178" s="2" t="n">
        <v>316.97</v>
      </c>
      <c r="C178" s="2" t="n">
        <v>317.66</v>
      </c>
      <c r="D178" s="2" t="n">
        <v>311.85</v>
      </c>
      <c r="E178" s="2" t="n">
        <v>312.6</v>
      </c>
    </row>
    <row r="179" customFormat="false" ht="12.75" hidden="false" customHeight="false" outlineLevel="0" collapsed="false">
      <c r="A179" s="4" t="n">
        <v>36383</v>
      </c>
      <c r="B179" s="2" t="n">
        <v>317.43</v>
      </c>
      <c r="C179" s="2" t="n">
        <v>319.19</v>
      </c>
      <c r="D179" s="2" t="n">
        <v>314.3</v>
      </c>
      <c r="E179" s="2" t="n">
        <v>317.24</v>
      </c>
    </row>
    <row r="180" customFormat="false" ht="12.75" hidden="false" customHeight="false" outlineLevel="0" collapsed="false">
      <c r="A180" s="4" t="n">
        <v>36382</v>
      </c>
      <c r="B180" s="2" t="n">
        <v>318.95</v>
      </c>
      <c r="C180" s="2" t="n">
        <v>321.44</v>
      </c>
      <c r="D180" s="2" t="n">
        <v>315.95</v>
      </c>
      <c r="E180" s="2" t="n">
        <v>317.69</v>
      </c>
    </row>
    <row r="181" customFormat="false" ht="12.75" hidden="false" customHeight="false" outlineLevel="0" collapsed="false">
      <c r="A181" s="4" t="n">
        <v>36381</v>
      </c>
      <c r="B181" s="2" t="n">
        <v>318.32</v>
      </c>
      <c r="C181" s="2" t="n">
        <v>321.23</v>
      </c>
      <c r="D181" s="2" t="n">
        <v>316.31</v>
      </c>
      <c r="E181" s="2" t="n">
        <v>318.95</v>
      </c>
    </row>
    <row r="182" customFormat="false" ht="12.75" hidden="false" customHeight="false" outlineLevel="0" collapsed="false">
      <c r="A182" s="4" t="n">
        <v>36378</v>
      </c>
      <c r="B182" s="2" t="n">
        <v>317.4</v>
      </c>
      <c r="C182" s="2" t="n">
        <v>319.76</v>
      </c>
      <c r="D182" s="2" t="n">
        <v>315.5</v>
      </c>
      <c r="E182" s="2" t="n">
        <v>318.38</v>
      </c>
    </row>
    <row r="183" customFormat="false" ht="12.75" hidden="false" customHeight="false" outlineLevel="0" collapsed="false">
      <c r="A183" s="4" t="n">
        <v>36377</v>
      </c>
      <c r="B183" s="2" t="n">
        <v>316.76</v>
      </c>
      <c r="C183" s="2" t="n">
        <v>320.03</v>
      </c>
      <c r="D183" s="2" t="n">
        <v>315.11</v>
      </c>
      <c r="E183" s="2" t="n">
        <v>317.72</v>
      </c>
    </row>
    <row r="184" customFormat="false" ht="12.75" hidden="false" customHeight="false" outlineLevel="0" collapsed="false">
      <c r="A184" s="4" t="n">
        <v>36376</v>
      </c>
      <c r="B184" s="2" t="n">
        <v>316.85</v>
      </c>
      <c r="C184" s="2" t="n">
        <v>320.6</v>
      </c>
      <c r="D184" s="2" t="n">
        <v>315.38</v>
      </c>
      <c r="E184" s="2" t="n">
        <v>316.64</v>
      </c>
    </row>
    <row r="185" customFormat="false" ht="12.75" hidden="false" customHeight="false" outlineLevel="0" collapsed="false">
      <c r="A185" s="4" t="n">
        <v>36375</v>
      </c>
      <c r="B185" s="2" t="n">
        <v>315.68</v>
      </c>
      <c r="C185" s="2" t="n">
        <v>318.53</v>
      </c>
      <c r="D185" s="2" t="n">
        <v>313.86</v>
      </c>
      <c r="E185" s="2" t="n">
        <v>316.85</v>
      </c>
    </row>
    <row r="186" customFormat="false" ht="12.75" hidden="false" customHeight="false" outlineLevel="0" collapsed="false">
      <c r="A186" s="4" t="n">
        <v>36374</v>
      </c>
      <c r="B186" s="2" t="n">
        <v>314.66</v>
      </c>
      <c r="C186" s="2" t="n">
        <v>318.44</v>
      </c>
      <c r="D186" s="2" t="n">
        <v>312.96</v>
      </c>
      <c r="E186" s="2" t="n">
        <v>315.68</v>
      </c>
    </row>
    <row r="187" customFormat="false" ht="12.75" hidden="false" customHeight="false" outlineLevel="0" collapsed="false">
      <c r="A187" s="4" t="n">
        <v>36371</v>
      </c>
      <c r="B187" s="2" t="n">
        <v>313.23</v>
      </c>
      <c r="C187" s="2" t="n">
        <v>315.89</v>
      </c>
      <c r="D187" s="2" t="n">
        <v>313.05</v>
      </c>
      <c r="E187" s="2" t="n">
        <v>314.66</v>
      </c>
    </row>
    <row r="188" customFormat="false" ht="12.75" hidden="false" customHeight="false" outlineLevel="0" collapsed="false">
      <c r="A188" s="4" t="n">
        <v>36370</v>
      </c>
      <c r="B188" s="2" t="n">
        <v>316.9</v>
      </c>
      <c r="C188" s="2" t="n">
        <v>316.9</v>
      </c>
      <c r="D188" s="2" t="n">
        <v>312.72</v>
      </c>
      <c r="E188" s="2" t="n">
        <v>313.23</v>
      </c>
    </row>
    <row r="189" customFormat="false" ht="12.75" hidden="false" customHeight="false" outlineLevel="0" collapsed="false">
      <c r="A189" s="4" t="n">
        <v>36369</v>
      </c>
      <c r="B189" s="2" t="n">
        <v>319.61</v>
      </c>
      <c r="C189" s="2" t="n">
        <v>319.64</v>
      </c>
      <c r="D189" s="2" t="n">
        <v>316.79</v>
      </c>
      <c r="E189" s="2" t="n">
        <v>317.18</v>
      </c>
    </row>
    <row r="190" customFormat="false" ht="12.75" hidden="false" customHeight="false" outlineLevel="0" collapsed="false">
      <c r="A190" s="4" t="n">
        <v>36368</v>
      </c>
      <c r="B190" s="2" t="n">
        <v>320.93</v>
      </c>
      <c r="C190" s="2" t="n">
        <v>320.99</v>
      </c>
      <c r="D190" s="2" t="n">
        <v>319.19</v>
      </c>
      <c r="E190" s="2" t="n">
        <v>319.61</v>
      </c>
    </row>
    <row r="191" customFormat="false" ht="12.75" hidden="false" customHeight="false" outlineLevel="0" collapsed="false">
      <c r="A191" s="4" t="n">
        <v>36367</v>
      </c>
      <c r="B191" s="2" t="n">
        <v>320.99</v>
      </c>
      <c r="C191" s="2" t="n">
        <v>322.42</v>
      </c>
      <c r="D191" s="2" t="n">
        <v>320.48</v>
      </c>
      <c r="E191" s="2" t="n">
        <v>320.93</v>
      </c>
    </row>
    <row r="192" customFormat="false" ht="12.75" hidden="false" customHeight="false" outlineLevel="0" collapsed="false">
      <c r="A192" s="4" t="n">
        <v>36364</v>
      </c>
      <c r="B192" s="2" t="n">
        <v>320.93</v>
      </c>
      <c r="C192" s="2" t="n">
        <v>323.53</v>
      </c>
      <c r="D192" s="2" t="n">
        <v>319.22</v>
      </c>
      <c r="E192" s="2" t="n">
        <v>320.99</v>
      </c>
    </row>
    <row r="193" customFormat="false" ht="12.75" hidden="false" customHeight="false" outlineLevel="0" collapsed="false">
      <c r="A193" s="4" t="n">
        <v>36363</v>
      </c>
      <c r="B193" s="2" t="n">
        <v>321.59</v>
      </c>
      <c r="C193" s="2" t="n">
        <v>323.86</v>
      </c>
      <c r="D193" s="2" t="n">
        <v>319.01</v>
      </c>
      <c r="E193" s="2" t="n">
        <v>321.23</v>
      </c>
    </row>
    <row r="194" customFormat="false" ht="12.75" hidden="false" customHeight="false" outlineLevel="0" collapsed="false">
      <c r="A194" s="4" t="n">
        <v>36362</v>
      </c>
      <c r="B194" s="2" t="n">
        <v>321.23</v>
      </c>
      <c r="C194" s="2" t="n">
        <v>323.92</v>
      </c>
      <c r="D194" s="2" t="n">
        <v>319.07</v>
      </c>
      <c r="E194" s="2" t="n">
        <v>321.68</v>
      </c>
    </row>
    <row r="195" customFormat="false" ht="12.75" hidden="false" customHeight="false" outlineLevel="0" collapsed="false">
      <c r="A195" s="4" t="n">
        <v>36361</v>
      </c>
      <c r="B195" s="2" t="n">
        <v>321.08</v>
      </c>
      <c r="C195" s="2" t="n">
        <v>324.52</v>
      </c>
      <c r="D195" s="2" t="n">
        <v>318.71</v>
      </c>
      <c r="E195" s="2" t="n">
        <v>321.32</v>
      </c>
    </row>
    <row r="196" customFormat="false" ht="12.75" hidden="false" customHeight="false" outlineLevel="0" collapsed="false">
      <c r="A196" s="4" t="n">
        <v>36360</v>
      </c>
      <c r="B196" s="2" t="n">
        <v>320.18</v>
      </c>
      <c r="C196" s="2" t="n">
        <v>322.84</v>
      </c>
      <c r="D196" s="2" t="n">
        <v>318.08</v>
      </c>
      <c r="E196" s="2" t="n">
        <v>321.41</v>
      </c>
    </row>
    <row r="197" customFormat="false" ht="12.75" hidden="false" customHeight="false" outlineLevel="0" collapsed="false">
      <c r="A197" s="4" t="n">
        <v>36357</v>
      </c>
      <c r="B197" s="2" t="n">
        <v>320.54</v>
      </c>
      <c r="C197" s="2" t="n">
        <v>322.75</v>
      </c>
      <c r="D197" s="2" t="n">
        <v>317.66</v>
      </c>
      <c r="E197" s="2" t="n">
        <v>320.24</v>
      </c>
    </row>
    <row r="198" customFormat="false" ht="12.75" hidden="false" customHeight="false" outlineLevel="0" collapsed="false">
      <c r="A198" s="4" t="n">
        <v>36356</v>
      </c>
      <c r="B198" s="2" t="n">
        <v>321.5</v>
      </c>
      <c r="C198" s="2" t="n">
        <v>323.47</v>
      </c>
      <c r="D198" s="2" t="n">
        <v>319.25</v>
      </c>
      <c r="E198" s="2" t="n">
        <v>320.57</v>
      </c>
    </row>
    <row r="199" customFormat="false" ht="12.75" hidden="false" customHeight="false" outlineLevel="0" collapsed="false">
      <c r="A199" s="4" t="n">
        <v>36355</v>
      </c>
      <c r="B199" s="2" t="n">
        <v>320.42</v>
      </c>
      <c r="C199" s="2" t="n">
        <v>322.81</v>
      </c>
      <c r="D199" s="2" t="n">
        <v>317.69</v>
      </c>
      <c r="E199" s="2" t="n">
        <v>320.36</v>
      </c>
    </row>
    <row r="200" customFormat="false" ht="12.75" hidden="false" customHeight="false" outlineLevel="0" collapsed="false">
      <c r="A200" s="4" t="n">
        <v>36354</v>
      </c>
      <c r="B200" s="2" t="n">
        <v>319.79</v>
      </c>
      <c r="C200" s="2" t="n">
        <v>322.75</v>
      </c>
      <c r="D200" s="2" t="n">
        <v>318.11</v>
      </c>
      <c r="E200" s="2" t="n">
        <v>320.3</v>
      </c>
    </row>
    <row r="201" customFormat="false" ht="12.75" hidden="false" customHeight="false" outlineLevel="0" collapsed="false">
      <c r="A201" s="4" t="n">
        <v>36353</v>
      </c>
      <c r="B201" s="2" t="n">
        <v>322.01</v>
      </c>
      <c r="C201" s="2" t="n">
        <v>323.11</v>
      </c>
      <c r="D201" s="2" t="n">
        <v>318.65</v>
      </c>
      <c r="E201" s="2" t="n">
        <v>320.3</v>
      </c>
    </row>
    <row r="202" customFormat="false" ht="12.75" hidden="false" customHeight="false" outlineLevel="0" collapsed="false">
      <c r="A202" s="4" t="n">
        <v>36350</v>
      </c>
      <c r="B202" s="2" t="n">
        <v>320.33</v>
      </c>
      <c r="C202" s="2" t="n">
        <v>322.96</v>
      </c>
      <c r="D202" s="2" t="n">
        <v>319.25</v>
      </c>
      <c r="E202" s="2" t="n">
        <v>321.71</v>
      </c>
    </row>
    <row r="203" customFormat="false" ht="12.75" hidden="false" customHeight="false" outlineLevel="0" collapsed="false">
      <c r="A203" s="4" t="n">
        <v>36349</v>
      </c>
      <c r="B203" s="2" t="n">
        <v>321.23</v>
      </c>
      <c r="C203" s="2" t="n">
        <v>323.47</v>
      </c>
      <c r="D203" s="2" t="n">
        <v>318.02</v>
      </c>
      <c r="E203" s="2" t="n">
        <v>320.69</v>
      </c>
    </row>
    <row r="204" customFormat="false" ht="12.75" hidden="false" customHeight="false" outlineLevel="0" collapsed="false">
      <c r="A204" s="4" t="n">
        <v>36348</v>
      </c>
      <c r="B204" s="2" t="n">
        <v>321.56</v>
      </c>
      <c r="C204" s="2" t="n">
        <v>323.74</v>
      </c>
      <c r="D204" s="2" t="n">
        <v>317.72</v>
      </c>
      <c r="E204" s="2" t="n">
        <v>321.14</v>
      </c>
    </row>
    <row r="205" customFormat="false" ht="12.75" hidden="false" customHeight="false" outlineLevel="0" collapsed="false">
      <c r="A205" s="4" t="n">
        <v>36347</v>
      </c>
      <c r="B205" s="2" t="n">
        <v>319.61</v>
      </c>
      <c r="C205" s="2" t="n">
        <v>323.35</v>
      </c>
      <c r="D205" s="2" t="n">
        <v>317.09</v>
      </c>
      <c r="E205" s="2" t="n">
        <v>321.38</v>
      </c>
    </row>
    <row r="206" customFormat="false" ht="12.75" hidden="false" customHeight="false" outlineLevel="0" collapsed="false">
      <c r="A206" s="4" t="n">
        <v>36343</v>
      </c>
      <c r="B206" s="2" t="n">
        <v>319.13</v>
      </c>
      <c r="C206" s="2" t="n">
        <v>322.81</v>
      </c>
      <c r="D206" s="2" t="n">
        <v>317.42</v>
      </c>
      <c r="E206" s="2" t="n">
        <v>320.33</v>
      </c>
    </row>
    <row r="207" customFormat="false" ht="12.75" hidden="false" customHeight="false" outlineLevel="0" collapsed="false">
      <c r="A207" s="4" t="n">
        <v>36342</v>
      </c>
      <c r="B207" s="2" t="n">
        <v>315.56</v>
      </c>
      <c r="C207" s="2" t="n">
        <v>321.2</v>
      </c>
      <c r="D207" s="2" t="n">
        <v>314.57</v>
      </c>
      <c r="E207" s="2" t="n">
        <v>318.32</v>
      </c>
    </row>
    <row r="208" customFormat="false" ht="12.75" hidden="false" customHeight="false" outlineLevel="0" collapsed="false">
      <c r="A208" s="4" t="n">
        <v>36341</v>
      </c>
      <c r="B208" s="2" t="n">
        <v>321.71</v>
      </c>
      <c r="C208" s="2" t="n">
        <v>323.35</v>
      </c>
      <c r="D208" s="2" t="n">
        <v>314.27</v>
      </c>
      <c r="E208" s="2" t="n">
        <v>316.82</v>
      </c>
    </row>
    <row r="209" customFormat="false" ht="12.75" hidden="false" customHeight="false" outlineLevel="0" collapsed="false">
      <c r="A209" s="4" t="n">
        <v>36340</v>
      </c>
      <c r="B209" s="2" t="n">
        <v>323.26</v>
      </c>
      <c r="C209" s="2" t="n">
        <v>325.09</v>
      </c>
      <c r="D209" s="2" t="n">
        <v>319.28</v>
      </c>
      <c r="E209" s="2" t="n">
        <v>322.45</v>
      </c>
    </row>
    <row r="210" customFormat="false" ht="12.75" hidden="false" customHeight="false" outlineLevel="0" collapsed="false">
      <c r="A210" s="4" t="n">
        <v>36339</v>
      </c>
      <c r="B210" s="2" t="n">
        <v>323.17</v>
      </c>
      <c r="C210" s="2" t="n">
        <v>326.59</v>
      </c>
      <c r="D210" s="2" t="n">
        <v>321.41</v>
      </c>
      <c r="E210" s="2" t="n">
        <v>323.29</v>
      </c>
    </row>
    <row r="211" customFormat="false" ht="12.75" hidden="false" customHeight="false" outlineLevel="0" collapsed="false">
      <c r="A211" s="4" t="n">
        <v>36336</v>
      </c>
      <c r="B211" s="2" t="n">
        <v>324.19</v>
      </c>
      <c r="C211" s="2" t="n">
        <v>326.26</v>
      </c>
      <c r="D211" s="2" t="n">
        <v>320.9</v>
      </c>
      <c r="E211" s="2" t="n">
        <v>322.04</v>
      </c>
    </row>
    <row r="212" customFormat="false" ht="12.75" hidden="false" customHeight="false" outlineLevel="0" collapsed="false">
      <c r="A212" s="4" t="n">
        <v>36335</v>
      </c>
      <c r="B212" s="2" t="n">
        <v>326.77</v>
      </c>
      <c r="C212" s="2" t="n">
        <v>328.09</v>
      </c>
      <c r="D212" s="2" t="n">
        <v>322.99</v>
      </c>
      <c r="E212" s="2" t="n">
        <v>324.76</v>
      </c>
    </row>
    <row r="213" customFormat="false" ht="12.75" hidden="false" customHeight="false" outlineLevel="0" collapsed="false">
      <c r="A213" s="4" t="n">
        <v>36334</v>
      </c>
      <c r="B213" s="2" t="n">
        <v>327.25</v>
      </c>
      <c r="C213" s="2" t="n">
        <v>329.56</v>
      </c>
      <c r="D213" s="2" t="n">
        <v>324.64</v>
      </c>
      <c r="E213" s="2" t="n">
        <v>326.68</v>
      </c>
    </row>
    <row r="214" customFormat="false" ht="12.75" hidden="false" customHeight="false" outlineLevel="0" collapsed="false">
      <c r="A214" s="4" t="n">
        <v>36333</v>
      </c>
      <c r="B214" s="2" t="n">
        <v>325.63</v>
      </c>
      <c r="C214" s="2" t="n">
        <v>330.75</v>
      </c>
      <c r="D214" s="2" t="n">
        <v>324.94</v>
      </c>
      <c r="E214" s="2" t="n">
        <v>328.39</v>
      </c>
    </row>
    <row r="215" customFormat="false" ht="12.75" hidden="false" customHeight="false" outlineLevel="0" collapsed="false">
      <c r="A215" s="4" t="n">
        <v>36332</v>
      </c>
      <c r="B215" s="2" t="n">
        <v>330.45</v>
      </c>
      <c r="C215" s="2" t="n">
        <v>331.86</v>
      </c>
      <c r="D215" s="2" t="n">
        <v>324.55</v>
      </c>
      <c r="E215" s="2" t="n">
        <v>326.77</v>
      </c>
    </row>
    <row r="216" customFormat="false" ht="12.75" hidden="false" customHeight="false" outlineLevel="0" collapsed="false">
      <c r="A216" s="4" t="n">
        <v>36329</v>
      </c>
      <c r="B216" s="2" t="n">
        <v>332.16</v>
      </c>
      <c r="C216" s="2" t="n">
        <v>333.33</v>
      </c>
      <c r="D216" s="2" t="n">
        <v>328.24</v>
      </c>
      <c r="E216" s="2" t="n">
        <v>330.1</v>
      </c>
    </row>
    <row r="217" customFormat="false" ht="12.75" hidden="false" customHeight="false" outlineLevel="0" collapsed="false">
      <c r="A217" s="4" t="n">
        <v>36328</v>
      </c>
      <c r="B217" s="2" t="n">
        <v>332.94</v>
      </c>
      <c r="C217" s="2" t="n">
        <v>335.43</v>
      </c>
      <c r="D217" s="2" t="n">
        <v>330.48</v>
      </c>
      <c r="E217" s="2" t="n">
        <v>332.91</v>
      </c>
    </row>
    <row r="218" customFormat="false" ht="12.75" hidden="false" customHeight="false" outlineLevel="0" collapsed="false">
      <c r="A218" s="4" t="n">
        <v>36327</v>
      </c>
      <c r="B218" s="2" t="n">
        <v>333.42</v>
      </c>
      <c r="C218" s="2" t="n">
        <v>337.83</v>
      </c>
      <c r="D218" s="2" t="n">
        <v>331.47</v>
      </c>
      <c r="E218" s="2" t="n">
        <v>333.45</v>
      </c>
    </row>
    <row r="219" customFormat="false" ht="12.75" hidden="false" customHeight="false" outlineLevel="0" collapsed="false">
      <c r="A219" s="4" t="n">
        <v>36326</v>
      </c>
      <c r="B219" s="2" t="n">
        <v>331.11</v>
      </c>
      <c r="C219" s="2" t="n">
        <v>335.79</v>
      </c>
      <c r="D219" s="2" t="n">
        <v>327.61</v>
      </c>
      <c r="E219" s="2" t="n">
        <v>332.1</v>
      </c>
    </row>
    <row r="220" customFormat="false" ht="12.75" hidden="false" customHeight="false" outlineLevel="0" collapsed="false">
      <c r="A220" s="4" t="n">
        <v>36325</v>
      </c>
      <c r="B220" s="2" t="n">
        <v>328.81</v>
      </c>
      <c r="C220" s="2" t="n">
        <v>335.16</v>
      </c>
      <c r="D220" s="2" t="n">
        <v>327.85</v>
      </c>
      <c r="E220" s="2" t="n">
        <v>331.11</v>
      </c>
    </row>
    <row r="221" customFormat="false" ht="12.75" hidden="false" customHeight="false" outlineLevel="0" collapsed="false">
      <c r="A221" s="4" t="n">
        <v>36322</v>
      </c>
      <c r="B221" s="2" t="n">
        <v>328.42</v>
      </c>
      <c r="C221" s="2" t="n">
        <v>331.62</v>
      </c>
      <c r="D221" s="2" t="n">
        <v>325.66</v>
      </c>
      <c r="E221" s="2" t="n">
        <v>328.72</v>
      </c>
    </row>
    <row r="222" customFormat="false" ht="12.75" hidden="false" customHeight="false" outlineLevel="0" collapsed="false">
      <c r="A222" s="4" t="n">
        <v>36321</v>
      </c>
      <c r="B222" s="2" t="n">
        <v>331.14</v>
      </c>
      <c r="C222" s="2" t="n">
        <v>332.34</v>
      </c>
      <c r="D222" s="2" t="n">
        <v>324.97</v>
      </c>
      <c r="E222" s="2" t="n">
        <v>328</v>
      </c>
    </row>
    <row r="223" customFormat="false" ht="12.75" hidden="false" customHeight="false" outlineLevel="0" collapsed="false">
      <c r="A223" s="4" t="n">
        <v>36320</v>
      </c>
      <c r="B223" s="2" t="n">
        <v>332.07</v>
      </c>
      <c r="C223" s="2" t="n">
        <v>334.5</v>
      </c>
      <c r="D223" s="2" t="n">
        <v>329.59</v>
      </c>
      <c r="E223" s="2" t="n">
        <v>331.86</v>
      </c>
    </row>
    <row r="224" customFormat="false" ht="12.75" hidden="false" customHeight="false" outlineLevel="0" collapsed="false">
      <c r="A224" s="4" t="n">
        <v>36319</v>
      </c>
      <c r="B224" s="2" t="n">
        <v>332.37</v>
      </c>
      <c r="C224" s="2" t="n">
        <v>334.53</v>
      </c>
      <c r="D224" s="2" t="n">
        <v>329.95</v>
      </c>
      <c r="E224" s="2" t="n">
        <v>332.37</v>
      </c>
    </row>
    <row r="225" customFormat="false" ht="12.75" hidden="false" customHeight="false" outlineLevel="0" collapsed="false">
      <c r="A225" s="4" t="n">
        <v>36318</v>
      </c>
      <c r="B225" s="2" t="n">
        <v>333.15</v>
      </c>
      <c r="C225" s="2" t="n">
        <v>334.98</v>
      </c>
      <c r="D225" s="2" t="n">
        <v>330.87</v>
      </c>
      <c r="E225" s="2" t="n">
        <v>333.27</v>
      </c>
    </row>
    <row r="226" customFormat="false" ht="12.75" hidden="false" customHeight="false" outlineLevel="0" collapsed="false">
      <c r="A226" s="4" t="n">
        <v>36315</v>
      </c>
      <c r="B226" s="2" t="n">
        <v>326.89</v>
      </c>
      <c r="C226" s="2" t="n">
        <v>332.31</v>
      </c>
      <c r="D226" s="2" t="n">
        <v>325.96</v>
      </c>
      <c r="E226" s="2" t="n">
        <v>330.72</v>
      </c>
    </row>
    <row r="227" customFormat="false" ht="12.75" hidden="false" customHeight="false" outlineLevel="0" collapsed="false">
      <c r="A227" s="4" t="n">
        <v>36314</v>
      </c>
      <c r="B227" s="2" t="n">
        <v>324.28</v>
      </c>
      <c r="C227" s="2" t="n">
        <v>328.63</v>
      </c>
      <c r="D227" s="2" t="n">
        <v>322.33</v>
      </c>
      <c r="E227" s="2" t="n">
        <v>326.47</v>
      </c>
    </row>
    <row r="228" customFormat="false" ht="12.75" hidden="false" customHeight="false" outlineLevel="0" collapsed="false">
      <c r="A228" s="4" t="n">
        <v>36313</v>
      </c>
      <c r="B228" s="2" t="n">
        <v>325.42</v>
      </c>
      <c r="C228" s="2" t="n">
        <v>329.32</v>
      </c>
      <c r="D228" s="2" t="n">
        <v>322.16</v>
      </c>
      <c r="E228" s="2" t="n">
        <v>324.4</v>
      </c>
    </row>
    <row r="229" customFormat="false" ht="12.75" hidden="false" customHeight="false" outlineLevel="0" collapsed="false">
      <c r="A229" s="4" t="n">
        <v>36312</v>
      </c>
      <c r="B229" s="2" t="n">
        <v>328.48</v>
      </c>
      <c r="C229" s="2" t="n">
        <v>328.87</v>
      </c>
      <c r="D229" s="2" t="n">
        <v>322.33</v>
      </c>
      <c r="E229" s="2" t="n">
        <v>325.42</v>
      </c>
    </row>
    <row r="230" customFormat="false" ht="12.75" hidden="false" customHeight="false" outlineLevel="0" collapsed="false">
      <c r="A230" s="4" t="n">
        <v>36308</v>
      </c>
      <c r="B230" s="2" t="n">
        <v>325.48</v>
      </c>
      <c r="C230" s="2" t="n">
        <v>330.66</v>
      </c>
      <c r="D230" s="2" t="n">
        <v>324.88</v>
      </c>
      <c r="E230" s="2" t="n">
        <v>329.2</v>
      </c>
    </row>
    <row r="231" customFormat="false" ht="12.75" hidden="false" customHeight="false" outlineLevel="0" collapsed="false">
      <c r="A231" s="4" t="n">
        <v>36307</v>
      </c>
      <c r="B231" s="2" t="n">
        <v>329.89</v>
      </c>
      <c r="C231" s="2" t="n">
        <v>331.83</v>
      </c>
      <c r="D231" s="2" t="n">
        <v>322.69</v>
      </c>
      <c r="E231" s="2" t="n">
        <v>325.78</v>
      </c>
    </row>
    <row r="232" customFormat="false" ht="12.75" hidden="false" customHeight="false" outlineLevel="0" collapsed="false">
      <c r="A232" s="4" t="n">
        <v>36306</v>
      </c>
      <c r="B232" s="2" t="n">
        <v>329.02</v>
      </c>
      <c r="C232" s="2" t="n">
        <v>332.43</v>
      </c>
      <c r="D232" s="2" t="n">
        <v>326.11</v>
      </c>
      <c r="E232" s="2" t="n">
        <v>330.63</v>
      </c>
    </row>
    <row r="233" customFormat="false" ht="12.75" hidden="false" customHeight="false" outlineLevel="0" collapsed="false">
      <c r="A233" s="4" t="n">
        <v>36305</v>
      </c>
      <c r="B233" s="2" t="n">
        <v>327.46</v>
      </c>
      <c r="C233" s="2" t="n">
        <v>332.94</v>
      </c>
      <c r="D233" s="2" t="n">
        <v>325.84</v>
      </c>
      <c r="E233" s="2" t="n">
        <v>328.48</v>
      </c>
    </row>
    <row r="234" customFormat="false" ht="12.75" hidden="false" customHeight="false" outlineLevel="0" collapsed="false">
      <c r="A234" s="4" t="n">
        <v>36304</v>
      </c>
      <c r="B234" s="2" t="n">
        <v>325.03</v>
      </c>
      <c r="C234" s="2" t="n">
        <v>331.5</v>
      </c>
      <c r="D234" s="2" t="n">
        <v>323.2</v>
      </c>
      <c r="E234" s="2" t="n">
        <v>327.43</v>
      </c>
    </row>
    <row r="235" customFormat="false" ht="12.75" hidden="false" customHeight="false" outlineLevel="0" collapsed="false">
      <c r="A235" s="4" t="n">
        <v>36301</v>
      </c>
      <c r="B235" s="2" t="n">
        <v>324.76</v>
      </c>
      <c r="C235" s="2" t="n">
        <v>327.91</v>
      </c>
      <c r="D235" s="2" t="n">
        <v>322.45</v>
      </c>
      <c r="E235" s="2" t="n">
        <v>325.15</v>
      </c>
    </row>
    <row r="236" customFormat="false" ht="12.75" hidden="false" customHeight="false" outlineLevel="0" collapsed="false">
      <c r="A236" s="4" t="n">
        <v>36300</v>
      </c>
      <c r="B236" s="2" t="n">
        <v>324.58</v>
      </c>
      <c r="C236" s="2" t="n">
        <v>327.64</v>
      </c>
      <c r="D236" s="2" t="n">
        <v>322.33</v>
      </c>
      <c r="E236" s="2" t="n">
        <v>324.61</v>
      </c>
    </row>
    <row r="237" customFormat="false" ht="12.75" hidden="false" customHeight="false" outlineLevel="0" collapsed="false">
      <c r="A237" s="4" t="n">
        <v>36299</v>
      </c>
      <c r="B237" s="2" t="n">
        <v>318.74</v>
      </c>
      <c r="C237" s="2" t="n">
        <v>325.81</v>
      </c>
      <c r="D237" s="2" t="n">
        <v>318.74</v>
      </c>
      <c r="E237" s="2" t="n">
        <v>324.25</v>
      </c>
    </row>
    <row r="238" customFormat="false" ht="12.75" hidden="false" customHeight="false" outlineLevel="0" collapsed="false">
      <c r="A238" s="4" t="n">
        <v>36298</v>
      </c>
      <c r="B238" s="2" t="n">
        <v>318.65</v>
      </c>
      <c r="C238" s="2" t="n">
        <v>320.96</v>
      </c>
      <c r="D238" s="2" t="n">
        <v>316.25</v>
      </c>
      <c r="E238" s="2" t="n">
        <v>318.83</v>
      </c>
    </row>
    <row r="239" customFormat="false" ht="12.75" hidden="false" customHeight="false" outlineLevel="0" collapsed="false">
      <c r="A239" s="4" t="n">
        <v>36297</v>
      </c>
      <c r="B239" s="2" t="n">
        <v>315.17</v>
      </c>
      <c r="C239" s="2" t="n">
        <v>321.08</v>
      </c>
      <c r="D239" s="2" t="n">
        <v>313.32</v>
      </c>
      <c r="E239" s="2" t="n">
        <v>319.25</v>
      </c>
    </row>
    <row r="240" customFormat="false" ht="12.75" hidden="false" customHeight="false" outlineLevel="0" collapsed="false">
      <c r="A240" s="4" t="n">
        <v>36294</v>
      </c>
      <c r="B240" s="2" t="n">
        <v>317.36</v>
      </c>
      <c r="C240" s="2" t="n">
        <v>320.06</v>
      </c>
      <c r="D240" s="2" t="n">
        <v>313.2</v>
      </c>
      <c r="E240" s="2" t="n">
        <v>315.98</v>
      </c>
    </row>
    <row r="241" customFormat="false" ht="12.75" hidden="false" customHeight="false" outlineLevel="0" collapsed="false">
      <c r="A241" s="4" t="n">
        <v>36293</v>
      </c>
      <c r="B241" s="2" t="n">
        <v>316.07</v>
      </c>
      <c r="C241" s="2" t="n">
        <v>323.02</v>
      </c>
      <c r="D241" s="2" t="n">
        <v>315.5</v>
      </c>
      <c r="E241" s="2" t="n">
        <v>320.39</v>
      </c>
    </row>
    <row r="242" customFormat="false" ht="12.75" hidden="false" customHeight="false" outlineLevel="0" collapsed="false">
      <c r="A242" s="4" t="n">
        <v>36292</v>
      </c>
      <c r="B242" s="2" t="n">
        <v>315.86</v>
      </c>
      <c r="C242" s="2" t="n">
        <v>318.08</v>
      </c>
      <c r="D242" s="2" t="n">
        <v>312.24</v>
      </c>
      <c r="E242" s="2" t="n">
        <v>315.86</v>
      </c>
    </row>
    <row r="243" customFormat="false" ht="12.75" hidden="false" customHeight="false" outlineLevel="0" collapsed="false">
      <c r="A243" s="4" t="n">
        <v>36291</v>
      </c>
      <c r="B243" s="2" t="n">
        <v>314.01</v>
      </c>
      <c r="C243" s="2" t="n">
        <v>317.48</v>
      </c>
      <c r="D243" s="2" t="n">
        <v>311.55</v>
      </c>
      <c r="E243" s="2" t="n">
        <v>314.78</v>
      </c>
    </row>
    <row r="244" customFormat="false" ht="12.75" hidden="false" customHeight="false" outlineLevel="0" collapsed="false">
      <c r="A244" s="4" t="n">
        <v>36290</v>
      </c>
      <c r="B244" s="2" t="n">
        <v>315.02</v>
      </c>
      <c r="C244" s="2" t="n">
        <v>318.05</v>
      </c>
      <c r="D244" s="2" t="n">
        <v>312.09</v>
      </c>
      <c r="E244" s="2" t="n">
        <v>314.81</v>
      </c>
    </row>
    <row r="245" customFormat="false" ht="12.75" hidden="false" customHeight="false" outlineLevel="0" collapsed="false">
      <c r="A245" s="4" t="n">
        <v>36287</v>
      </c>
      <c r="B245" s="2" t="n">
        <v>314.81</v>
      </c>
      <c r="C245" s="2" t="n">
        <v>318.41</v>
      </c>
      <c r="D245" s="2" t="n">
        <v>312.39</v>
      </c>
      <c r="E245" s="2" t="n">
        <v>315.95</v>
      </c>
    </row>
    <row r="246" customFormat="false" ht="12.75" hidden="false" customHeight="false" outlineLevel="0" collapsed="false">
      <c r="A246" s="4" t="n">
        <v>36286</v>
      </c>
      <c r="B246" s="2" t="n">
        <v>313.86</v>
      </c>
      <c r="C246" s="2" t="n">
        <v>316.91</v>
      </c>
      <c r="D246" s="2" t="n">
        <v>311.13</v>
      </c>
      <c r="E246" s="2" t="n">
        <v>314.78</v>
      </c>
    </row>
    <row r="247" customFormat="false" ht="12.75" hidden="false" customHeight="false" outlineLevel="0" collapsed="false">
      <c r="A247" s="4" t="n">
        <v>36285</v>
      </c>
      <c r="B247" s="2" t="n">
        <v>313.77</v>
      </c>
      <c r="C247" s="2" t="n">
        <v>316.91</v>
      </c>
      <c r="D247" s="2" t="n">
        <v>310.02</v>
      </c>
      <c r="E247" s="2" t="n">
        <v>314.87</v>
      </c>
    </row>
    <row r="248" customFormat="false" ht="12.75" hidden="false" customHeight="false" outlineLevel="0" collapsed="false">
      <c r="A248" s="4" t="n">
        <v>36284</v>
      </c>
      <c r="B248" s="2" t="n">
        <v>315.95</v>
      </c>
      <c r="C248" s="2" t="n">
        <v>317.27</v>
      </c>
      <c r="D248" s="2" t="n">
        <v>311.01</v>
      </c>
      <c r="E248" s="2" t="n">
        <v>313.32</v>
      </c>
    </row>
    <row r="249" customFormat="false" ht="12.75" hidden="false" customHeight="false" outlineLevel="0" collapsed="false">
      <c r="A249" s="4" t="n">
        <v>36283</v>
      </c>
      <c r="B249" s="2" t="n">
        <v>311.13</v>
      </c>
      <c r="C249" s="2" t="n">
        <v>317.42</v>
      </c>
      <c r="D249" s="2" t="n">
        <v>310.05</v>
      </c>
      <c r="E249" s="2" t="n">
        <v>316.34</v>
      </c>
    </row>
    <row r="250" customFormat="false" ht="12.75" hidden="false" customHeight="false" outlineLevel="0" collapsed="false">
      <c r="A250" s="4" t="n">
        <v>36280</v>
      </c>
      <c r="B250" s="2" t="n">
        <v>310.83</v>
      </c>
      <c r="C250" s="2" t="n">
        <v>314.16</v>
      </c>
      <c r="D250" s="2" t="n">
        <v>307.59</v>
      </c>
      <c r="E250" s="2" t="n">
        <v>311.55</v>
      </c>
    </row>
    <row r="251" customFormat="false" ht="12.75" hidden="false" customHeight="false" outlineLevel="0" collapsed="false">
      <c r="A251" s="4" t="n">
        <v>36279</v>
      </c>
      <c r="B251" s="2" t="n">
        <v>308.61</v>
      </c>
      <c r="C251" s="2" t="n">
        <v>314.33</v>
      </c>
      <c r="D251" s="2" t="n">
        <v>307.35</v>
      </c>
      <c r="E251" s="2" t="n">
        <v>311.31</v>
      </c>
    </row>
    <row r="252" customFormat="false" ht="12.75" hidden="false" customHeight="false" outlineLevel="0" collapsed="false">
      <c r="A252" s="4" t="n">
        <v>36278</v>
      </c>
      <c r="B252" s="2" t="n">
        <v>305.71</v>
      </c>
      <c r="C252" s="2" t="n">
        <v>310.14</v>
      </c>
      <c r="D252" s="2" t="n">
        <v>304.27</v>
      </c>
      <c r="E252" s="2" t="n">
        <v>307.95</v>
      </c>
    </row>
    <row r="253" customFormat="false" ht="12.75" hidden="false" customHeight="false" outlineLevel="0" collapsed="false">
      <c r="A253" s="4" t="n">
        <v>36277</v>
      </c>
      <c r="B253" s="2" t="n">
        <v>305.08</v>
      </c>
      <c r="C253" s="2" t="n">
        <v>307.95</v>
      </c>
      <c r="D253" s="2" t="n">
        <v>302.68</v>
      </c>
      <c r="E253" s="2" t="n">
        <v>305.71</v>
      </c>
    </row>
    <row r="254" customFormat="false" ht="12.75" hidden="false" customHeight="false" outlineLevel="0" collapsed="false">
      <c r="A254" s="4" t="n">
        <v>36276</v>
      </c>
      <c r="B254" s="2" t="n">
        <v>301.06</v>
      </c>
      <c r="C254" s="2" t="n">
        <v>304.48</v>
      </c>
      <c r="D254" s="2" t="n">
        <v>298.25</v>
      </c>
      <c r="E254" s="2" t="n">
        <v>302.59</v>
      </c>
    </row>
    <row r="255" customFormat="false" ht="12.75" hidden="false" customHeight="false" outlineLevel="0" collapsed="false">
      <c r="A255" s="4" t="n">
        <v>36273</v>
      </c>
      <c r="B255" s="2" t="n">
        <v>302.32</v>
      </c>
      <c r="C255" s="2" t="n">
        <v>304.93</v>
      </c>
      <c r="D255" s="2" t="n">
        <v>299.38</v>
      </c>
      <c r="E255" s="2" t="n">
        <v>301.27</v>
      </c>
    </row>
    <row r="256" customFormat="false" ht="12.75" hidden="false" customHeight="false" outlineLevel="0" collapsed="false">
      <c r="A256" s="4" t="n">
        <v>36272</v>
      </c>
      <c r="B256" s="2" t="n">
        <v>302.68</v>
      </c>
      <c r="C256" s="2" t="n">
        <v>305.62</v>
      </c>
      <c r="D256" s="2" t="n">
        <v>297.11</v>
      </c>
      <c r="E256" s="2" t="n">
        <v>302.44</v>
      </c>
    </row>
    <row r="257" customFormat="false" ht="12.75" hidden="false" customHeight="false" outlineLevel="0" collapsed="false">
      <c r="A257" s="4" t="n">
        <v>36271</v>
      </c>
      <c r="B257" s="2" t="n">
        <v>303.67</v>
      </c>
      <c r="C257" s="2" t="n">
        <v>305.35</v>
      </c>
      <c r="D257" s="2" t="n">
        <v>298.39</v>
      </c>
      <c r="E257" s="2" t="n">
        <v>302.35</v>
      </c>
    </row>
    <row r="258" customFormat="false" ht="12.75" hidden="false" customHeight="false" outlineLevel="0" collapsed="false">
      <c r="A258" s="4" t="n">
        <v>36270</v>
      </c>
      <c r="B258" s="2" t="n">
        <v>299.38</v>
      </c>
      <c r="C258" s="2" t="n">
        <v>306.33</v>
      </c>
      <c r="D258" s="2" t="n">
        <v>296.63</v>
      </c>
      <c r="E258" s="2" t="n">
        <v>303.52</v>
      </c>
    </row>
    <row r="259" customFormat="false" ht="12.75" hidden="false" customHeight="false" outlineLevel="0" collapsed="false">
      <c r="A259" s="4" t="n">
        <v>36269</v>
      </c>
      <c r="B259" s="2" t="n">
        <v>298.13</v>
      </c>
      <c r="C259" s="2" t="n">
        <v>304.48</v>
      </c>
      <c r="D259" s="2" t="n">
        <v>293.72</v>
      </c>
      <c r="E259" s="2" t="n">
        <v>298.42</v>
      </c>
    </row>
    <row r="260" customFormat="false" ht="12.75" hidden="false" customHeight="false" outlineLevel="0" collapsed="false">
      <c r="A260" s="4" t="n">
        <v>36266</v>
      </c>
      <c r="B260" s="2" t="n">
        <v>294.8</v>
      </c>
      <c r="C260" s="2" t="n">
        <v>298.28</v>
      </c>
      <c r="D260" s="2" t="n">
        <v>291.83</v>
      </c>
      <c r="E260" s="2" t="n">
        <v>296.15</v>
      </c>
    </row>
    <row r="261" customFormat="false" ht="12.75" hidden="false" customHeight="false" outlineLevel="0" collapsed="false">
      <c r="A261" s="4" t="n">
        <v>36265</v>
      </c>
      <c r="B261" s="2" t="n">
        <v>291.59</v>
      </c>
      <c r="C261" s="2" t="n">
        <v>296.87</v>
      </c>
      <c r="D261" s="2" t="n">
        <v>290.1</v>
      </c>
      <c r="E261" s="2" t="n">
        <v>293.96</v>
      </c>
    </row>
    <row r="262" customFormat="false" ht="12.75" hidden="false" customHeight="false" outlineLevel="0" collapsed="false">
      <c r="A262" s="4" t="n">
        <v>36264</v>
      </c>
      <c r="B262" s="2" t="n">
        <v>297.56</v>
      </c>
      <c r="C262" s="2" t="n">
        <v>299.41</v>
      </c>
      <c r="D262" s="2" t="n">
        <v>290.39</v>
      </c>
      <c r="E262" s="2" t="n">
        <v>291.59</v>
      </c>
    </row>
    <row r="263" customFormat="false" ht="12.75" hidden="false" customHeight="false" outlineLevel="0" collapsed="false">
      <c r="A263" s="4" t="n">
        <v>36263</v>
      </c>
      <c r="B263" s="2" t="n">
        <v>298.49</v>
      </c>
      <c r="C263" s="2" t="n">
        <v>302.32</v>
      </c>
      <c r="D263" s="2" t="n">
        <v>294.47</v>
      </c>
      <c r="E263" s="2" t="n">
        <v>298.01</v>
      </c>
    </row>
    <row r="264" customFormat="false" ht="12.75" hidden="false" customHeight="false" outlineLevel="0" collapsed="false">
      <c r="A264" s="4" t="n">
        <v>36262</v>
      </c>
      <c r="B264" s="2" t="n">
        <v>295.79</v>
      </c>
      <c r="C264" s="2" t="n">
        <v>301.99</v>
      </c>
      <c r="D264" s="2" t="n">
        <v>293</v>
      </c>
      <c r="E264" s="2" t="n">
        <v>298.75</v>
      </c>
    </row>
    <row r="265" customFormat="false" ht="12.75" hidden="false" customHeight="false" outlineLevel="0" collapsed="false">
      <c r="A265" s="4" t="n">
        <v>36259</v>
      </c>
      <c r="B265" s="2" t="n">
        <v>296.21</v>
      </c>
      <c r="C265" s="2" t="n">
        <v>298.54</v>
      </c>
      <c r="D265" s="2" t="n">
        <v>293.51</v>
      </c>
      <c r="E265" s="2" t="n">
        <v>296.33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</row>
    <row r="2" customFormat="false" ht="12.75" hidden="false" customHeight="false" outlineLevel="0" collapsed="false">
      <c r="A2" s="4" t="n">
        <v>36641</v>
      </c>
      <c r="B2" s="2" t="n">
        <v>27.375</v>
      </c>
      <c r="C2" s="2" t="n">
        <v>27.5</v>
      </c>
      <c r="D2" s="2" t="n">
        <v>26.8125</v>
      </c>
      <c r="E2" s="2" t="n">
        <v>27.5</v>
      </c>
      <c r="F2" s="2" t="n">
        <v>1602700</v>
      </c>
    </row>
    <row r="3" customFormat="false" ht="12.75" hidden="false" customHeight="false" outlineLevel="0" collapsed="false">
      <c r="A3" s="4" t="n">
        <v>36640</v>
      </c>
      <c r="B3" s="2" t="n">
        <v>26.4375</v>
      </c>
      <c r="C3" s="2" t="n">
        <v>27.5</v>
      </c>
      <c r="D3" s="2" t="n">
        <v>26.4375</v>
      </c>
      <c r="E3" s="2" t="n">
        <v>27.375</v>
      </c>
      <c r="F3" s="2" t="n">
        <v>928800</v>
      </c>
    </row>
    <row r="4" customFormat="false" ht="12.75" hidden="false" customHeight="false" outlineLevel="0" collapsed="false">
      <c r="A4" s="4" t="n">
        <v>36636</v>
      </c>
      <c r="B4" s="2" t="n">
        <v>25.875</v>
      </c>
      <c r="C4" s="2" t="n">
        <v>26.5</v>
      </c>
      <c r="D4" s="2" t="n">
        <v>25.875</v>
      </c>
      <c r="E4" s="2" t="n">
        <v>26.5</v>
      </c>
      <c r="F4" s="2" t="n">
        <v>551900</v>
      </c>
    </row>
    <row r="5" customFormat="false" ht="12.75" hidden="false" customHeight="false" outlineLevel="0" collapsed="false">
      <c r="A5" s="4" t="n">
        <v>36635</v>
      </c>
      <c r="B5" s="2" t="n">
        <v>26</v>
      </c>
      <c r="C5" s="2" t="n">
        <v>26</v>
      </c>
      <c r="D5" s="2" t="n">
        <v>25.3125</v>
      </c>
      <c r="E5" s="2" t="n">
        <v>26</v>
      </c>
      <c r="F5" s="2" t="n">
        <v>724100</v>
      </c>
    </row>
    <row r="6" customFormat="false" ht="12.75" hidden="false" customHeight="false" outlineLevel="0" collapsed="false">
      <c r="A6" s="4" t="n">
        <v>36634</v>
      </c>
      <c r="B6" s="2" t="n">
        <v>26.25</v>
      </c>
      <c r="C6" s="2" t="n">
        <v>26.5</v>
      </c>
      <c r="D6" s="2" t="n">
        <v>25.875</v>
      </c>
      <c r="E6" s="2" t="n">
        <v>25.9375</v>
      </c>
      <c r="F6" s="2" t="n">
        <v>578600</v>
      </c>
    </row>
    <row r="7" customFormat="false" ht="12.75" hidden="false" customHeight="false" outlineLevel="0" collapsed="false">
      <c r="A7" s="4" t="n">
        <v>36633</v>
      </c>
      <c r="B7" s="2" t="n">
        <v>26</v>
      </c>
      <c r="C7" s="2" t="n">
        <v>26.5</v>
      </c>
      <c r="D7" s="2" t="n">
        <v>25.3125</v>
      </c>
      <c r="E7" s="2" t="n">
        <v>26.5</v>
      </c>
      <c r="F7" s="2" t="n">
        <v>993400</v>
      </c>
    </row>
    <row r="8" customFormat="false" ht="12.75" hidden="false" customHeight="false" outlineLevel="0" collapsed="false">
      <c r="A8" s="4" t="n">
        <v>36630</v>
      </c>
      <c r="B8" s="2" t="n">
        <v>26.8125</v>
      </c>
      <c r="C8" s="2" t="n">
        <v>26.9375</v>
      </c>
      <c r="D8" s="2" t="n">
        <v>25.9375</v>
      </c>
      <c r="E8" s="2" t="n">
        <v>26.125</v>
      </c>
      <c r="F8" s="2" t="n">
        <v>989100</v>
      </c>
    </row>
    <row r="9" customFormat="false" ht="12.75" hidden="false" customHeight="false" outlineLevel="0" collapsed="false">
      <c r="A9" s="4" t="n">
        <v>36629</v>
      </c>
      <c r="B9" s="2" t="n">
        <v>25.6875</v>
      </c>
      <c r="C9" s="2" t="n">
        <v>26.875</v>
      </c>
      <c r="D9" s="2" t="n">
        <v>25.625</v>
      </c>
      <c r="E9" s="2" t="n">
        <v>26.875</v>
      </c>
      <c r="F9" s="2" t="n">
        <v>1513300</v>
      </c>
    </row>
    <row r="10" customFormat="false" ht="12.75" hidden="false" customHeight="false" outlineLevel="0" collapsed="false">
      <c r="A10" s="4" t="n">
        <v>36628</v>
      </c>
      <c r="B10" s="2" t="n">
        <v>24.625</v>
      </c>
      <c r="C10" s="2" t="n">
        <v>26.0625</v>
      </c>
      <c r="D10" s="2" t="n">
        <v>24.625</v>
      </c>
      <c r="E10" s="2" t="n">
        <v>25.6875</v>
      </c>
      <c r="F10" s="2" t="n">
        <v>1554700</v>
      </c>
    </row>
    <row r="11" customFormat="false" ht="12.75" hidden="false" customHeight="false" outlineLevel="0" collapsed="false">
      <c r="A11" s="4" t="n">
        <v>36627</v>
      </c>
      <c r="B11" s="2" t="n">
        <v>24.125</v>
      </c>
      <c r="C11" s="2" t="n">
        <v>24.75</v>
      </c>
      <c r="D11" s="2" t="n">
        <v>24</v>
      </c>
      <c r="E11" s="2" t="n">
        <v>24.3125</v>
      </c>
      <c r="F11" s="2" t="n">
        <v>1314400</v>
      </c>
    </row>
    <row r="12" customFormat="false" ht="12.75" hidden="false" customHeight="false" outlineLevel="0" collapsed="false">
      <c r="A12" s="4" t="n">
        <v>36626</v>
      </c>
      <c r="B12" s="2" t="n">
        <v>22.5</v>
      </c>
      <c r="C12" s="2" t="n">
        <v>23.875</v>
      </c>
      <c r="D12" s="2" t="n">
        <v>22.5</v>
      </c>
      <c r="E12" s="2" t="n">
        <v>23.8125</v>
      </c>
      <c r="F12" s="2" t="n">
        <v>670200</v>
      </c>
    </row>
    <row r="13" customFormat="false" ht="12.75" hidden="false" customHeight="false" outlineLevel="0" collapsed="false">
      <c r="A13" s="4" t="n">
        <v>36623</v>
      </c>
      <c r="B13" s="2" t="n">
        <v>23.5</v>
      </c>
      <c r="C13" s="2" t="n">
        <v>23.875</v>
      </c>
      <c r="D13" s="2" t="n">
        <v>22.4375</v>
      </c>
      <c r="E13" s="2" t="n">
        <v>22.5625</v>
      </c>
      <c r="F13" s="2" t="n">
        <v>759200</v>
      </c>
    </row>
    <row r="14" customFormat="false" ht="12.75" hidden="false" customHeight="false" outlineLevel="0" collapsed="false">
      <c r="A14" s="4" t="n">
        <v>36622</v>
      </c>
      <c r="B14" s="2" t="n">
        <v>24.0625</v>
      </c>
      <c r="C14" s="2" t="n">
        <v>24.0625</v>
      </c>
      <c r="D14" s="2" t="n">
        <v>22.5</v>
      </c>
      <c r="E14" s="2" t="n">
        <v>22.8125</v>
      </c>
      <c r="F14" s="2" t="n">
        <v>1024500</v>
      </c>
    </row>
    <row r="15" customFormat="false" ht="12.75" hidden="false" customHeight="false" outlineLevel="0" collapsed="false">
      <c r="A15" s="4" t="n">
        <v>36621</v>
      </c>
      <c r="B15" s="2" t="n">
        <v>23.9375</v>
      </c>
      <c r="C15" s="2" t="n">
        <v>25</v>
      </c>
      <c r="D15" s="2" t="n">
        <v>23.6875</v>
      </c>
      <c r="E15" s="2" t="n">
        <v>24.0625</v>
      </c>
      <c r="F15" s="2" t="n">
        <v>544600</v>
      </c>
    </row>
    <row r="16" customFormat="false" ht="12.75" hidden="false" customHeight="false" outlineLevel="0" collapsed="false">
      <c r="A16" s="4" t="n">
        <v>36620</v>
      </c>
      <c r="B16" s="2" t="n">
        <v>23.125</v>
      </c>
      <c r="C16" s="2" t="n">
        <v>24.125</v>
      </c>
      <c r="D16" s="2" t="n">
        <v>23.0625</v>
      </c>
      <c r="E16" s="2" t="n">
        <v>23.875</v>
      </c>
      <c r="F16" s="2" t="n">
        <v>824300</v>
      </c>
    </row>
    <row r="17" customFormat="false" ht="12.75" hidden="false" customHeight="false" outlineLevel="0" collapsed="false">
      <c r="A17" s="4" t="n">
        <v>36619</v>
      </c>
      <c r="B17" s="2" t="n">
        <v>23</v>
      </c>
      <c r="C17" s="2" t="n">
        <v>23.3125</v>
      </c>
      <c r="D17" s="2" t="n">
        <v>22.9375</v>
      </c>
      <c r="E17" s="2" t="n">
        <v>23</v>
      </c>
      <c r="F17" s="2" t="n">
        <v>444700</v>
      </c>
    </row>
    <row r="18" customFormat="false" ht="12.75" hidden="false" customHeight="false" outlineLevel="0" collapsed="false">
      <c r="A18" s="4" t="n">
        <v>36616</v>
      </c>
      <c r="B18" s="2" t="n">
        <v>22.375</v>
      </c>
      <c r="C18" s="2" t="n">
        <v>23.5625</v>
      </c>
      <c r="D18" s="2" t="n">
        <v>22.25</v>
      </c>
      <c r="E18" s="2" t="n">
        <v>23.5625</v>
      </c>
      <c r="F18" s="2" t="n">
        <v>823700</v>
      </c>
    </row>
    <row r="19" customFormat="false" ht="12.75" hidden="false" customHeight="false" outlineLevel="0" collapsed="false">
      <c r="A19" s="4" t="n">
        <v>36615</v>
      </c>
      <c r="B19" s="2" t="n">
        <v>22.375</v>
      </c>
      <c r="C19" s="2" t="n">
        <v>22.875</v>
      </c>
      <c r="D19" s="2" t="n">
        <v>22.3125</v>
      </c>
      <c r="E19" s="2" t="n">
        <v>22.625</v>
      </c>
      <c r="F19" s="2" t="n">
        <v>514300</v>
      </c>
    </row>
    <row r="20" customFormat="false" ht="12.75" hidden="false" customHeight="false" outlineLevel="0" collapsed="false">
      <c r="A20" s="4" t="n">
        <v>36614</v>
      </c>
      <c r="B20" s="2" t="n">
        <v>21.75</v>
      </c>
      <c r="C20" s="2" t="n">
        <v>22.5</v>
      </c>
      <c r="D20" s="2" t="n">
        <v>21.6875</v>
      </c>
      <c r="E20" s="2" t="n">
        <v>22.25</v>
      </c>
      <c r="F20" s="2" t="n">
        <v>373600</v>
      </c>
    </row>
    <row r="21" customFormat="false" ht="12.75" hidden="false" customHeight="false" outlineLevel="0" collapsed="false">
      <c r="A21" s="4" t="n">
        <v>36613</v>
      </c>
      <c r="B21" s="2" t="n">
        <v>22.1875</v>
      </c>
      <c r="C21" s="2" t="n">
        <v>22.375</v>
      </c>
      <c r="D21" s="2" t="n">
        <v>21.6875</v>
      </c>
      <c r="E21" s="2" t="n">
        <v>21.75</v>
      </c>
      <c r="F21" s="2" t="n">
        <v>509400</v>
      </c>
    </row>
    <row r="22" customFormat="false" ht="12.75" hidden="false" customHeight="false" outlineLevel="0" collapsed="false">
      <c r="A22" s="4" t="n">
        <v>36612</v>
      </c>
      <c r="B22" s="2" t="n">
        <v>22.125</v>
      </c>
      <c r="C22" s="2" t="n">
        <v>22.5</v>
      </c>
      <c r="D22" s="2" t="n">
        <v>22.0625</v>
      </c>
      <c r="E22" s="2" t="n">
        <v>22.375</v>
      </c>
      <c r="F22" s="2" t="n">
        <v>617200</v>
      </c>
    </row>
    <row r="23" customFormat="false" ht="12.75" hidden="false" customHeight="false" outlineLevel="0" collapsed="false">
      <c r="A23" s="4" t="n">
        <v>36609</v>
      </c>
      <c r="B23" s="2" t="n">
        <v>22.4375</v>
      </c>
      <c r="C23" s="2" t="n">
        <v>22.8125</v>
      </c>
      <c r="D23" s="2" t="n">
        <v>21.875</v>
      </c>
      <c r="E23" s="2" t="n">
        <v>22.1875</v>
      </c>
      <c r="F23" s="2" t="n">
        <v>756100</v>
      </c>
    </row>
    <row r="24" customFormat="false" ht="12.75" hidden="false" customHeight="false" outlineLevel="0" collapsed="false">
      <c r="A24" s="4" t="n">
        <v>36608</v>
      </c>
      <c r="B24" s="2" t="n">
        <v>22.0625</v>
      </c>
      <c r="C24" s="2" t="n">
        <v>22.5</v>
      </c>
      <c r="D24" s="2" t="n">
        <v>22.0625</v>
      </c>
      <c r="E24" s="2" t="n">
        <v>22.4375</v>
      </c>
      <c r="F24" s="2" t="n">
        <v>584800</v>
      </c>
    </row>
    <row r="25" customFormat="false" ht="12.75" hidden="false" customHeight="false" outlineLevel="0" collapsed="false">
      <c r="A25" s="4" t="n">
        <v>36607</v>
      </c>
      <c r="B25" s="2" t="n">
        <v>22.875</v>
      </c>
      <c r="C25" s="2" t="n">
        <v>22.9375</v>
      </c>
      <c r="D25" s="2" t="n">
        <v>22</v>
      </c>
      <c r="E25" s="2" t="n">
        <v>22.125</v>
      </c>
      <c r="F25" s="2" t="n">
        <v>733600</v>
      </c>
    </row>
    <row r="26" customFormat="false" ht="12.75" hidden="false" customHeight="false" outlineLevel="0" collapsed="false">
      <c r="A26" s="4" t="n">
        <v>36606</v>
      </c>
      <c r="B26" s="2" t="n">
        <v>22.9375</v>
      </c>
      <c r="C26" s="2" t="n">
        <v>23.375</v>
      </c>
      <c r="D26" s="2" t="n">
        <v>22.5</v>
      </c>
      <c r="E26" s="2" t="n">
        <v>23.125</v>
      </c>
      <c r="F26" s="2" t="n">
        <v>630900</v>
      </c>
    </row>
    <row r="27" customFormat="false" ht="12.75" hidden="false" customHeight="false" outlineLevel="0" collapsed="false">
      <c r="A27" s="4" t="n">
        <v>36605</v>
      </c>
      <c r="B27" s="2" t="n">
        <v>23.3125</v>
      </c>
      <c r="C27" s="2" t="n">
        <v>23.5625</v>
      </c>
      <c r="D27" s="2" t="n">
        <v>22.6875</v>
      </c>
      <c r="E27" s="2" t="n">
        <v>22.75</v>
      </c>
      <c r="F27" s="2" t="n">
        <v>809500</v>
      </c>
    </row>
    <row r="28" customFormat="false" ht="12.75" hidden="false" customHeight="false" outlineLevel="0" collapsed="false">
      <c r="A28" s="4" t="n">
        <v>36602</v>
      </c>
      <c r="B28" s="2" t="n">
        <v>24.375</v>
      </c>
      <c r="C28" s="2" t="n">
        <v>24.375</v>
      </c>
      <c r="D28" s="2" t="n">
        <v>23.4375</v>
      </c>
      <c r="E28" s="2" t="n">
        <v>23.4375</v>
      </c>
      <c r="F28" s="2" t="n">
        <v>734000</v>
      </c>
    </row>
    <row r="29" customFormat="false" ht="12.75" hidden="false" customHeight="false" outlineLevel="0" collapsed="false">
      <c r="A29" s="4" t="n">
        <v>36601</v>
      </c>
      <c r="B29" s="2" t="n">
        <v>22.6875</v>
      </c>
      <c r="C29" s="2" t="n">
        <v>24.625</v>
      </c>
      <c r="D29" s="2" t="n">
        <v>22.375</v>
      </c>
      <c r="E29" s="2" t="n">
        <v>24.375</v>
      </c>
      <c r="F29" s="2" t="n">
        <v>906200</v>
      </c>
    </row>
    <row r="30" customFormat="false" ht="12.75" hidden="false" customHeight="false" outlineLevel="0" collapsed="false">
      <c r="A30" s="4" t="n">
        <v>36600</v>
      </c>
      <c r="B30" s="2" t="n">
        <v>21.125</v>
      </c>
      <c r="C30" s="2" t="n">
        <v>22.875</v>
      </c>
      <c r="D30" s="2" t="n">
        <v>21.125</v>
      </c>
      <c r="E30" s="2" t="n">
        <v>22.6875</v>
      </c>
      <c r="F30" s="2" t="n">
        <v>677700</v>
      </c>
    </row>
    <row r="31" customFormat="false" ht="12.75" hidden="false" customHeight="false" outlineLevel="0" collapsed="false">
      <c r="A31" s="4" t="n">
        <v>36599</v>
      </c>
      <c r="B31" s="2" t="n">
        <v>21.5625</v>
      </c>
      <c r="C31" s="2" t="n">
        <v>21.5625</v>
      </c>
      <c r="D31" s="2" t="n">
        <v>21.1875</v>
      </c>
      <c r="E31" s="2" t="n">
        <v>21.25</v>
      </c>
      <c r="F31" s="2" t="n">
        <v>699300</v>
      </c>
    </row>
    <row r="32" customFormat="false" ht="12.75" hidden="false" customHeight="false" outlineLevel="0" collapsed="false">
      <c r="A32" s="4" t="n">
        <v>36598</v>
      </c>
      <c r="B32" s="2" t="n">
        <v>21.5</v>
      </c>
      <c r="C32" s="2" t="n">
        <v>21.8125</v>
      </c>
      <c r="D32" s="2" t="n">
        <v>21.125</v>
      </c>
      <c r="E32" s="2" t="n">
        <v>21.75</v>
      </c>
      <c r="F32" s="2" t="n">
        <v>915000</v>
      </c>
    </row>
    <row r="33" customFormat="false" ht="12.75" hidden="false" customHeight="false" outlineLevel="0" collapsed="false">
      <c r="A33" s="4" t="n">
        <v>36595</v>
      </c>
      <c r="B33" s="2" t="n">
        <v>21</v>
      </c>
      <c r="C33" s="2" t="n">
        <v>21.25</v>
      </c>
      <c r="D33" s="2" t="n">
        <v>20.75</v>
      </c>
      <c r="E33" s="2" t="n">
        <v>21.125</v>
      </c>
      <c r="F33" s="2" t="n">
        <v>697300</v>
      </c>
    </row>
    <row r="34" customFormat="false" ht="12.75" hidden="false" customHeight="false" outlineLevel="0" collapsed="false">
      <c r="A34" s="4" t="n">
        <v>36594</v>
      </c>
      <c r="B34" s="2" t="n">
        <v>20.5</v>
      </c>
      <c r="C34" s="2" t="n">
        <v>21.125</v>
      </c>
      <c r="D34" s="2" t="n">
        <v>20.5</v>
      </c>
      <c r="E34" s="2" t="n">
        <v>21.125</v>
      </c>
      <c r="F34" s="2" t="n">
        <v>1034900</v>
      </c>
    </row>
    <row r="35" customFormat="false" ht="12.75" hidden="false" customHeight="false" outlineLevel="0" collapsed="false">
      <c r="A35" s="4" t="n">
        <v>36593</v>
      </c>
      <c r="B35" s="2" t="n">
        <v>19.8125</v>
      </c>
      <c r="C35" s="2" t="n">
        <v>21.0625</v>
      </c>
      <c r="D35" s="2" t="n">
        <v>19.75</v>
      </c>
      <c r="E35" s="2" t="n">
        <v>20.5625</v>
      </c>
      <c r="F35" s="2" t="n">
        <v>1658100</v>
      </c>
    </row>
    <row r="36" customFormat="false" ht="12.75" hidden="false" customHeight="false" outlineLevel="0" collapsed="false">
      <c r="A36" s="4" t="n">
        <v>36592</v>
      </c>
      <c r="B36" s="2" t="n">
        <v>20.125</v>
      </c>
      <c r="C36" s="2" t="n">
        <v>20.4375</v>
      </c>
      <c r="D36" s="2" t="n">
        <v>19.75</v>
      </c>
      <c r="E36" s="2" t="n">
        <v>19.875</v>
      </c>
      <c r="F36" s="2" t="n">
        <v>1897900</v>
      </c>
    </row>
    <row r="37" customFormat="false" ht="12.75" hidden="false" customHeight="false" outlineLevel="0" collapsed="false">
      <c r="A37" s="4" t="n">
        <v>36591</v>
      </c>
      <c r="B37" s="2" t="n">
        <v>20.9375</v>
      </c>
      <c r="C37" s="2" t="n">
        <v>21.125</v>
      </c>
      <c r="D37" s="2" t="n">
        <v>20.0625</v>
      </c>
      <c r="E37" s="2" t="n">
        <v>20.125</v>
      </c>
      <c r="F37" s="2" t="n">
        <v>1681100</v>
      </c>
    </row>
    <row r="38" customFormat="false" ht="12.75" hidden="false" customHeight="false" outlineLevel="0" collapsed="false">
      <c r="A38" s="4" t="n">
        <v>36588</v>
      </c>
      <c r="B38" s="2" t="n">
        <v>20.75</v>
      </c>
      <c r="C38" s="2" t="n">
        <v>21.25</v>
      </c>
      <c r="D38" s="2" t="n">
        <v>20.6875</v>
      </c>
      <c r="E38" s="2" t="n">
        <v>21.0625</v>
      </c>
      <c r="F38" s="2" t="n">
        <v>995100</v>
      </c>
    </row>
    <row r="39" customFormat="false" ht="12.75" hidden="false" customHeight="false" outlineLevel="0" collapsed="false">
      <c r="A39" s="4" t="n">
        <v>36587</v>
      </c>
      <c r="B39" s="2" t="n">
        <v>20.25</v>
      </c>
      <c r="C39" s="2" t="n">
        <v>20.6875</v>
      </c>
      <c r="D39" s="2" t="n">
        <v>20.125</v>
      </c>
      <c r="E39" s="2" t="n">
        <v>20.6875</v>
      </c>
      <c r="F39" s="2" t="n">
        <v>1009000</v>
      </c>
    </row>
    <row r="40" customFormat="false" ht="12.75" hidden="false" customHeight="false" outlineLevel="0" collapsed="false">
      <c r="A40" s="4" t="n">
        <v>36586</v>
      </c>
      <c r="B40" s="2" t="n">
        <v>20.625</v>
      </c>
      <c r="C40" s="2" t="n">
        <v>20.8125</v>
      </c>
      <c r="D40" s="2" t="n">
        <v>20.25</v>
      </c>
      <c r="E40" s="2" t="n">
        <v>20.4375</v>
      </c>
      <c r="F40" s="2" t="n">
        <v>700400</v>
      </c>
    </row>
    <row r="41" customFormat="false" ht="12.75" hidden="false" customHeight="false" outlineLevel="0" collapsed="false">
      <c r="A41" s="4" t="n">
        <v>36585</v>
      </c>
      <c r="B41" s="2" t="n">
        <v>20.875</v>
      </c>
      <c r="C41" s="2" t="n">
        <v>20.9375</v>
      </c>
      <c r="D41" s="2" t="n">
        <v>20.4375</v>
      </c>
      <c r="E41" s="2" t="n">
        <v>20.5625</v>
      </c>
      <c r="F41" s="2" t="n">
        <v>606900</v>
      </c>
    </row>
    <row r="42" customFormat="false" ht="12.75" hidden="false" customHeight="false" outlineLevel="0" collapsed="false">
      <c r="A42" s="4" t="n">
        <v>36584</v>
      </c>
      <c r="B42" s="2" t="n">
        <v>20.375</v>
      </c>
      <c r="C42" s="2" t="n">
        <v>20.875</v>
      </c>
      <c r="D42" s="2" t="n">
        <v>20.125</v>
      </c>
      <c r="E42" s="2" t="n">
        <v>20.75</v>
      </c>
      <c r="F42" s="2" t="n">
        <v>1283500</v>
      </c>
    </row>
    <row r="43" customFormat="false" ht="12.75" hidden="false" customHeight="false" outlineLevel="0" collapsed="false">
      <c r="A43" s="4" t="n">
        <v>36581</v>
      </c>
      <c r="B43" s="2" t="n">
        <v>20.875</v>
      </c>
      <c r="C43" s="2" t="n">
        <v>20.875</v>
      </c>
      <c r="D43" s="2" t="n">
        <v>20.125</v>
      </c>
      <c r="E43" s="2" t="n">
        <v>20.25</v>
      </c>
      <c r="F43" s="2" t="n">
        <v>1045300</v>
      </c>
    </row>
    <row r="44" customFormat="false" ht="12.75" hidden="false" customHeight="false" outlineLevel="0" collapsed="false">
      <c r="A44" s="4" t="n">
        <v>36580</v>
      </c>
      <c r="B44" s="2" t="n">
        <v>21.1875</v>
      </c>
      <c r="C44" s="2" t="n">
        <v>21.4375</v>
      </c>
      <c r="D44" s="2" t="n">
        <v>20.0625</v>
      </c>
      <c r="E44" s="2" t="n">
        <v>20.5</v>
      </c>
      <c r="F44" s="2" t="n">
        <v>1280000</v>
      </c>
    </row>
    <row r="45" customFormat="false" ht="12.75" hidden="false" customHeight="false" outlineLevel="0" collapsed="false">
      <c r="A45" s="4" t="n">
        <v>36578</v>
      </c>
      <c r="B45" s="2" t="n">
        <v>21.375</v>
      </c>
      <c r="C45" s="2" t="n">
        <v>21.8125</v>
      </c>
      <c r="D45" s="2" t="n">
        <v>21.1875</v>
      </c>
      <c r="E45" s="2" t="n">
        <v>21.1875</v>
      </c>
      <c r="F45" s="2" t="n">
        <v>1409000</v>
      </c>
    </row>
    <row r="46" customFormat="false" ht="12.75" hidden="false" customHeight="false" outlineLevel="0" collapsed="false">
      <c r="A46" s="4" t="n">
        <v>36574</v>
      </c>
      <c r="B46" s="2" t="n">
        <v>21.125</v>
      </c>
      <c r="C46" s="2" t="n">
        <v>21.25</v>
      </c>
      <c r="D46" s="2" t="n">
        <v>20.75</v>
      </c>
      <c r="E46" s="2" t="n">
        <v>21.1875</v>
      </c>
      <c r="F46" s="2" t="n">
        <v>726500</v>
      </c>
    </row>
    <row r="47" customFormat="false" ht="12.75" hidden="false" customHeight="false" outlineLevel="0" collapsed="false">
      <c r="A47" s="4" t="n">
        <v>36573</v>
      </c>
      <c r="B47" s="2" t="n">
        <v>21.8125</v>
      </c>
      <c r="C47" s="2" t="n">
        <v>21.9375</v>
      </c>
      <c r="D47" s="2" t="n">
        <v>21.1875</v>
      </c>
      <c r="E47" s="2" t="n">
        <v>21.3125</v>
      </c>
      <c r="F47" s="2" t="n">
        <v>414300</v>
      </c>
    </row>
    <row r="48" customFormat="false" ht="12.75" hidden="false" customHeight="false" outlineLevel="0" collapsed="false">
      <c r="A48" s="4" t="n">
        <v>36572</v>
      </c>
      <c r="B48" s="2" t="n">
        <v>22.0625</v>
      </c>
      <c r="C48" s="2" t="n">
        <v>22.125</v>
      </c>
      <c r="D48" s="2" t="n">
        <v>21.6875</v>
      </c>
      <c r="E48" s="2" t="n">
        <v>21.8125</v>
      </c>
      <c r="F48" s="2" t="n">
        <v>469800</v>
      </c>
    </row>
    <row r="49" customFormat="false" ht="12.75" hidden="false" customHeight="false" outlineLevel="0" collapsed="false">
      <c r="A49" s="4" t="n">
        <v>36571</v>
      </c>
      <c r="B49" s="2" t="n">
        <v>22.375</v>
      </c>
      <c r="C49" s="2" t="n">
        <v>22.375</v>
      </c>
      <c r="D49" s="2" t="n">
        <v>21.8125</v>
      </c>
      <c r="E49" s="2" t="n">
        <v>22.125</v>
      </c>
      <c r="F49" s="2" t="n">
        <v>472500</v>
      </c>
    </row>
    <row r="50" customFormat="false" ht="12.75" hidden="false" customHeight="false" outlineLevel="0" collapsed="false">
      <c r="A50" s="4" t="n">
        <v>36570</v>
      </c>
      <c r="B50" s="2" t="n">
        <v>22.3125</v>
      </c>
      <c r="C50" s="2" t="n">
        <v>22.625</v>
      </c>
      <c r="D50" s="2" t="n">
        <v>22.25</v>
      </c>
      <c r="E50" s="2" t="n">
        <v>22.3125</v>
      </c>
      <c r="F50" s="2" t="n">
        <v>2345300</v>
      </c>
    </row>
    <row r="51" customFormat="false" ht="12.75" hidden="false" customHeight="false" outlineLevel="0" collapsed="false">
      <c r="A51" s="4" t="n">
        <v>36567</v>
      </c>
      <c r="B51" s="2" t="n">
        <v>22.6167</v>
      </c>
      <c r="C51" s="2" t="n">
        <v>22.6781</v>
      </c>
      <c r="D51" s="2" t="n">
        <v>21.9406</v>
      </c>
      <c r="E51" s="2" t="n">
        <v>22.125</v>
      </c>
      <c r="F51" s="2" t="n">
        <v>1212800</v>
      </c>
    </row>
    <row r="52" customFormat="false" ht="12.75" hidden="false" customHeight="false" outlineLevel="0" collapsed="false">
      <c r="A52" s="4" t="n">
        <v>36566</v>
      </c>
      <c r="B52" s="2" t="n">
        <v>22.8625</v>
      </c>
      <c r="C52" s="2" t="n">
        <v>23.2312</v>
      </c>
      <c r="D52" s="2" t="n">
        <v>22.5552</v>
      </c>
      <c r="E52" s="2" t="n">
        <v>22.6781</v>
      </c>
      <c r="F52" s="2" t="n">
        <v>1032600</v>
      </c>
    </row>
    <row r="53" customFormat="false" ht="12.75" hidden="false" customHeight="false" outlineLevel="0" collapsed="false">
      <c r="A53" s="4" t="n">
        <v>36565</v>
      </c>
      <c r="B53" s="2" t="n">
        <v>22.801</v>
      </c>
      <c r="C53" s="2" t="n">
        <v>22.9854</v>
      </c>
      <c r="D53" s="2" t="n">
        <v>22.7396</v>
      </c>
      <c r="E53" s="2" t="n">
        <v>22.801</v>
      </c>
      <c r="F53" s="2" t="n">
        <v>978400</v>
      </c>
    </row>
    <row r="54" customFormat="false" ht="12.75" hidden="false" customHeight="false" outlineLevel="0" collapsed="false">
      <c r="A54" s="4" t="n">
        <v>36564</v>
      </c>
      <c r="B54" s="2" t="n">
        <v>22.6167</v>
      </c>
      <c r="C54" s="2" t="n">
        <v>22.8625</v>
      </c>
      <c r="D54" s="2" t="n">
        <v>22.5552</v>
      </c>
      <c r="E54" s="2" t="n">
        <v>22.801</v>
      </c>
      <c r="F54" s="2" t="n">
        <v>744100</v>
      </c>
    </row>
    <row r="55" customFormat="false" ht="12.75" hidden="false" customHeight="false" outlineLevel="0" collapsed="false">
      <c r="A55" s="4" t="n">
        <v>36563</v>
      </c>
      <c r="B55" s="2" t="n">
        <v>22.801</v>
      </c>
      <c r="C55" s="2" t="n">
        <v>22.8625</v>
      </c>
      <c r="D55" s="2" t="n">
        <v>22.4323</v>
      </c>
      <c r="E55" s="2" t="n">
        <v>22.6167</v>
      </c>
      <c r="F55" s="2" t="n">
        <v>537800</v>
      </c>
    </row>
    <row r="56" customFormat="false" ht="12.75" hidden="false" customHeight="false" outlineLevel="0" collapsed="false">
      <c r="A56" s="4" t="n">
        <v>36560</v>
      </c>
      <c r="B56" s="2" t="n">
        <v>23.6615</v>
      </c>
      <c r="C56" s="2" t="n">
        <v>23.6615</v>
      </c>
      <c r="D56" s="2" t="n">
        <v>22.6167</v>
      </c>
      <c r="E56" s="2" t="n">
        <v>22.924</v>
      </c>
      <c r="F56" s="2" t="n">
        <v>1217700</v>
      </c>
    </row>
    <row r="57" customFormat="false" ht="12.75" hidden="false" customHeight="false" outlineLevel="0" collapsed="false">
      <c r="A57" s="4" t="n">
        <v>36559</v>
      </c>
      <c r="B57" s="2" t="n">
        <v>22.6167</v>
      </c>
      <c r="C57" s="2" t="n">
        <v>23.7229</v>
      </c>
      <c r="D57" s="2" t="n">
        <v>22.4937</v>
      </c>
      <c r="E57" s="2" t="n">
        <v>23.6615</v>
      </c>
      <c r="F57" s="2" t="n">
        <v>1693300</v>
      </c>
    </row>
    <row r="58" customFormat="false" ht="12.75" hidden="false" customHeight="false" outlineLevel="0" collapsed="false">
      <c r="A58" s="4" t="n">
        <v>36558</v>
      </c>
      <c r="B58" s="2" t="n">
        <v>22.2479</v>
      </c>
      <c r="C58" s="2" t="n">
        <v>22.3094</v>
      </c>
      <c r="D58" s="2" t="n">
        <v>21.9406</v>
      </c>
      <c r="E58" s="2" t="n">
        <v>22.125</v>
      </c>
      <c r="F58" s="2" t="n">
        <v>613200</v>
      </c>
    </row>
    <row r="59" customFormat="false" ht="12.75" hidden="false" customHeight="false" outlineLevel="0" collapsed="false">
      <c r="A59" s="4" t="n">
        <v>36557</v>
      </c>
      <c r="B59" s="2" t="n">
        <v>22.3708</v>
      </c>
      <c r="C59" s="2" t="n">
        <v>22.4323</v>
      </c>
      <c r="D59" s="2" t="n">
        <v>21.7562</v>
      </c>
      <c r="E59" s="2" t="n">
        <v>21.9406</v>
      </c>
      <c r="F59" s="2" t="n">
        <v>365600</v>
      </c>
    </row>
    <row r="60" customFormat="false" ht="12.75" hidden="false" customHeight="false" outlineLevel="0" collapsed="false">
      <c r="A60" s="4" t="n">
        <v>36556</v>
      </c>
      <c r="B60" s="2" t="n">
        <v>21.8792</v>
      </c>
      <c r="C60" s="2" t="n">
        <v>22.4323</v>
      </c>
      <c r="D60" s="2" t="n">
        <v>21.8177</v>
      </c>
      <c r="E60" s="2" t="n">
        <v>22.4323</v>
      </c>
      <c r="F60" s="2" t="n">
        <v>435300</v>
      </c>
    </row>
    <row r="61" customFormat="false" ht="12.75" hidden="false" customHeight="false" outlineLevel="0" collapsed="false">
      <c r="A61" s="4" t="n">
        <v>36553</v>
      </c>
      <c r="B61" s="2" t="n">
        <v>21.8792</v>
      </c>
      <c r="C61" s="2" t="n">
        <v>22.2479</v>
      </c>
      <c r="D61" s="2" t="n">
        <v>21.5719</v>
      </c>
      <c r="E61" s="2" t="n">
        <v>21.8177</v>
      </c>
      <c r="F61" s="2" t="n">
        <v>793000</v>
      </c>
    </row>
    <row r="62" customFormat="false" ht="12.75" hidden="false" customHeight="false" outlineLevel="0" collapsed="false">
      <c r="A62" s="4" t="n">
        <v>36552</v>
      </c>
      <c r="B62" s="2" t="n">
        <v>21.8177</v>
      </c>
      <c r="C62" s="2" t="n">
        <v>22.3094</v>
      </c>
      <c r="D62" s="2" t="n">
        <v>21.8177</v>
      </c>
      <c r="E62" s="2" t="n">
        <v>22.0635</v>
      </c>
      <c r="F62" s="2" t="n">
        <v>481100</v>
      </c>
    </row>
    <row r="63" customFormat="false" ht="12.75" hidden="false" customHeight="false" outlineLevel="0" collapsed="false">
      <c r="A63" s="4" t="n">
        <v>36551</v>
      </c>
      <c r="B63" s="2" t="n">
        <v>21.2031</v>
      </c>
      <c r="C63" s="2" t="n">
        <v>22.0635</v>
      </c>
      <c r="D63" s="2" t="n">
        <v>21.0187</v>
      </c>
      <c r="E63" s="2" t="n">
        <v>21.9406</v>
      </c>
      <c r="F63" s="2" t="n">
        <v>897800</v>
      </c>
    </row>
    <row r="64" customFormat="false" ht="12.75" hidden="false" customHeight="false" outlineLevel="0" collapsed="false">
      <c r="A64" s="4" t="n">
        <v>36550</v>
      </c>
      <c r="B64" s="2" t="n">
        <v>22.3094</v>
      </c>
      <c r="C64" s="2" t="n">
        <v>22.4937</v>
      </c>
      <c r="D64" s="2" t="n">
        <v>20.8344</v>
      </c>
      <c r="E64" s="2" t="n">
        <v>21.0802</v>
      </c>
      <c r="F64" s="2" t="n">
        <v>799400</v>
      </c>
    </row>
    <row r="65" customFormat="false" ht="12.75" hidden="false" customHeight="false" outlineLevel="0" collapsed="false">
      <c r="A65" s="4" t="n">
        <v>36549</v>
      </c>
      <c r="B65" s="2" t="n">
        <v>22.6781</v>
      </c>
      <c r="C65" s="2" t="n">
        <v>22.7396</v>
      </c>
      <c r="D65" s="2" t="n">
        <v>22.0021</v>
      </c>
      <c r="E65" s="2" t="n">
        <v>22.0635</v>
      </c>
      <c r="F65" s="2" t="n">
        <v>663200</v>
      </c>
    </row>
    <row r="66" customFormat="false" ht="12.75" hidden="false" customHeight="false" outlineLevel="0" collapsed="false">
      <c r="A66" s="4" t="n">
        <v>36546</v>
      </c>
      <c r="B66" s="2" t="n">
        <v>22.6167</v>
      </c>
      <c r="C66" s="2" t="n">
        <v>22.801</v>
      </c>
      <c r="D66" s="2" t="n">
        <v>22.3708</v>
      </c>
      <c r="E66" s="2" t="n">
        <v>22.6781</v>
      </c>
      <c r="F66" s="2" t="n">
        <v>875100</v>
      </c>
    </row>
    <row r="67" customFormat="false" ht="12.75" hidden="false" customHeight="false" outlineLevel="0" collapsed="false">
      <c r="A67" s="4" t="n">
        <v>36545</v>
      </c>
      <c r="B67" s="2" t="n">
        <v>22.6167</v>
      </c>
      <c r="C67" s="2" t="n">
        <v>22.6781</v>
      </c>
      <c r="D67" s="2" t="n">
        <v>22.3708</v>
      </c>
      <c r="E67" s="2" t="n">
        <v>22.4937</v>
      </c>
      <c r="F67" s="2" t="n">
        <v>367600</v>
      </c>
    </row>
    <row r="68" customFormat="false" ht="12.75" hidden="false" customHeight="false" outlineLevel="0" collapsed="false">
      <c r="A68" s="4" t="n">
        <v>36544</v>
      </c>
      <c r="B68" s="2" t="n">
        <v>22.4323</v>
      </c>
      <c r="C68" s="2" t="n">
        <v>22.924</v>
      </c>
      <c r="D68" s="2" t="n">
        <v>22.4323</v>
      </c>
      <c r="E68" s="2" t="n">
        <v>22.7396</v>
      </c>
      <c r="F68" s="2" t="n">
        <v>431700</v>
      </c>
    </row>
    <row r="69" customFormat="false" ht="12.75" hidden="false" customHeight="false" outlineLevel="0" collapsed="false">
      <c r="A69" s="4" t="n">
        <v>36543</v>
      </c>
      <c r="B69" s="2" t="n">
        <v>22.6167</v>
      </c>
      <c r="C69" s="2" t="n">
        <v>22.8625</v>
      </c>
      <c r="D69" s="2" t="n">
        <v>22.3708</v>
      </c>
      <c r="E69" s="2" t="n">
        <v>22.5552</v>
      </c>
      <c r="F69" s="2" t="n">
        <v>518100</v>
      </c>
    </row>
    <row r="70" customFormat="false" ht="12.75" hidden="false" customHeight="false" outlineLevel="0" collapsed="false">
      <c r="A70" s="4" t="n">
        <v>36539</v>
      </c>
      <c r="B70" s="2" t="n">
        <v>22.8625</v>
      </c>
      <c r="C70" s="2" t="n">
        <v>23.0469</v>
      </c>
      <c r="D70" s="2" t="n">
        <v>22.7396</v>
      </c>
      <c r="E70" s="2" t="n">
        <v>22.7396</v>
      </c>
      <c r="F70" s="2" t="n">
        <v>506800</v>
      </c>
    </row>
    <row r="71" customFormat="false" ht="12.75" hidden="false" customHeight="false" outlineLevel="0" collapsed="false">
      <c r="A71" s="4" t="n">
        <v>36538</v>
      </c>
      <c r="B71" s="2" t="n">
        <v>23.4156</v>
      </c>
      <c r="C71" s="2" t="n">
        <v>23.5385</v>
      </c>
      <c r="D71" s="2" t="n">
        <v>23.0469</v>
      </c>
      <c r="E71" s="2" t="n">
        <v>23.3542</v>
      </c>
      <c r="F71" s="2" t="n">
        <v>633700</v>
      </c>
    </row>
    <row r="72" customFormat="false" ht="12.75" hidden="false" customHeight="false" outlineLevel="0" collapsed="false">
      <c r="A72" s="4" t="n">
        <v>36537</v>
      </c>
      <c r="B72" s="2" t="n">
        <v>22.801</v>
      </c>
      <c r="C72" s="2" t="n">
        <v>23.5385</v>
      </c>
      <c r="D72" s="2" t="n">
        <v>22.801</v>
      </c>
      <c r="E72" s="2" t="n">
        <v>23.4156</v>
      </c>
      <c r="F72" s="2" t="n">
        <v>412400</v>
      </c>
    </row>
    <row r="73" customFormat="false" ht="12.75" hidden="false" customHeight="false" outlineLevel="0" collapsed="false">
      <c r="A73" s="4" t="n">
        <v>36536</v>
      </c>
      <c r="B73" s="2" t="n">
        <v>23.1083</v>
      </c>
      <c r="C73" s="2" t="n">
        <v>23.3542</v>
      </c>
      <c r="D73" s="2" t="n">
        <v>22.801</v>
      </c>
      <c r="E73" s="2" t="n">
        <v>23.0469</v>
      </c>
      <c r="F73" s="2" t="n">
        <v>631000</v>
      </c>
    </row>
    <row r="74" customFormat="false" ht="12.75" hidden="false" customHeight="false" outlineLevel="0" collapsed="false">
      <c r="A74" s="4" t="n">
        <v>36535</v>
      </c>
      <c r="B74" s="2" t="n">
        <v>23.4156</v>
      </c>
      <c r="C74" s="2" t="n">
        <v>23.5385</v>
      </c>
      <c r="D74" s="2" t="n">
        <v>23.1698</v>
      </c>
      <c r="E74" s="2" t="n">
        <v>23.2312</v>
      </c>
      <c r="F74" s="2" t="n">
        <v>307900</v>
      </c>
    </row>
    <row r="75" customFormat="false" ht="12.75" hidden="false" customHeight="false" outlineLevel="0" collapsed="false">
      <c r="A75" s="4" t="n">
        <v>36532</v>
      </c>
      <c r="B75" s="2" t="n">
        <v>23.4156</v>
      </c>
      <c r="C75" s="2" t="n">
        <v>23.7229</v>
      </c>
      <c r="D75" s="2" t="n">
        <v>23.2927</v>
      </c>
      <c r="E75" s="2" t="n">
        <v>23.5385</v>
      </c>
      <c r="F75" s="2" t="n">
        <v>674600</v>
      </c>
    </row>
    <row r="76" customFormat="false" ht="12.75" hidden="false" customHeight="false" outlineLevel="0" collapsed="false">
      <c r="A76" s="4" t="n">
        <v>36531</v>
      </c>
      <c r="B76" s="2" t="n">
        <v>23.3542</v>
      </c>
      <c r="C76" s="2" t="n">
        <v>23.6</v>
      </c>
      <c r="D76" s="2" t="n">
        <v>23.1698</v>
      </c>
      <c r="E76" s="2" t="n">
        <v>23.1698</v>
      </c>
      <c r="F76" s="2" t="n">
        <v>1140500</v>
      </c>
    </row>
    <row r="77" customFormat="false" ht="12.75" hidden="false" customHeight="false" outlineLevel="0" collapsed="false">
      <c r="A77" s="4" t="n">
        <v>36530</v>
      </c>
      <c r="B77" s="2" t="n">
        <v>22.0635</v>
      </c>
      <c r="C77" s="2" t="n">
        <v>23.4771</v>
      </c>
      <c r="D77" s="2" t="n">
        <v>22.0635</v>
      </c>
      <c r="E77" s="2" t="n">
        <v>23.0469</v>
      </c>
      <c r="F77" s="2" t="n">
        <v>780700</v>
      </c>
    </row>
    <row r="78" customFormat="false" ht="12.75" hidden="false" customHeight="false" outlineLevel="0" collapsed="false">
      <c r="A78" s="4" t="n">
        <v>36529</v>
      </c>
      <c r="B78" s="2" t="n">
        <v>21.7562</v>
      </c>
      <c r="C78" s="2" t="n">
        <v>22.1865</v>
      </c>
      <c r="D78" s="2" t="n">
        <v>21.7562</v>
      </c>
      <c r="E78" s="2" t="n">
        <v>22.125</v>
      </c>
      <c r="F78" s="2" t="n">
        <v>1258000</v>
      </c>
    </row>
    <row r="79" customFormat="false" ht="12.75" hidden="false" customHeight="false" outlineLevel="0" collapsed="false">
      <c r="A79" s="4" t="n">
        <v>36528</v>
      </c>
      <c r="B79" s="2" t="n">
        <v>22.3708</v>
      </c>
      <c r="C79" s="2" t="n">
        <v>22.4323</v>
      </c>
      <c r="D79" s="2" t="n">
        <v>21.7562</v>
      </c>
      <c r="E79" s="2" t="n">
        <v>21.8792</v>
      </c>
      <c r="F79" s="2" t="n">
        <v>682300</v>
      </c>
    </row>
    <row r="80" customFormat="false" ht="12.75" hidden="false" customHeight="false" outlineLevel="0" collapsed="false">
      <c r="A80" s="4" t="n">
        <v>36525</v>
      </c>
      <c r="B80" s="2" t="n">
        <v>22.4937</v>
      </c>
      <c r="C80" s="2" t="n">
        <v>22.6167</v>
      </c>
      <c r="D80" s="2" t="n">
        <v>22.4323</v>
      </c>
      <c r="E80" s="2" t="n">
        <v>22.4937</v>
      </c>
      <c r="F80" s="2" t="n">
        <v>183400</v>
      </c>
    </row>
    <row r="81" customFormat="false" ht="12.75" hidden="false" customHeight="false" outlineLevel="0" collapsed="false">
      <c r="A81" s="4" t="n">
        <v>36524</v>
      </c>
      <c r="B81" s="2" t="n">
        <v>22.4323</v>
      </c>
      <c r="C81" s="2" t="n">
        <v>22.5552</v>
      </c>
      <c r="D81" s="2" t="n">
        <v>22.3708</v>
      </c>
      <c r="E81" s="2" t="n">
        <v>22.4937</v>
      </c>
      <c r="F81" s="2" t="n">
        <v>644400</v>
      </c>
    </row>
    <row r="82" customFormat="false" ht="12.75" hidden="false" customHeight="false" outlineLevel="0" collapsed="false">
      <c r="A82" s="4" t="n">
        <v>36523</v>
      </c>
      <c r="B82" s="2" t="n">
        <v>22.8625</v>
      </c>
      <c r="C82" s="2" t="n">
        <v>22.8625</v>
      </c>
      <c r="D82" s="2" t="n">
        <v>22.3708</v>
      </c>
      <c r="E82" s="2" t="n">
        <v>22.4937</v>
      </c>
      <c r="F82" s="2" t="n">
        <v>339000</v>
      </c>
    </row>
    <row r="83" customFormat="false" ht="12.75" hidden="false" customHeight="false" outlineLevel="0" collapsed="false">
      <c r="A83" s="4" t="n">
        <v>36522</v>
      </c>
      <c r="B83" s="2" t="n">
        <v>22.6781</v>
      </c>
      <c r="C83" s="2" t="n">
        <v>22.924</v>
      </c>
      <c r="D83" s="2" t="n">
        <v>22.6781</v>
      </c>
      <c r="E83" s="2" t="n">
        <v>22.7396</v>
      </c>
      <c r="F83" s="2" t="n">
        <v>450800</v>
      </c>
    </row>
    <row r="84" customFormat="false" ht="12.75" hidden="false" customHeight="false" outlineLevel="0" collapsed="false">
      <c r="A84" s="4" t="n">
        <v>36521</v>
      </c>
      <c r="B84" s="2" t="n">
        <v>22.8625</v>
      </c>
      <c r="C84" s="2" t="n">
        <v>23.1083</v>
      </c>
      <c r="D84" s="2" t="n">
        <v>22.6781</v>
      </c>
      <c r="E84" s="2" t="n">
        <v>22.801</v>
      </c>
      <c r="F84" s="2" t="n">
        <v>329300</v>
      </c>
    </row>
    <row r="85" customFormat="false" ht="12.75" hidden="false" customHeight="false" outlineLevel="0" collapsed="false">
      <c r="A85" s="4" t="n">
        <v>36517</v>
      </c>
      <c r="B85" s="2" t="n">
        <v>23.0469</v>
      </c>
      <c r="C85" s="2" t="n">
        <v>23.1698</v>
      </c>
      <c r="D85" s="2" t="n">
        <v>22.924</v>
      </c>
      <c r="E85" s="2" t="n">
        <v>23.0469</v>
      </c>
      <c r="F85" s="2" t="n">
        <v>353400</v>
      </c>
    </row>
    <row r="86" customFormat="false" ht="12.75" hidden="false" customHeight="false" outlineLevel="0" collapsed="false">
      <c r="A86" s="4" t="n">
        <v>36516</v>
      </c>
      <c r="B86" s="2" t="n">
        <v>22.801</v>
      </c>
      <c r="C86" s="2" t="n">
        <v>22.9854</v>
      </c>
      <c r="D86" s="2" t="n">
        <v>22.4937</v>
      </c>
      <c r="E86" s="2" t="n">
        <v>22.924</v>
      </c>
      <c r="F86" s="2" t="n">
        <v>509200</v>
      </c>
    </row>
    <row r="87" customFormat="false" ht="12.75" hidden="false" customHeight="false" outlineLevel="0" collapsed="false">
      <c r="A87" s="4" t="n">
        <v>36515</v>
      </c>
      <c r="B87" s="2" t="n">
        <v>22.6781</v>
      </c>
      <c r="C87" s="2" t="n">
        <v>23.2927</v>
      </c>
      <c r="D87" s="2" t="n">
        <v>22.6167</v>
      </c>
      <c r="E87" s="2" t="n">
        <v>22.924</v>
      </c>
      <c r="F87" s="2" t="n">
        <v>611400</v>
      </c>
    </row>
    <row r="88" customFormat="false" ht="12.75" hidden="false" customHeight="false" outlineLevel="0" collapsed="false">
      <c r="A88" s="4" t="n">
        <v>36514</v>
      </c>
      <c r="B88" s="2" t="n">
        <v>22.8625</v>
      </c>
      <c r="C88" s="2" t="n">
        <v>22.924</v>
      </c>
      <c r="D88" s="2" t="n">
        <v>22.6781</v>
      </c>
      <c r="E88" s="2" t="n">
        <v>22.924</v>
      </c>
      <c r="F88" s="2" t="n">
        <v>561500</v>
      </c>
    </row>
    <row r="89" customFormat="false" ht="12.75" hidden="false" customHeight="false" outlineLevel="0" collapsed="false">
      <c r="A89" s="4" t="n">
        <v>36511</v>
      </c>
      <c r="B89" s="2" t="n">
        <v>22.7396</v>
      </c>
      <c r="C89" s="2" t="n">
        <v>23.2005</v>
      </c>
      <c r="D89" s="2" t="n">
        <v>22.6167</v>
      </c>
      <c r="E89" s="2" t="n">
        <v>23.0469</v>
      </c>
      <c r="F89" s="2" t="n">
        <v>1053400</v>
      </c>
    </row>
    <row r="90" customFormat="false" ht="12.75" hidden="false" customHeight="false" outlineLevel="0" collapsed="false">
      <c r="A90" s="4" t="n">
        <v>36510</v>
      </c>
      <c r="B90" s="2" t="n">
        <v>23.1698</v>
      </c>
      <c r="C90" s="2" t="n">
        <v>23.2312</v>
      </c>
      <c r="D90" s="2" t="n">
        <v>22.801</v>
      </c>
      <c r="E90" s="2" t="n">
        <v>22.8625</v>
      </c>
      <c r="F90" s="2" t="n">
        <v>479800</v>
      </c>
    </row>
    <row r="91" customFormat="false" ht="12.75" hidden="false" customHeight="false" outlineLevel="0" collapsed="false">
      <c r="A91" s="4" t="n">
        <v>36509</v>
      </c>
      <c r="B91" s="2" t="n">
        <v>22.5552</v>
      </c>
      <c r="C91" s="2" t="n">
        <v>23.4156</v>
      </c>
      <c r="D91" s="2" t="n">
        <v>22.5552</v>
      </c>
      <c r="E91" s="2" t="n">
        <v>23.1698</v>
      </c>
      <c r="F91" s="2" t="n">
        <v>821900</v>
      </c>
    </row>
    <row r="92" customFormat="false" ht="12.75" hidden="false" customHeight="false" outlineLevel="0" collapsed="false">
      <c r="A92" s="4" t="n">
        <v>36508</v>
      </c>
      <c r="B92" s="2" t="n">
        <v>22.6167</v>
      </c>
      <c r="C92" s="2" t="n">
        <v>23.0469</v>
      </c>
      <c r="D92" s="2" t="n">
        <v>22.4937</v>
      </c>
      <c r="E92" s="2" t="n">
        <v>22.6781</v>
      </c>
      <c r="F92" s="2" t="n">
        <v>571700</v>
      </c>
    </row>
    <row r="93" customFormat="false" ht="12.75" hidden="false" customHeight="false" outlineLevel="0" collapsed="false">
      <c r="A93" s="4" t="n">
        <v>36507</v>
      </c>
      <c r="B93" s="2" t="n">
        <v>22.9854</v>
      </c>
      <c r="C93" s="2" t="n">
        <v>23.0469</v>
      </c>
      <c r="D93" s="2" t="n">
        <v>22.4937</v>
      </c>
      <c r="E93" s="2" t="n">
        <v>22.7396</v>
      </c>
      <c r="F93" s="2" t="n">
        <v>921700</v>
      </c>
    </row>
    <row r="94" customFormat="false" ht="12.75" hidden="false" customHeight="false" outlineLevel="0" collapsed="false">
      <c r="A94" s="4" t="n">
        <v>36504</v>
      </c>
      <c r="B94" s="2" t="n">
        <v>22.6167</v>
      </c>
      <c r="C94" s="2" t="n">
        <v>23.0469</v>
      </c>
      <c r="D94" s="2" t="n">
        <v>22.6167</v>
      </c>
      <c r="E94" s="2" t="n">
        <v>23.0469</v>
      </c>
      <c r="F94" s="2" t="n">
        <v>797400</v>
      </c>
    </row>
    <row r="95" customFormat="false" ht="12.75" hidden="false" customHeight="false" outlineLevel="0" collapsed="false">
      <c r="A95" s="4" t="n">
        <v>36503</v>
      </c>
      <c r="B95" s="2" t="n">
        <v>22.924</v>
      </c>
      <c r="C95" s="2" t="n">
        <v>22.9854</v>
      </c>
      <c r="D95" s="2" t="n">
        <v>22.5552</v>
      </c>
      <c r="E95" s="2" t="n">
        <v>22.6167</v>
      </c>
      <c r="F95" s="2" t="n">
        <v>515400</v>
      </c>
    </row>
    <row r="96" customFormat="false" ht="12.75" hidden="false" customHeight="false" outlineLevel="0" collapsed="false">
      <c r="A96" s="4" t="n">
        <v>36502</v>
      </c>
      <c r="B96" s="2" t="n">
        <v>23.1698</v>
      </c>
      <c r="C96" s="2" t="n">
        <v>23.1698</v>
      </c>
      <c r="D96" s="2" t="n">
        <v>22.6167</v>
      </c>
      <c r="E96" s="2" t="n">
        <v>22.924</v>
      </c>
      <c r="F96" s="2" t="n">
        <v>1069800</v>
      </c>
    </row>
    <row r="97" customFormat="false" ht="12.75" hidden="false" customHeight="false" outlineLevel="0" collapsed="false">
      <c r="A97" s="4" t="n">
        <v>36501</v>
      </c>
      <c r="B97" s="2" t="n">
        <v>23.4771</v>
      </c>
      <c r="C97" s="2" t="n">
        <v>23.7229</v>
      </c>
      <c r="D97" s="2" t="n">
        <v>23.2312</v>
      </c>
      <c r="E97" s="2" t="n">
        <v>23.3542</v>
      </c>
      <c r="F97" s="2" t="n">
        <v>479200</v>
      </c>
    </row>
    <row r="98" customFormat="false" ht="12.75" hidden="false" customHeight="false" outlineLevel="0" collapsed="false">
      <c r="A98" s="4" t="n">
        <v>36500</v>
      </c>
      <c r="B98" s="2" t="n">
        <v>23.8458</v>
      </c>
      <c r="C98" s="2" t="n">
        <v>24.0917</v>
      </c>
      <c r="D98" s="2" t="n">
        <v>23.6</v>
      </c>
      <c r="E98" s="2" t="n">
        <v>23.6615</v>
      </c>
      <c r="F98" s="2" t="n">
        <v>474400</v>
      </c>
    </row>
    <row r="99" customFormat="false" ht="12.75" hidden="false" customHeight="false" outlineLevel="0" collapsed="false">
      <c r="A99" s="4" t="n">
        <v>36497</v>
      </c>
      <c r="B99" s="2" t="n">
        <v>24.3375</v>
      </c>
      <c r="C99" s="2" t="n">
        <v>24.6448</v>
      </c>
      <c r="D99" s="2" t="n">
        <v>23.9688</v>
      </c>
      <c r="E99" s="2" t="n">
        <v>24.0917</v>
      </c>
      <c r="F99" s="2" t="n">
        <v>692700</v>
      </c>
    </row>
    <row r="100" customFormat="false" ht="12.75" hidden="false" customHeight="false" outlineLevel="0" collapsed="false">
      <c r="A100" s="4" t="n">
        <v>36496</v>
      </c>
      <c r="B100" s="2" t="n">
        <v>24.3375</v>
      </c>
      <c r="C100" s="2" t="n">
        <v>24.5219</v>
      </c>
      <c r="D100" s="2" t="n">
        <v>24.2146</v>
      </c>
      <c r="E100" s="2" t="n">
        <v>24.3836</v>
      </c>
      <c r="F100" s="2" t="n">
        <v>522000</v>
      </c>
    </row>
    <row r="101" customFormat="false" ht="12.75" hidden="false" customHeight="false" outlineLevel="0" collapsed="false">
      <c r="A101" s="4" t="n">
        <v>36495</v>
      </c>
      <c r="B101" s="2" t="n">
        <v>24.276</v>
      </c>
      <c r="C101" s="2" t="n">
        <v>24.399</v>
      </c>
      <c r="D101" s="2" t="n">
        <v>23.9688</v>
      </c>
      <c r="E101" s="2" t="n">
        <v>24.399</v>
      </c>
      <c r="F101" s="2" t="n">
        <v>614000</v>
      </c>
    </row>
    <row r="102" customFormat="false" ht="12.75" hidden="false" customHeight="false" outlineLevel="0" collapsed="false">
      <c r="A102" s="4" t="n">
        <v>36494</v>
      </c>
      <c r="B102" s="2" t="n">
        <v>23.5385</v>
      </c>
      <c r="C102" s="2" t="n">
        <v>24.5219</v>
      </c>
      <c r="D102" s="2" t="n">
        <v>23.4771</v>
      </c>
      <c r="E102" s="2" t="n">
        <v>24.399</v>
      </c>
      <c r="F102" s="2" t="n">
        <v>1628600</v>
      </c>
    </row>
    <row r="103" customFormat="false" ht="12.75" hidden="false" customHeight="false" outlineLevel="0" collapsed="false">
      <c r="A103" s="4" t="n">
        <v>36493</v>
      </c>
      <c r="B103" s="2" t="n">
        <v>23.7229</v>
      </c>
      <c r="C103" s="2" t="n">
        <v>23.7229</v>
      </c>
      <c r="D103" s="2" t="n">
        <v>23.1698</v>
      </c>
      <c r="E103" s="2" t="n">
        <v>23.4771</v>
      </c>
      <c r="F103" s="2" t="n">
        <v>797800</v>
      </c>
    </row>
    <row r="104" customFormat="false" ht="12.75" hidden="false" customHeight="false" outlineLevel="0" collapsed="false">
      <c r="A104" s="4" t="n">
        <v>36490</v>
      </c>
      <c r="B104" s="2" t="n">
        <v>24.1531</v>
      </c>
      <c r="C104" s="2" t="n">
        <v>24.1531</v>
      </c>
      <c r="D104" s="2" t="n">
        <v>23.9073</v>
      </c>
      <c r="E104" s="2" t="n">
        <v>23.9073</v>
      </c>
      <c r="F104" s="2" t="n">
        <v>225100</v>
      </c>
    </row>
    <row r="105" customFormat="false" ht="12.75" hidden="false" customHeight="false" outlineLevel="0" collapsed="false">
      <c r="A105" s="4" t="n">
        <v>36488</v>
      </c>
      <c r="B105" s="2" t="n">
        <v>24.2146</v>
      </c>
      <c r="C105" s="2" t="n">
        <v>24.4604</v>
      </c>
      <c r="D105" s="2" t="n">
        <v>24.0917</v>
      </c>
      <c r="E105" s="2" t="n">
        <v>24.3375</v>
      </c>
      <c r="F105" s="2" t="n">
        <v>423000</v>
      </c>
    </row>
    <row r="106" customFormat="false" ht="12.75" hidden="false" customHeight="false" outlineLevel="0" collapsed="false">
      <c r="A106" s="4" t="n">
        <v>36487</v>
      </c>
      <c r="B106" s="2" t="n">
        <v>24.2146</v>
      </c>
      <c r="C106" s="2" t="n">
        <v>24.399</v>
      </c>
      <c r="D106" s="2" t="n">
        <v>23.8458</v>
      </c>
      <c r="E106" s="2" t="n">
        <v>24.0917</v>
      </c>
      <c r="F106" s="2" t="n">
        <v>704900</v>
      </c>
    </row>
    <row r="107" customFormat="false" ht="12.75" hidden="false" customHeight="false" outlineLevel="0" collapsed="false">
      <c r="A107" s="4" t="n">
        <v>36486</v>
      </c>
      <c r="B107" s="2" t="n">
        <v>24.9521</v>
      </c>
      <c r="C107" s="2" t="n">
        <v>25.1365</v>
      </c>
      <c r="D107" s="2" t="n">
        <v>24.3375</v>
      </c>
      <c r="E107" s="2" t="n">
        <v>24.3375</v>
      </c>
      <c r="F107" s="2" t="n">
        <v>740000</v>
      </c>
    </row>
    <row r="108" customFormat="false" ht="12.75" hidden="false" customHeight="false" outlineLevel="0" collapsed="false">
      <c r="A108" s="4" t="n">
        <v>36483</v>
      </c>
      <c r="B108" s="2" t="n">
        <v>25.2594</v>
      </c>
      <c r="C108" s="2" t="n">
        <v>25.3208</v>
      </c>
      <c r="D108" s="2" t="n">
        <v>24.8292</v>
      </c>
      <c r="E108" s="2" t="n">
        <v>25.2594</v>
      </c>
      <c r="F108" s="2" t="n">
        <v>1196400</v>
      </c>
    </row>
    <row r="109" customFormat="false" ht="12.75" hidden="false" customHeight="false" outlineLevel="0" collapsed="false">
      <c r="A109" s="4" t="n">
        <v>36482</v>
      </c>
      <c r="B109" s="2" t="n">
        <v>25.5667</v>
      </c>
      <c r="C109" s="2" t="n">
        <v>25.8125</v>
      </c>
      <c r="D109" s="2" t="n">
        <v>25.2594</v>
      </c>
      <c r="E109" s="2" t="n">
        <v>25.5052</v>
      </c>
      <c r="F109" s="2" t="n">
        <v>582800</v>
      </c>
    </row>
    <row r="110" customFormat="false" ht="12.75" hidden="false" customHeight="false" outlineLevel="0" collapsed="false">
      <c r="A110" s="4" t="n">
        <v>36481</v>
      </c>
      <c r="B110" s="2" t="n">
        <v>25.5052</v>
      </c>
      <c r="C110" s="2" t="n">
        <v>25.6896</v>
      </c>
      <c r="D110" s="2" t="n">
        <v>25.3823</v>
      </c>
      <c r="E110" s="2" t="n">
        <v>25.6896</v>
      </c>
      <c r="F110" s="2" t="n">
        <v>756600</v>
      </c>
    </row>
    <row r="111" customFormat="false" ht="12.75" hidden="false" customHeight="false" outlineLevel="0" collapsed="false">
      <c r="A111" s="4" t="n">
        <v>36480</v>
      </c>
      <c r="B111" s="2" t="n">
        <v>25.5052</v>
      </c>
      <c r="C111" s="2" t="n">
        <v>25.751</v>
      </c>
      <c r="D111" s="2" t="n">
        <v>25.3208</v>
      </c>
      <c r="E111" s="2" t="n">
        <v>25.5667</v>
      </c>
      <c r="F111" s="2" t="n">
        <v>670900</v>
      </c>
    </row>
    <row r="112" customFormat="false" ht="12.75" hidden="false" customHeight="false" outlineLevel="0" collapsed="false">
      <c r="A112" s="4" t="n">
        <v>36479</v>
      </c>
      <c r="B112" s="2" t="n">
        <v>25.6281</v>
      </c>
      <c r="C112" s="2" t="n">
        <v>25.6896</v>
      </c>
      <c r="D112" s="2" t="n">
        <v>25.3208</v>
      </c>
      <c r="E112" s="2" t="n">
        <v>25.3208</v>
      </c>
      <c r="F112" s="2" t="n">
        <v>680400</v>
      </c>
    </row>
    <row r="113" customFormat="false" ht="12.75" hidden="false" customHeight="false" outlineLevel="0" collapsed="false">
      <c r="A113" s="4" t="n">
        <v>36476</v>
      </c>
      <c r="B113" s="2" t="n">
        <v>25.6896</v>
      </c>
      <c r="C113" s="2" t="n">
        <v>25.9354</v>
      </c>
      <c r="D113" s="2" t="n">
        <v>25.5052</v>
      </c>
      <c r="E113" s="2" t="n">
        <v>25.874</v>
      </c>
      <c r="F113" s="2" t="n">
        <v>1756200</v>
      </c>
    </row>
    <row r="114" customFormat="false" ht="12.75" hidden="false" customHeight="false" outlineLevel="0" collapsed="false">
      <c r="A114" s="4" t="n">
        <v>36475</v>
      </c>
      <c r="B114" s="2" t="n">
        <v>25.7502</v>
      </c>
      <c r="C114" s="2" t="n">
        <v>25.9319</v>
      </c>
      <c r="D114" s="2" t="n">
        <v>25.4472</v>
      </c>
      <c r="E114" s="2" t="n">
        <v>25.6896</v>
      </c>
      <c r="F114" s="2" t="n">
        <v>363000</v>
      </c>
    </row>
    <row r="115" customFormat="false" ht="12.75" hidden="false" customHeight="false" outlineLevel="0" collapsed="false">
      <c r="A115" s="4" t="n">
        <v>36474</v>
      </c>
      <c r="B115" s="2" t="n">
        <v>26.1137</v>
      </c>
      <c r="C115" s="2" t="n">
        <v>26.2955</v>
      </c>
      <c r="D115" s="2" t="n">
        <v>25.7502</v>
      </c>
      <c r="E115" s="2" t="n">
        <v>25.9319</v>
      </c>
      <c r="F115" s="2" t="n">
        <v>398400</v>
      </c>
    </row>
    <row r="116" customFormat="false" ht="12.75" hidden="false" customHeight="false" outlineLevel="0" collapsed="false">
      <c r="A116" s="4" t="n">
        <v>36473</v>
      </c>
      <c r="B116" s="2" t="n">
        <v>26.9014</v>
      </c>
      <c r="C116" s="2" t="n">
        <v>26.9619</v>
      </c>
      <c r="D116" s="2" t="n">
        <v>26.2349</v>
      </c>
      <c r="E116" s="2" t="n">
        <v>26.3561</v>
      </c>
      <c r="F116" s="2" t="n">
        <v>269600</v>
      </c>
    </row>
    <row r="117" customFormat="false" ht="12.75" hidden="false" customHeight="false" outlineLevel="0" collapsed="false">
      <c r="A117" s="4" t="n">
        <v>36472</v>
      </c>
      <c r="B117" s="2" t="n">
        <v>26.9014</v>
      </c>
      <c r="C117" s="2" t="n">
        <v>27.0225</v>
      </c>
      <c r="D117" s="2" t="n">
        <v>26.659</v>
      </c>
      <c r="E117" s="2" t="n">
        <v>26.9619</v>
      </c>
      <c r="F117" s="2" t="n">
        <v>713600</v>
      </c>
    </row>
    <row r="118" customFormat="false" ht="12.75" hidden="false" customHeight="false" outlineLevel="0" collapsed="false">
      <c r="A118" s="4" t="n">
        <v>36469</v>
      </c>
      <c r="B118" s="2" t="n">
        <v>26.659</v>
      </c>
      <c r="C118" s="2" t="n">
        <v>27.0831</v>
      </c>
      <c r="D118" s="2" t="n">
        <v>26.659</v>
      </c>
      <c r="E118" s="2" t="n">
        <v>26.9619</v>
      </c>
      <c r="F118" s="2" t="n">
        <v>522400</v>
      </c>
    </row>
    <row r="119" customFormat="false" ht="12.75" hidden="false" customHeight="false" outlineLevel="0" collapsed="false">
      <c r="A119" s="4" t="n">
        <v>36468</v>
      </c>
      <c r="B119" s="2" t="n">
        <v>26.7196</v>
      </c>
      <c r="C119" s="2" t="n">
        <v>27.1437</v>
      </c>
      <c r="D119" s="2" t="n">
        <v>26.1743</v>
      </c>
      <c r="E119" s="2" t="n">
        <v>26.659</v>
      </c>
      <c r="F119" s="2" t="n">
        <v>688300</v>
      </c>
    </row>
    <row r="120" customFormat="false" ht="12.75" hidden="false" customHeight="false" outlineLevel="0" collapsed="false">
      <c r="A120" s="4" t="n">
        <v>36467</v>
      </c>
      <c r="B120" s="2" t="n">
        <v>26.4772</v>
      </c>
      <c r="C120" s="2" t="n">
        <v>26.7196</v>
      </c>
      <c r="D120" s="2" t="n">
        <v>26.3561</v>
      </c>
      <c r="E120" s="2" t="n">
        <v>26.7196</v>
      </c>
      <c r="F120" s="2" t="n">
        <v>844600</v>
      </c>
    </row>
    <row r="121" customFormat="false" ht="12.75" hidden="false" customHeight="false" outlineLevel="0" collapsed="false">
      <c r="A121" s="4" t="n">
        <v>36466</v>
      </c>
      <c r="B121" s="2" t="n">
        <v>26.5378</v>
      </c>
      <c r="C121" s="2" t="n">
        <v>27.0831</v>
      </c>
      <c r="D121" s="2" t="n">
        <v>26.4772</v>
      </c>
      <c r="E121" s="2" t="n">
        <v>26.4772</v>
      </c>
      <c r="F121" s="2" t="n">
        <v>506600</v>
      </c>
    </row>
    <row r="122" customFormat="false" ht="12.75" hidden="false" customHeight="false" outlineLevel="0" collapsed="false">
      <c r="A122" s="4" t="n">
        <v>36465</v>
      </c>
      <c r="B122" s="2" t="n">
        <v>26.4166</v>
      </c>
      <c r="C122" s="2" t="n">
        <v>26.659</v>
      </c>
      <c r="D122" s="2" t="n">
        <v>26.2349</v>
      </c>
      <c r="E122" s="2" t="n">
        <v>26.5378</v>
      </c>
      <c r="F122" s="2" t="n">
        <v>153100</v>
      </c>
    </row>
    <row r="123" customFormat="false" ht="12.75" hidden="false" customHeight="false" outlineLevel="0" collapsed="false">
      <c r="A123" s="4" t="n">
        <v>36462</v>
      </c>
      <c r="B123" s="2" t="n">
        <v>26.4772</v>
      </c>
      <c r="C123" s="2" t="n">
        <v>26.5984</v>
      </c>
      <c r="D123" s="2" t="n">
        <v>26.2349</v>
      </c>
      <c r="E123" s="2" t="n">
        <v>26.4166</v>
      </c>
      <c r="F123" s="2" t="n">
        <v>338000</v>
      </c>
    </row>
    <row r="124" customFormat="false" ht="12.75" hidden="false" customHeight="false" outlineLevel="0" collapsed="false">
      <c r="A124" s="4" t="n">
        <v>36461</v>
      </c>
      <c r="B124" s="2" t="n">
        <v>26.1137</v>
      </c>
      <c r="C124" s="2" t="n">
        <v>26.5984</v>
      </c>
      <c r="D124" s="2" t="n">
        <v>26.1137</v>
      </c>
      <c r="E124" s="2" t="n">
        <v>26.4772</v>
      </c>
      <c r="F124" s="2" t="n">
        <v>462500</v>
      </c>
    </row>
    <row r="125" customFormat="false" ht="12.75" hidden="false" customHeight="false" outlineLevel="0" collapsed="false">
      <c r="A125" s="4" t="n">
        <v>36460</v>
      </c>
      <c r="B125" s="2" t="n">
        <v>25.2655</v>
      </c>
      <c r="C125" s="2" t="n">
        <v>26.2955</v>
      </c>
      <c r="D125" s="2" t="n">
        <v>25.2655</v>
      </c>
      <c r="E125" s="2" t="n">
        <v>25.9925</v>
      </c>
      <c r="F125" s="2" t="n">
        <v>552500</v>
      </c>
    </row>
    <row r="126" customFormat="false" ht="12.75" hidden="false" customHeight="false" outlineLevel="0" collapsed="false">
      <c r="A126" s="4" t="n">
        <v>36459</v>
      </c>
      <c r="B126" s="2" t="n">
        <v>25.3261</v>
      </c>
      <c r="C126" s="2" t="n">
        <v>25.8713</v>
      </c>
      <c r="D126" s="2" t="n">
        <v>25.2049</v>
      </c>
      <c r="E126" s="2" t="n">
        <v>25.3261</v>
      </c>
      <c r="F126" s="2" t="n">
        <v>524400</v>
      </c>
    </row>
    <row r="127" customFormat="false" ht="12.75" hidden="false" customHeight="false" outlineLevel="0" collapsed="false">
      <c r="A127" s="4" t="n">
        <v>36458</v>
      </c>
      <c r="B127" s="2" t="n">
        <v>25.3261</v>
      </c>
      <c r="C127" s="2" t="n">
        <v>25.5078</v>
      </c>
      <c r="D127" s="2" t="n">
        <v>25.2655</v>
      </c>
      <c r="E127" s="2" t="n">
        <v>25.4472</v>
      </c>
      <c r="F127" s="2" t="n">
        <v>396700</v>
      </c>
    </row>
    <row r="128" customFormat="false" ht="12.75" hidden="false" customHeight="false" outlineLevel="0" collapsed="false">
      <c r="A128" s="4" t="n">
        <v>36455</v>
      </c>
      <c r="B128" s="2" t="n">
        <v>25.5684</v>
      </c>
      <c r="C128" s="2" t="n">
        <v>25.629</v>
      </c>
      <c r="D128" s="2" t="n">
        <v>25.2655</v>
      </c>
      <c r="E128" s="2" t="n">
        <v>25.3261</v>
      </c>
      <c r="F128" s="2" t="n">
        <v>374200</v>
      </c>
    </row>
    <row r="129" customFormat="false" ht="12.75" hidden="false" customHeight="false" outlineLevel="0" collapsed="false">
      <c r="A129" s="4" t="n">
        <v>36454</v>
      </c>
      <c r="B129" s="2" t="n">
        <v>25.6896</v>
      </c>
      <c r="C129" s="2" t="n">
        <v>25.6896</v>
      </c>
      <c r="D129" s="2" t="n">
        <v>24.9625</v>
      </c>
      <c r="E129" s="2" t="n">
        <v>25.3866</v>
      </c>
      <c r="F129" s="2" t="n">
        <v>259000</v>
      </c>
    </row>
    <row r="130" customFormat="false" ht="12.75" hidden="false" customHeight="false" outlineLevel="0" collapsed="false">
      <c r="A130" s="4" t="n">
        <v>36453</v>
      </c>
      <c r="B130" s="2" t="n">
        <v>25.5684</v>
      </c>
      <c r="C130" s="2" t="n">
        <v>25.7502</v>
      </c>
      <c r="D130" s="2" t="n">
        <v>25.3866</v>
      </c>
      <c r="E130" s="2" t="n">
        <v>25.5078</v>
      </c>
      <c r="F130" s="2" t="n">
        <v>176100</v>
      </c>
    </row>
    <row r="131" customFormat="false" ht="12.75" hidden="false" customHeight="false" outlineLevel="0" collapsed="false">
      <c r="A131" s="4" t="n">
        <v>36452</v>
      </c>
      <c r="B131" s="2" t="n">
        <v>25.8108</v>
      </c>
      <c r="C131" s="2" t="n">
        <v>26.0531</v>
      </c>
      <c r="D131" s="2" t="n">
        <v>25.3261</v>
      </c>
      <c r="E131" s="2" t="n">
        <v>25.4472</v>
      </c>
      <c r="F131" s="2" t="n">
        <v>429700</v>
      </c>
    </row>
    <row r="132" customFormat="false" ht="12.75" hidden="false" customHeight="false" outlineLevel="0" collapsed="false">
      <c r="A132" s="4" t="n">
        <v>36451</v>
      </c>
      <c r="B132" s="2" t="n">
        <v>25.7502</v>
      </c>
      <c r="C132" s="2" t="n">
        <v>26.0531</v>
      </c>
      <c r="D132" s="2" t="n">
        <v>25.7502</v>
      </c>
      <c r="E132" s="2" t="n">
        <v>25.8713</v>
      </c>
      <c r="F132" s="2" t="n">
        <v>195000</v>
      </c>
    </row>
    <row r="133" customFormat="false" ht="12.75" hidden="false" customHeight="false" outlineLevel="0" collapsed="false">
      <c r="A133" s="4" t="n">
        <v>36448</v>
      </c>
      <c r="B133" s="2" t="n">
        <v>26.3561</v>
      </c>
      <c r="C133" s="2" t="n">
        <v>26.3561</v>
      </c>
      <c r="D133" s="2" t="n">
        <v>25.629</v>
      </c>
      <c r="E133" s="2" t="n">
        <v>25.7502</v>
      </c>
      <c r="F133" s="2" t="n">
        <v>271600</v>
      </c>
    </row>
    <row r="134" customFormat="false" ht="12.75" hidden="false" customHeight="false" outlineLevel="0" collapsed="false">
      <c r="A134" s="4" t="n">
        <v>36447</v>
      </c>
      <c r="B134" s="2" t="n">
        <v>25.9319</v>
      </c>
      <c r="C134" s="2" t="n">
        <v>26.3561</v>
      </c>
      <c r="D134" s="2" t="n">
        <v>25.7502</v>
      </c>
      <c r="E134" s="2" t="n">
        <v>26.1137</v>
      </c>
      <c r="F134" s="2" t="n">
        <v>349200</v>
      </c>
    </row>
    <row r="135" customFormat="false" ht="12.75" hidden="false" customHeight="false" outlineLevel="0" collapsed="false">
      <c r="A135" s="4" t="n">
        <v>36446</v>
      </c>
      <c r="B135" s="2" t="n">
        <v>25.8108</v>
      </c>
      <c r="C135" s="2" t="n">
        <v>26.1743</v>
      </c>
      <c r="D135" s="2" t="n">
        <v>25.8108</v>
      </c>
      <c r="E135" s="2" t="n">
        <v>25.9319</v>
      </c>
      <c r="F135" s="2" t="n">
        <v>329700</v>
      </c>
    </row>
    <row r="136" customFormat="false" ht="12.75" hidden="false" customHeight="false" outlineLevel="0" collapsed="false">
      <c r="A136" s="4" t="n">
        <v>36445</v>
      </c>
      <c r="B136" s="2" t="n">
        <v>25.9925</v>
      </c>
      <c r="C136" s="2" t="n">
        <v>26.0531</v>
      </c>
      <c r="D136" s="2" t="n">
        <v>25.8108</v>
      </c>
      <c r="E136" s="2" t="n">
        <v>25.9319</v>
      </c>
      <c r="F136" s="2" t="n">
        <v>287400</v>
      </c>
    </row>
    <row r="137" customFormat="false" ht="12.75" hidden="false" customHeight="false" outlineLevel="0" collapsed="false">
      <c r="A137" s="4" t="n">
        <v>36444</v>
      </c>
      <c r="B137" s="2" t="n">
        <v>26.3561</v>
      </c>
      <c r="C137" s="2" t="n">
        <v>26.3561</v>
      </c>
      <c r="D137" s="2" t="n">
        <v>25.8713</v>
      </c>
      <c r="E137" s="2" t="n">
        <v>25.9319</v>
      </c>
      <c r="F137" s="2" t="n">
        <v>269400</v>
      </c>
    </row>
    <row r="138" customFormat="false" ht="12.75" hidden="false" customHeight="false" outlineLevel="0" collapsed="false">
      <c r="A138" s="4" t="n">
        <v>36441</v>
      </c>
      <c r="B138" s="2" t="n">
        <v>26.1743</v>
      </c>
      <c r="C138" s="2" t="n">
        <v>26.659</v>
      </c>
      <c r="D138" s="2" t="n">
        <v>26.1743</v>
      </c>
      <c r="E138" s="2" t="n">
        <v>26.4772</v>
      </c>
      <c r="F138" s="2" t="n">
        <v>388000</v>
      </c>
    </row>
    <row r="139" customFormat="false" ht="12.75" hidden="false" customHeight="false" outlineLevel="0" collapsed="false">
      <c r="A139" s="4" t="n">
        <v>36440</v>
      </c>
      <c r="B139" s="2" t="n">
        <v>26.9014</v>
      </c>
      <c r="C139" s="2" t="n">
        <v>26.9014</v>
      </c>
      <c r="D139" s="2" t="n">
        <v>26.1137</v>
      </c>
      <c r="E139" s="2" t="n">
        <v>26.1743</v>
      </c>
      <c r="F139" s="2" t="n">
        <v>556700</v>
      </c>
    </row>
    <row r="140" customFormat="false" ht="12.75" hidden="false" customHeight="false" outlineLevel="0" collapsed="false">
      <c r="A140" s="4" t="n">
        <v>36439</v>
      </c>
      <c r="B140" s="2" t="n">
        <v>27.0225</v>
      </c>
      <c r="C140" s="2" t="n">
        <v>27.1437</v>
      </c>
      <c r="D140" s="2" t="n">
        <v>26.5378</v>
      </c>
      <c r="E140" s="2" t="n">
        <v>27.0225</v>
      </c>
      <c r="F140" s="2" t="n">
        <v>806300</v>
      </c>
    </row>
    <row r="141" customFormat="false" ht="12.75" hidden="false" customHeight="false" outlineLevel="0" collapsed="false">
      <c r="A141" s="4" t="n">
        <v>36438</v>
      </c>
      <c r="B141" s="2" t="n">
        <v>27.6284</v>
      </c>
      <c r="C141" s="2" t="n">
        <v>27.6284</v>
      </c>
      <c r="D141" s="2" t="n">
        <v>26.7196</v>
      </c>
      <c r="E141" s="2" t="n">
        <v>27.0831</v>
      </c>
      <c r="F141" s="2" t="n">
        <v>336600</v>
      </c>
    </row>
    <row r="142" customFormat="false" ht="12.75" hidden="false" customHeight="false" outlineLevel="0" collapsed="false">
      <c r="A142" s="4" t="n">
        <v>36437</v>
      </c>
      <c r="B142" s="2" t="n">
        <v>26.8408</v>
      </c>
      <c r="C142" s="2" t="n">
        <v>27.5678</v>
      </c>
      <c r="D142" s="2" t="n">
        <v>26.8408</v>
      </c>
      <c r="E142" s="2" t="n">
        <v>27.5678</v>
      </c>
      <c r="F142" s="2" t="n">
        <v>536400</v>
      </c>
    </row>
    <row r="143" customFormat="false" ht="12.75" hidden="false" customHeight="false" outlineLevel="0" collapsed="false">
      <c r="A143" s="4" t="n">
        <v>36434</v>
      </c>
      <c r="B143" s="2" t="n">
        <v>26.1137</v>
      </c>
      <c r="C143" s="2" t="n">
        <v>26.9619</v>
      </c>
      <c r="D143" s="2" t="n">
        <v>25.6896</v>
      </c>
      <c r="E143" s="2" t="n">
        <v>26.9014</v>
      </c>
      <c r="F143" s="2" t="n">
        <v>405700</v>
      </c>
    </row>
    <row r="144" customFormat="false" ht="12.75" hidden="false" customHeight="false" outlineLevel="0" collapsed="false">
      <c r="A144" s="4" t="n">
        <v>36433</v>
      </c>
      <c r="B144" s="2" t="n">
        <v>25.7502</v>
      </c>
      <c r="C144" s="2" t="n">
        <v>26.5378</v>
      </c>
      <c r="D144" s="2" t="n">
        <v>25.7502</v>
      </c>
      <c r="E144" s="2" t="n">
        <v>26.2349</v>
      </c>
      <c r="F144" s="2" t="n">
        <v>870500</v>
      </c>
    </row>
    <row r="145" customFormat="false" ht="12.75" hidden="false" customHeight="false" outlineLevel="0" collapsed="false">
      <c r="A145" s="4" t="n">
        <v>36432</v>
      </c>
      <c r="B145" s="2" t="n">
        <v>25.5684</v>
      </c>
      <c r="C145" s="2" t="n">
        <v>25.9319</v>
      </c>
      <c r="D145" s="2" t="n">
        <v>25.5684</v>
      </c>
      <c r="E145" s="2" t="n">
        <v>25.8108</v>
      </c>
      <c r="F145" s="2" t="n">
        <v>313200</v>
      </c>
    </row>
    <row r="146" customFormat="false" ht="12.75" hidden="false" customHeight="false" outlineLevel="0" collapsed="false">
      <c r="A146" s="4" t="n">
        <v>36431</v>
      </c>
      <c r="B146" s="2" t="n">
        <v>25.8713</v>
      </c>
      <c r="C146" s="2" t="n">
        <v>25.8713</v>
      </c>
      <c r="D146" s="2" t="n">
        <v>25.1443</v>
      </c>
      <c r="E146" s="2" t="n">
        <v>25.5078</v>
      </c>
      <c r="F146" s="2" t="n">
        <v>589100</v>
      </c>
    </row>
    <row r="147" customFormat="false" ht="12.75" hidden="false" customHeight="false" outlineLevel="0" collapsed="false">
      <c r="A147" s="4" t="n">
        <v>36430</v>
      </c>
      <c r="B147" s="2" t="n">
        <v>26.2955</v>
      </c>
      <c r="C147" s="2" t="n">
        <v>26.2955</v>
      </c>
      <c r="D147" s="2" t="n">
        <v>25.8713</v>
      </c>
      <c r="E147" s="2" t="n">
        <v>25.8713</v>
      </c>
      <c r="F147" s="2" t="n">
        <v>363200</v>
      </c>
    </row>
    <row r="148" customFormat="false" ht="12.75" hidden="false" customHeight="false" outlineLevel="0" collapsed="false">
      <c r="A148" s="4" t="n">
        <v>36427</v>
      </c>
      <c r="B148" s="2" t="n">
        <v>26.5378</v>
      </c>
      <c r="C148" s="2" t="n">
        <v>26.5984</v>
      </c>
      <c r="D148" s="2" t="n">
        <v>26.0531</v>
      </c>
      <c r="E148" s="2" t="n">
        <v>26.1743</v>
      </c>
      <c r="F148" s="2" t="n">
        <v>654500</v>
      </c>
    </row>
    <row r="149" customFormat="false" ht="12.75" hidden="false" customHeight="false" outlineLevel="0" collapsed="false">
      <c r="A149" s="4" t="n">
        <v>36426</v>
      </c>
      <c r="B149" s="2" t="n">
        <v>27.0831</v>
      </c>
      <c r="C149" s="2" t="n">
        <v>27.1437</v>
      </c>
      <c r="D149" s="2" t="n">
        <v>26.5378</v>
      </c>
      <c r="E149" s="2" t="n">
        <v>26.5984</v>
      </c>
      <c r="F149" s="2" t="n">
        <v>970000</v>
      </c>
    </row>
    <row r="150" customFormat="false" ht="12.75" hidden="false" customHeight="false" outlineLevel="0" collapsed="false">
      <c r="A150" s="4" t="n">
        <v>36425</v>
      </c>
      <c r="B150" s="2" t="n">
        <v>26.5984</v>
      </c>
      <c r="C150" s="2" t="n">
        <v>27.0831</v>
      </c>
      <c r="D150" s="2" t="n">
        <v>26.1743</v>
      </c>
      <c r="E150" s="2" t="n">
        <v>27.0225</v>
      </c>
      <c r="F150" s="2" t="n">
        <v>660100</v>
      </c>
    </row>
    <row r="151" customFormat="false" ht="12.75" hidden="false" customHeight="false" outlineLevel="0" collapsed="false">
      <c r="A151" s="4" t="n">
        <v>36424</v>
      </c>
      <c r="B151" s="2" t="n">
        <v>26.9619</v>
      </c>
      <c r="C151" s="2" t="n">
        <v>26.9619</v>
      </c>
      <c r="D151" s="2" t="n">
        <v>26.4166</v>
      </c>
      <c r="E151" s="2" t="n">
        <v>26.659</v>
      </c>
      <c r="F151" s="2" t="n">
        <v>321600</v>
      </c>
    </row>
    <row r="152" customFormat="false" ht="12.75" hidden="false" customHeight="false" outlineLevel="0" collapsed="false">
      <c r="A152" s="4" t="n">
        <v>36423</v>
      </c>
      <c r="B152" s="2" t="n">
        <v>27.4467</v>
      </c>
      <c r="C152" s="2" t="n">
        <v>27.5072</v>
      </c>
      <c r="D152" s="2" t="n">
        <v>27.0225</v>
      </c>
      <c r="E152" s="2" t="n">
        <v>27.0831</v>
      </c>
      <c r="F152" s="2" t="n">
        <v>491200</v>
      </c>
    </row>
    <row r="153" customFormat="false" ht="12.75" hidden="false" customHeight="false" outlineLevel="0" collapsed="false">
      <c r="A153" s="4" t="n">
        <v>36420</v>
      </c>
      <c r="B153" s="2" t="n">
        <v>27.2649</v>
      </c>
      <c r="C153" s="2" t="n">
        <v>27.3861</v>
      </c>
      <c r="D153" s="2" t="n">
        <v>27.1437</v>
      </c>
      <c r="E153" s="2" t="n">
        <v>27.2649</v>
      </c>
      <c r="F153" s="2" t="n">
        <v>333300</v>
      </c>
    </row>
    <row r="154" customFormat="false" ht="12.75" hidden="false" customHeight="false" outlineLevel="0" collapsed="false">
      <c r="A154" s="4" t="n">
        <v>36419</v>
      </c>
      <c r="B154" s="2" t="n">
        <v>27.1437</v>
      </c>
      <c r="C154" s="2" t="n">
        <v>27.3255</v>
      </c>
      <c r="D154" s="2" t="n">
        <v>26.9619</v>
      </c>
      <c r="E154" s="2" t="n">
        <v>27.2043</v>
      </c>
      <c r="F154" s="2" t="n">
        <v>474400</v>
      </c>
    </row>
    <row r="155" customFormat="false" ht="12.75" hidden="false" customHeight="false" outlineLevel="0" collapsed="false">
      <c r="A155" s="4" t="n">
        <v>36418</v>
      </c>
      <c r="B155" s="2" t="n">
        <v>27.3861</v>
      </c>
      <c r="C155" s="2" t="n">
        <v>27.6284</v>
      </c>
      <c r="D155" s="2" t="n">
        <v>27.0225</v>
      </c>
      <c r="E155" s="2" t="n">
        <v>27.2043</v>
      </c>
      <c r="F155" s="2" t="n">
        <v>318700</v>
      </c>
    </row>
    <row r="156" customFormat="false" ht="12.75" hidden="false" customHeight="false" outlineLevel="0" collapsed="false">
      <c r="A156" s="4" t="n">
        <v>36417</v>
      </c>
      <c r="B156" s="2" t="n">
        <v>27.3861</v>
      </c>
      <c r="C156" s="2" t="n">
        <v>27.4467</v>
      </c>
      <c r="D156" s="2" t="n">
        <v>27.2649</v>
      </c>
      <c r="E156" s="2" t="n">
        <v>27.2649</v>
      </c>
      <c r="F156" s="2" t="n">
        <v>336000</v>
      </c>
    </row>
    <row r="157" customFormat="false" ht="12.75" hidden="false" customHeight="false" outlineLevel="0" collapsed="false">
      <c r="A157" s="4" t="n">
        <v>36416</v>
      </c>
      <c r="B157" s="2" t="n">
        <v>27.5072</v>
      </c>
      <c r="C157" s="2" t="n">
        <v>27.6284</v>
      </c>
      <c r="D157" s="2" t="n">
        <v>27.1437</v>
      </c>
      <c r="E157" s="2" t="n">
        <v>27.6284</v>
      </c>
      <c r="F157" s="2" t="n">
        <v>916900</v>
      </c>
    </row>
    <row r="158" customFormat="false" ht="12.75" hidden="false" customHeight="false" outlineLevel="0" collapsed="false">
      <c r="A158" s="4" t="n">
        <v>36413</v>
      </c>
      <c r="B158" s="2" t="n">
        <v>27.3861</v>
      </c>
      <c r="C158" s="2" t="n">
        <v>27.5072</v>
      </c>
      <c r="D158" s="2" t="n">
        <v>27.1437</v>
      </c>
      <c r="E158" s="2" t="n">
        <v>27.5072</v>
      </c>
      <c r="F158" s="2" t="n">
        <v>374500</v>
      </c>
    </row>
    <row r="159" customFormat="false" ht="12.75" hidden="false" customHeight="false" outlineLevel="0" collapsed="false">
      <c r="A159" s="4" t="n">
        <v>36412</v>
      </c>
      <c r="B159" s="2" t="n">
        <v>26.8408</v>
      </c>
      <c r="C159" s="2" t="n">
        <v>27.3861</v>
      </c>
      <c r="D159" s="2" t="n">
        <v>26.7196</v>
      </c>
      <c r="E159" s="2" t="n">
        <v>27.2649</v>
      </c>
      <c r="F159" s="2" t="n">
        <v>688500</v>
      </c>
    </row>
    <row r="160" customFormat="false" ht="12.75" hidden="false" customHeight="false" outlineLevel="0" collapsed="false">
      <c r="A160" s="4" t="n">
        <v>36411</v>
      </c>
      <c r="B160" s="2" t="n">
        <v>26.9619</v>
      </c>
      <c r="C160" s="2" t="n">
        <v>27.0831</v>
      </c>
      <c r="D160" s="2" t="n">
        <v>26.7196</v>
      </c>
      <c r="E160" s="2" t="n">
        <v>26.9619</v>
      </c>
      <c r="F160" s="2" t="n">
        <v>576300</v>
      </c>
    </row>
    <row r="161" customFormat="false" ht="12.75" hidden="false" customHeight="false" outlineLevel="0" collapsed="false">
      <c r="A161" s="4" t="n">
        <v>36410</v>
      </c>
      <c r="B161" s="2" t="n">
        <v>27.5678</v>
      </c>
      <c r="C161" s="2" t="n">
        <v>27.5678</v>
      </c>
      <c r="D161" s="2" t="n">
        <v>26.9014</v>
      </c>
      <c r="E161" s="2" t="n">
        <v>27.1437</v>
      </c>
      <c r="F161" s="2" t="n">
        <v>765700</v>
      </c>
    </row>
    <row r="162" customFormat="false" ht="12.75" hidden="false" customHeight="false" outlineLevel="0" collapsed="false">
      <c r="A162" s="4" t="n">
        <v>36406</v>
      </c>
      <c r="B162" s="2" t="n">
        <v>27.5072</v>
      </c>
      <c r="C162" s="2" t="n">
        <v>27.992</v>
      </c>
      <c r="D162" s="2" t="n">
        <v>27.5072</v>
      </c>
      <c r="E162" s="2" t="n">
        <v>27.7496</v>
      </c>
      <c r="F162" s="2" t="n">
        <v>826800</v>
      </c>
    </row>
    <row r="163" customFormat="false" ht="12.75" hidden="false" customHeight="false" outlineLevel="0" collapsed="false">
      <c r="A163" s="4" t="n">
        <v>36405</v>
      </c>
      <c r="B163" s="2" t="n">
        <v>26.5378</v>
      </c>
      <c r="C163" s="2" t="n">
        <v>27.6284</v>
      </c>
      <c r="D163" s="2" t="n">
        <v>26.2349</v>
      </c>
      <c r="E163" s="2" t="n">
        <v>27.3861</v>
      </c>
      <c r="F163" s="2" t="n">
        <v>1043400</v>
      </c>
    </row>
    <row r="164" customFormat="false" ht="12.75" hidden="false" customHeight="false" outlineLevel="0" collapsed="false">
      <c r="A164" s="4" t="n">
        <v>36404</v>
      </c>
      <c r="B164" s="2" t="n">
        <v>26.8408</v>
      </c>
      <c r="C164" s="2" t="n">
        <v>26.9619</v>
      </c>
      <c r="D164" s="2" t="n">
        <v>26.7802</v>
      </c>
      <c r="E164" s="2" t="n">
        <v>26.8408</v>
      </c>
      <c r="F164" s="2" t="n">
        <v>419800</v>
      </c>
    </row>
    <row r="165" customFormat="false" ht="12.75" hidden="false" customHeight="false" outlineLevel="0" collapsed="false">
      <c r="A165" s="4" t="n">
        <v>36403</v>
      </c>
      <c r="B165" s="2" t="n">
        <v>26.8408</v>
      </c>
      <c r="C165" s="2" t="n">
        <v>27.1437</v>
      </c>
      <c r="D165" s="2" t="n">
        <v>26.7196</v>
      </c>
      <c r="E165" s="2" t="n">
        <v>26.8408</v>
      </c>
      <c r="F165" s="2" t="n">
        <v>418800</v>
      </c>
    </row>
    <row r="166" customFormat="false" ht="12.75" hidden="false" customHeight="false" outlineLevel="0" collapsed="false">
      <c r="A166" s="4" t="n">
        <v>36402</v>
      </c>
      <c r="B166" s="2" t="n">
        <v>26.7802</v>
      </c>
      <c r="C166" s="2" t="n">
        <v>27.0831</v>
      </c>
      <c r="D166" s="2" t="n">
        <v>26.659</v>
      </c>
      <c r="E166" s="2" t="n">
        <v>26.8408</v>
      </c>
      <c r="F166" s="2" t="n">
        <v>343400</v>
      </c>
    </row>
    <row r="167" customFormat="false" ht="12.75" hidden="false" customHeight="false" outlineLevel="0" collapsed="false">
      <c r="A167" s="4" t="n">
        <v>36399</v>
      </c>
      <c r="B167" s="2" t="n">
        <v>26.8408</v>
      </c>
      <c r="C167" s="2" t="n">
        <v>26.9619</v>
      </c>
      <c r="D167" s="2" t="n">
        <v>26.6287</v>
      </c>
      <c r="E167" s="2" t="n">
        <v>26.8408</v>
      </c>
      <c r="F167" s="2" t="n">
        <v>249800</v>
      </c>
    </row>
    <row r="168" customFormat="false" ht="12.75" hidden="false" customHeight="false" outlineLevel="0" collapsed="false">
      <c r="A168" s="4" t="n">
        <v>36398</v>
      </c>
      <c r="B168" s="2" t="n">
        <v>26.9014</v>
      </c>
      <c r="C168" s="2" t="n">
        <v>27.1437</v>
      </c>
      <c r="D168" s="2" t="n">
        <v>26.659</v>
      </c>
      <c r="E168" s="2" t="n">
        <v>26.9014</v>
      </c>
      <c r="F168" s="2" t="n">
        <v>396300</v>
      </c>
    </row>
    <row r="169" customFormat="false" ht="12.75" hidden="false" customHeight="false" outlineLevel="0" collapsed="false">
      <c r="A169" s="4" t="n">
        <v>36397</v>
      </c>
      <c r="B169" s="2" t="n">
        <v>26.659</v>
      </c>
      <c r="C169" s="2" t="n">
        <v>27.3255</v>
      </c>
      <c r="D169" s="2" t="n">
        <v>26.5984</v>
      </c>
      <c r="E169" s="2" t="n">
        <v>27.1437</v>
      </c>
      <c r="F169" s="2" t="n">
        <v>484400</v>
      </c>
    </row>
    <row r="170" customFormat="false" ht="12.75" hidden="false" customHeight="false" outlineLevel="0" collapsed="false">
      <c r="A170" s="4" t="n">
        <v>36396</v>
      </c>
      <c r="B170" s="2" t="n">
        <v>26.5378</v>
      </c>
      <c r="C170" s="2" t="n">
        <v>26.7802</v>
      </c>
      <c r="D170" s="2" t="n">
        <v>26.2955</v>
      </c>
      <c r="E170" s="2" t="n">
        <v>26.7802</v>
      </c>
      <c r="F170" s="2" t="n">
        <v>289400</v>
      </c>
    </row>
    <row r="171" customFormat="false" ht="12.75" hidden="false" customHeight="false" outlineLevel="0" collapsed="false">
      <c r="A171" s="4" t="n">
        <v>36395</v>
      </c>
      <c r="B171" s="2" t="n">
        <v>26.659</v>
      </c>
      <c r="C171" s="2" t="n">
        <v>26.9014</v>
      </c>
      <c r="D171" s="2" t="n">
        <v>26.3561</v>
      </c>
      <c r="E171" s="2" t="n">
        <v>26.5984</v>
      </c>
      <c r="F171" s="2" t="n">
        <v>357500</v>
      </c>
    </row>
    <row r="172" customFormat="false" ht="12.75" hidden="false" customHeight="false" outlineLevel="0" collapsed="false">
      <c r="A172" s="4" t="n">
        <v>36392</v>
      </c>
      <c r="B172" s="2" t="n">
        <v>25.8713</v>
      </c>
      <c r="C172" s="2" t="n">
        <v>26.9014</v>
      </c>
      <c r="D172" s="2" t="n">
        <v>25.8108</v>
      </c>
      <c r="E172" s="2" t="n">
        <v>26.5984</v>
      </c>
      <c r="F172" s="2" t="n">
        <v>611700</v>
      </c>
    </row>
    <row r="173" customFormat="false" ht="12.75" hidden="false" customHeight="false" outlineLevel="0" collapsed="false">
      <c r="A173" s="4" t="n">
        <v>36391</v>
      </c>
      <c r="B173" s="2" t="n">
        <v>25.6896</v>
      </c>
      <c r="C173" s="2" t="n">
        <v>25.9319</v>
      </c>
      <c r="D173" s="2" t="n">
        <v>25.5684</v>
      </c>
      <c r="E173" s="2" t="n">
        <v>25.8713</v>
      </c>
      <c r="F173" s="2" t="n">
        <v>626000</v>
      </c>
    </row>
    <row r="174" customFormat="false" ht="12.75" hidden="false" customHeight="false" outlineLevel="0" collapsed="false">
      <c r="A174" s="4" t="n">
        <v>36390</v>
      </c>
      <c r="B174" s="2" t="n">
        <v>25.9925</v>
      </c>
      <c r="C174" s="2" t="n">
        <v>26.1137</v>
      </c>
      <c r="D174" s="2" t="n">
        <v>25.6896</v>
      </c>
      <c r="E174" s="2" t="n">
        <v>25.8108</v>
      </c>
      <c r="F174" s="2" t="n">
        <v>299200</v>
      </c>
    </row>
    <row r="175" customFormat="false" ht="12.75" hidden="false" customHeight="false" outlineLevel="0" collapsed="false">
      <c r="A175" s="4" t="n">
        <v>36389</v>
      </c>
      <c r="B175" s="2" t="n">
        <v>25.8108</v>
      </c>
      <c r="C175" s="2" t="n">
        <v>26.1743</v>
      </c>
      <c r="D175" s="2" t="n">
        <v>25.8108</v>
      </c>
      <c r="E175" s="2" t="n">
        <v>26.0531</v>
      </c>
      <c r="F175" s="2" t="n">
        <v>336900</v>
      </c>
    </row>
    <row r="176" customFormat="false" ht="12.75" hidden="false" customHeight="false" outlineLevel="0" collapsed="false">
      <c r="A176" s="4" t="n">
        <v>36388</v>
      </c>
      <c r="B176" s="2" t="n">
        <v>25.7502</v>
      </c>
      <c r="C176" s="2" t="n">
        <v>25.9925</v>
      </c>
      <c r="D176" s="2" t="n">
        <v>25.7502</v>
      </c>
      <c r="E176" s="2" t="n">
        <v>25.8108</v>
      </c>
      <c r="F176" s="2" t="n">
        <v>366300</v>
      </c>
    </row>
    <row r="177" customFormat="false" ht="12.75" hidden="false" customHeight="false" outlineLevel="0" collapsed="false">
      <c r="A177" s="4" t="n">
        <v>36385</v>
      </c>
      <c r="B177" s="2" t="n">
        <v>25.629</v>
      </c>
      <c r="C177" s="2" t="n">
        <v>25.9925</v>
      </c>
      <c r="D177" s="2" t="n">
        <v>25.5684</v>
      </c>
      <c r="E177" s="2" t="n">
        <v>25.8713</v>
      </c>
      <c r="F177" s="2" t="n">
        <v>278100</v>
      </c>
    </row>
    <row r="178" customFormat="false" ht="12.75" hidden="false" customHeight="false" outlineLevel="0" collapsed="false">
      <c r="A178" s="4" t="n">
        <v>36384</v>
      </c>
      <c r="B178" s="2" t="n">
        <v>25.6896</v>
      </c>
      <c r="C178" s="2" t="n">
        <v>25.8108</v>
      </c>
      <c r="D178" s="2" t="n">
        <v>25.5684</v>
      </c>
      <c r="E178" s="2" t="n">
        <v>25.629</v>
      </c>
      <c r="F178" s="2" t="n">
        <v>1083100</v>
      </c>
    </row>
    <row r="179" customFormat="false" ht="12.75" hidden="false" customHeight="false" outlineLevel="0" collapsed="false">
      <c r="A179" s="4" t="n">
        <v>36383</v>
      </c>
      <c r="B179" s="2" t="n">
        <v>26.0506</v>
      </c>
      <c r="C179" s="2" t="n">
        <v>26.1103</v>
      </c>
      <c r="D179" s="2" t="n">
        <v>25.8713</v>
      </c>
      <c r="E179" s="2" t="n">
        <v>25.8713</v>
      </c>
      <c r="F179" s="2" t="n">
        <v>495200</v>
      </c>
    </row>
    <row r="180" customFormat="false" ht="12.75" hidden="false" customHeight="false" outlineLevel="0" collapsed="false">
      <c r="A180" s="4" t="n">
        <v>36382</v>
      </c>
      <c r="B180" s="2" t="n">
        <v>26.5286</v>
      </c>
      <c r="C180" s="2" t="n">
        <v>26.5286</v>
      </c>
      <c r="D180" s="2" t="n">
        <v>25.7519</v>
      </c>
      <c r="E180" s="2" t="n">
        <v>25.9908</v>
      </c>
      <c r="F180" s="2" t="n">
        <v>344700</v>
      </c>
    </row>
    <row r="181" customFormat="false" ht="12.75" hidden="false" customHeight="false" outlineLevel="0" collapsed="false">
      <c r="A181" s="4" t="n">
        <v>36381</v>
      </c>
      <c r="B181" s="2" t="n">
        <v>26.4091</v>
      </c>
      <c r="C181" s="2" t="n">
        <v>26.5286</v>
      </c>
      <c r="D181" s="2" t="n">
        <v>26.3493</v>
      </c>
      <c r="E181" s="2" t="n">
        <v>26.5286</v>
      </c>
      <c r="F181" s="2" t="n">
        <v>291400</v>
      </c>
    </row>
    <row r="182" customFormat="false" ht="12.75" hidden="false" customHeight="false" outlineLevel="0" collapsed="false">
      <c r="A182" s="4" t="n">
        <v>36378</v>
      </c>
      <c r="B182" s="2" t="n">
        <v>26.2896</v>
      </c>
      <c r="C182" s="2" t="n">
        <v>26.4688</v>
      </c>
      <c r="D182" s="2" t="n">
        <v>26.2896</v>
      </c>
      <c r="E182" s="2" t="n">
        <v>26.4091</v>
      </c>
      <c r="F182" s="2" t="n">
        <v>271700</v>
      </c>
    </row>
    <row r="183" customFormat="false" ht="12.75" hidden="false" customHeight="false" outlineLevel="0" collapsed="false">
      <c r="A183" s="4" t="n">
        <v>36377</v>
      </c>
      <c r="B183" s="2" t="n">
        <v>26.4091</v>
      </c>
      <c r="C183" s="2" t="n">
        <v>26.5286</v>
      </c>
      <c r="D183" s="2" t="n">
        <v>26.1103</v>
      </c>
      <c r="E183" s="2" t="n">
        <v>26.3493</v>
      </c>
      <c r="F183" s="2" t="n">
        <v>540700</v>
      </c>
    </row>
    <row r="184" customFormat="false" ht="12.75" hidden="false" customHeight="false" outlineLevel="0" collapsed="false">
      <c r="A184" s="4" t="n">
        <v>36376</v>
      </c>
      <c r="B184" s="2" t="n">
        <v>26.5883</v>
      </c>
      <c r="C184" s="2" t="n">
        <v>26.7676</v>
      </c>
      <c r="D184" s="2" t="n">
        <v>26.4091</v>
      </c>
      <c r="E184" s="2" t="n">
        <v>26.4091</v>
      </c>
      <c r="F184" s="2" t="n">
        <v>528900</v>
      </c>
    </row>
    <row r="185" customFormat="false" ht="12.75" hidden="false" customHeight="false" outlineLevel="0" collapsed="false">
      <c r="A185" s="4" t="n">
        <v>36375</v>
      </c>
      <c r="B185" s="2" t="n">
        <v>26.5286</v>
      </c>
      <c r="C185" s="2" t="n">
        <v>26.7676</v>
      </c>
      <c r="D185" s="2" t="n">
        <v>26.5286</v>
      </c>
      <c r="E185" s="2" t="n">
        <v>26.5883</v>
      </c>
      <c r="F185" s="2" t="n">
        <v>374800</v>
      </c>
    </row>
    <row r="186" customFormat="false" ht="12.75" hidden="false" customHeight="false" outlineLevel="0" collapsed="false">
      <c r="A186" s="4" t="n">
        <v>36374</v>
      </c>
      <c r="B186" s="2" t="n">
        <v>26.1103</v>
      </c>
      <c r="C186" s="2" t="n">
        <v>26.6481</v>
      </c>
      <c r="D186" s="2" t="n">
        <v>26.1103</v>
      </c>
      <c r="E186" s="2" t="n">
        <v>26.5883</v>
      </c>
      <c r="F186" s="2" t="n">
        <v>401100</v>
      </c>
    </row>
    <row r="187" customFormat="false" ht="12.75" hidden="false" customHeight="false" outlineLevel="0" collapsed="false">
      <c r="A187" s="4" t="n">
        <v>36371</v>
      </c>
      <c r="B187" s="2" t="n">
        <v>26.2896</v>
      </c>
      <c r="C187" s="2" t="n">
        <v>26.4091</v>
      </c>
      <c r="D187" s="2" t="n">
        <v>25.9908</v>
      </c>
      <c r="E187" s="2" t="n">
        <v>26.1103</v>
      </c>
      <c r="F187" s="2" t="n">
        <v>303200</v>
      </c>
    </row>
    <row r="188" customFormat="false" ht="12.75" hidden="false" customHeight="false" outlineLevel="0" collapsed="false">
      <c r="A188" s="4" t="n">
        <v>36370</v>
      </c>
      <c r="B188" s="2" t="n">
        <v>26.6481</v>
      </c>
      <c r="C188" s="2" t="n">
        <v>26.7078</v>
      </c>
      <c r="D188" s="2" t="n">
        <v>26.1103</v>
      </c>
      <c r="E188" s="2" t="n">
        <v>26.2896</v>
      </c>
      <c r="F188" s="2" t="n">
        <v>358600</v>
      </c>
    </row>
    <row r="189" customFormat="false" ht="12.75" hidden="false" customHeight="false" outlineLevel="0" collapsed="false">
      <c r="A189" s="4" t="n">
        <v>36369</v>
      </c>
      <c r="B189" s="2" t="n">
        <v>27.0663</v>
      </c>
      <c r="C189" s="2" t="n">
        <v>27.0663</v>
      </c>
      <c r="D189" s="2" t="n">
        <v>26.7676</v>
      </c>
      <c r="E189" s="2" t="n">
        <v>26.8273</v>
      </c>
      <c r="F189" s="2" t="n">
        <v>453800</v>
      </c>
    </row>
    <row r="190" customFormat="false" ht="12.75" hidden="false" customHeight="false" outlineLevel="0" collapsed="false">
      <c r="A190" s="4" t="n">
        <v>36368</v>
      </c>
      <c r="B190" s="2" t="n">
        <v>27.0066</v>
      </c>
      <c r="C190" s="2" t="n">
        <v>27.2456</v>
      </c>
      <c r="D190" s="2" t="n">
        <v>27.0066</v>
      </c>
      <c r="E190" s="2" t="n">
        <v>27.1261</v>
      </c>
      <c r="F190" s="2" t="n">
        <v>458700</v>
      </c>
    </row>
    <row r="191" customFormat="false" ht="12.75" hidden="false" customHeight="false" outlineLevel="0" collapsed="false">
      <c r="A191" s="4" t="n">
        <v>36367</v>
      </c>
      <c r="B191" s="2" t="n">
        <v>27.0066</v>
      </c>
      <c r="C191" s="2" t="n">
        <v>27.3651</v>
      </c>
      <c r="D191" s="2" t="n">
        <v>26.8871</v>
      </c>
      <c r="E191" s="2" t="n">
        <v>27.0663</v>
      </c>
      <c r="F191" s="2" t="n">
        <v>421100</v>
      </c>
    </row>
    <row r="192" customFormat="false" ht="12.75" hidden="false" customHeight="false" outlineLevel="0" collapsed="false">
      <c r="A192" s="4" t="n">
        <v>36364</v>
      </c>
      <c r="B192" s="2" t="n">
        <v>27.1858</v>
      </c>
      <c r="C192" s="2" t="n">
        <v>27.2456</v>
      </c>
      <c r="D192" s="2" t="n">
        <v>27.0663</v>
      </c>
      <c r="E192" s="2" t="n">
        <v>27.1261</v>
      </c>
      <c r="F192" s="2" t="n">
        <v>633700</v>
      </c>
    </row>
    <row r="193" customFormat="false" ht="12.75" hidden="false" customHeight="false" outlineLevel="0" collapsed="false">
      <c r="A193" s="4" t="n">
        <v>36363</v>
      </c>
      <c r="B193" s="2" t="n">
        <v>26.8871</v>
      </c>
      <c r="C193" s="2" t="n">
        <v>27.3053</v>
      </c>
      <c r="D193" s="2" t="n">
        <v>26.8273</v>
      </c>
      <c r="E193" s="2" t="n">
        <v>27.1858</v>
      </c>
      <c r="F193" s="2" t="n">
        <v>975100</v>
      </c>
    </row>
    <row r="194" customFormat="false" ht="12.75" hidden="false" customHeight="false" outlineLevel="0" collapsed="false">
      <c r="A194" s="4" t="n">
        <v>36362</v>
      </c>
      <c r="B194" s="2" t="n">
        <v>26.4688</v>
      </c>
      <c r="C194" s="2" t="n">
        <v>27.0066</v>
      </c>
      <c r="D194" s="2" t="n">
        <v>26.2896</v>
      </c>
      <c r="E194" s="2" t="n">
        <v>26.8273</v>
      </c>
      <c r="F194" s="2" t="n">
        <v>1134900</v>
      </c>
    </row>
    <row r="195" customFormat="false" ht="12.75" hidden="false" customHeight="false" outlineLevel="0" collapsed="false">
      <c r="A195" s="4" t="n">
        <v>36361</v>
      </c>
      <c r="B195" s="2" t="n">
        <v>25.9908</v>
      </c>
      <c r="C195" s="2" t="n">
        <v>26.5286</v>
      </c>
      <c r="D195" s="2" t="n">
        <v>25.9908</v>
      </c>
      <c r="E195" s="2" t="n">
        <v>26.3493</v>
      </c>
      <c r="F195" s="2" t="n">
        <v>609600</v>
      </c>
    </row>
    <row r="196" customFormat="false" ht="12.75" hidden="false" customHeight="false" outlineLevel="0" collapsed="false">
      <c r="A196" s="4" t="n">
        <v>36360</v>
      </c>
      <c r="B196" s="2" t="n">
        <v>26.1103</v>
      </c>
      <c r="C196" s="2" t="n">
        <v>26.2298</v>
      </c>
      <c r="D196" s="2" t="n">
        <v>25.8116</v>
      </c>
      <c r="E196" s="2" t="n">
        <v>25.9908</v>
      </c>
      <c r="F196" s="2" t="n">
        <v>475600</v>
      </c>
    </row>
    <row r="197" customFormat="false" ht="12.75" hidden="false" customHeight="false" outlineLevel="0" collapsed="false">
      <c r="A197" s="4" t="n">
        <v>36357</v>
      </c>
      <c r="B197" s="2" t="n">
        <v>26.6481</v>
      </c>
      <c r="C197" s="2" t="n">
        <v>26.6481</v>
      </c>
      <c r="D197" s="2" t="n">
        <v>26.0506</v>
      </c>
      <c r="E197" s="2" t="n">
        <v>26.1701</v>
      </c>
      <c r="F197" s="2" t="n">
        <v>306800</v>
      </c>
    </row>
    <row r="198" customFormat="false" ht="12.75" hidden="false" customHeight="false" outlineLevel="0" collapsed="false">
      <c r="A198" s="4" t="n">
        <v>36356</v>
      </c>
      <c r="B198" s="2" t="n">
        <v>26.5286</v>
      </c>
      <c r="C198" s="2" t="n">
        <v>26.6481</v>
      </c>
      <c r="D198" s="2" t="n">
        <v>26.2896</v>
      </c>
      <c r="E198" s="2" t="n">
        <v>26.4091</v>
      </c>
      <c r="F198" s="2" t="n">
        <v>292000</v>
      </c>
    </row>
    <row r="199" customFormat="false" ht="12.75" hidden="false" customHeight="false" outlineLevel="0" collapsed="false">
      <c r="A199" s="4" t="n">
        <v>36355</v>
      </c>
      <c r="B199" s="2" t="n">
        <v>26.0506</v>
      </c>
      <c r="C199" s="2" t="n">
        <v>26.5286</v>
      </c>
      <c r="D199" s="2" t="n">
        <v>25.8116</v>
      </c>
      <c r="E199" s="2" t="n">
        <v>26.4688</v>
      </c>
      <c r="F199" s="2" t="n">
        <v>737600</v>
      </c>
    </row>
    <row r="200" customFormat="false" ht="12.75" hidden="false" customHeight="false" outlineLevel="0" collapsed="false">
      <c r="A200" s="4" t="n">
        <v>36354</v>
      </c>
      <c r="B200" s="2" t="n">
        <v>25.9908</v>
      </c>
      <c r="C200" s="2" t="n">
        <v>26.3493</v>
      </c>
      <c r="D200" s="2" t="n">
        <v>25.9908</v>
      </c>
      <c r="E200" s="2" t="n">
        <v>26.0506</v>
      </c>
      <c r="F200" s="2" t="n">
        <v>622300</v>
      </c>
    </row>
    <row r="201" customFormat="false" ht="12.75" hidden="false" customHeight="false" outlineLevel="0" collapsed="false">
      <c r="A201" s="4" t="n">
        <v>36353</v>
      </c>
      <c r="B201" s="2" t="n">
        <v>26.1701</v>
      </c>
      <c r="C201" s="2" t="n">
        <v>26.1701</v>
      </c>
      <c r="D201" s="2" t="n">
        <v>25.9311</v>
      </c>
      <c r="E201" s="2" t="n">
        <v>26.0506</v>
      </c>
      <c r="F201" s="2" t="n">
        <v>364200</v>
      </c>
    </row>
    <row r="202" customFormat="false" ht="12.75" hidden="false" customHeight="false" outlineLevel="0" collapsed="false">
      <c r="A202" s="4" t="n">
        <v>36350</v>
      </c>
      <c r="B202" s="2" t="n">
        <v>25.8713</v>
      </c>
      <c r="C202" s="2" t="n">
        <v>26.2298</v>
      </c>
      <c r="D202" s="2" t="n">
        <v>25.8713</v>
      </c>
      <c r="E202" s="2" t="n">
        <v>26.1701</v>
      </c>
      <c r="F202" s="2" t="n">
        <v>246600</v>
      </c>
    </row>
    <row r="203" customFormat="false" ht="12.75" hidden="false" customHeight="false" outlineLevel="0" collapsed="false">
      <c r="A203" s="4" t="n">
        <v>36349</v>
      </c>
      <c r="B203" s="2" t="n">
        <v>26.0506</v>
      </c>
      <c r="C203" s="2" t="n">
        <v>26.2896</v>
      </c>
      <c r="D203" s="2" t="n">
        <v>25.8713</v>
      </c>
      <c r="E203" s="2" t="n">
        <v>25.9311</v>
      </c>
      <c r="F203" s="2" t="n">
        <v>616100</v>
      </c>
    </row>
    <row r="204" customFormat="false" ht="12.75" hidden="false" customHeight="false" outlineLevel="0" collapsed="false">
      <c r="A204" s="4" t="n">
        <v>36348</v>
      </c>
      <c r="B204" s="2" t="n">
        <v>26.2298</v>
      </c>
      <c r="C204" s="2" t="n">
        <v>26.2298</v>
      </c>
      <c r="D204" s="2" t="n">
        <v>25.9311</v>
      </c>
      <c r="E204" s="2" t="n">
        <v>26.1103</v>
      </c>
      <c r="F204" s="2" t="n">
        <v>1038300</v>
      </c>
    </row>
    <row r="205" customFormat="false" ht="12.75" hidden="false" customHeight="false" outlineLevel="0" collapsed="false">
      <c r="A205" s="4" t="n">
        <v>36347</v>
      </c>
      <c r="B205" s="2" t="n">
        <v>26.5883</v>
      </c>
      <c r="C205" s="2" t="n">
        <v>26.5883</v>
      </c>
      <c r="D205" s="2" t="n">
        <v>26.0506</v>
      </c>
      <c r="E205" s="2" t="n">
        <v>26.2298</v>
      </c>
      <c r="F205" s="2" t="n">
        <v>683900</v>
      </c>
    </row>
    <row r="206" customFormat="false" ht="12.75" hidden="false" customHeight="false" outlineLevel="0" collapsed="false">
      <c r="A206" s="4" t="n">
        <v>36343</v>
      </c>
      <c r="B206" s="2" t="n">
        <v>26.6481</v>
      </c>
      <c r="C206" s="2" t="n">
        <v>26.8273</v>
      </c>
      <c r="D206" s="2" t="n">
        <v>26.5286</v>
      </c>
      <c r="E206" s="2" t="n">
        <v>26.8273</v>
      </c>
      <c r="F206" s="2" t="n">
        <v>319900</v>
      </c>
    </row>
    <row r="207" customFormat="false" ht="12.75" hidden="false" customHeight="false" outlineLevel="0" collapsed="false">
      <c r="A207" s="4" t="n">
        <v>36342</v>
      </c>
      <c r="B207" s="2" t="n">
        <v>25.9311</v>
      </c>
      <c r="C207" s="2" t="n">
        <v>27.0066</v>
      </c>
      <c r="D207" s="2" t="n">
        <v>25.8713</v>
      </c>
      <c r="E207" s="2" t="n">
        <v>26.6481</v>
      </c>
      <c r="F207" s="2" t="n">
        <v>1310100</v>
      </c>
    </row>
    <row r="208" customFormat="false" ht="12.75" hidden="false" customHeight="false" outlineLevel="0" collapsed="false">
      <c r="A208" s="4" t="n">
        <v>36341</v>
      </c>
      <c r="B208" s="2" t="n">
        <v>27.0663</v>
      </c>
      <c r="C208" s="2" t="n">
        <v>27.0663</v>
      </c>
      <c r="D208" s="2" t="n">
        <v>26.2896</v>
      </c>
      <c r="E208" s="2" t="n">
        <v>26.4091</v>
      </c>
      <c r="F208" s="2" t="n">
        <v>537200</v>
      </c>
    </row>
    <row r="209" customFormat="false" ht="12.75" hidden="false" customHeight="false" outlineLevel="0" collapsed="false">
      <c r="A209" s="4" t="n">
        <v>36340</v>
      </c>
      <c r="B209" s="2" t="n">
        <v>27.1858</v>
      </c>
      <c r="C209" s="2" t="n">
        <v>27.1858</v>
      </c>
      <c r="D209" s="2" t="n">
        <v>26.5883</v>
      </c>
      <c r="E209" s="2" t="n">
        <v>27.0663</v>
      </c>
      <c r="F209" s="2" t="n">
        <v>491800</v>
      </c>
    </row>
    <row r="210" customFormat="false" ht="12.75" hidden="false" customHeight="false" outlineLevel="0" collapsed="false">
      <c r="A210" s="4" t="n">
        <v>36339</v>
      </c>
      <c r="B210" s="2" t="n">
        <v>27.1261</v>
      </c>
      <c r="C210" s="2" t="n">
        <v>27.3651</v>
      </c>
      <c r="D210" s="2" t="n">
        <v>26.8871</v>
      </c>
      <c r="E210" s="2" t="n">
        <v>27.1261</v>
      </c>
      <c r="F210" s="2" t="n">
        <v>515400</v>
      </c>
    </row>
    <row r="211" customFormat="false" ht="12.75" hidden="false" customHeight="false" outlineLevel="0" collapsed="false">
      <c r="A211" s="4" t="n">
        <v>36336</v>
      </c>
      <c r="B211" s="2" t="n">
        <v>26.8871</v>
      </c>
      <c r="C211" s="2" t="n">
        <v>27.1858</v>
      </c>
      <c r="D211" s="2" t="n">
        <v>26.7078</v>
      </c>
      <c r="E211" s="2" t="n">
        <v>26.8871</v>
      </c>
      <c r="F211" s="2" t="n">
        <v>451900</v>
      </c>
    </row>
    <row r="212" customFormat="false" ht="12.75" hidden="false" customHeight="false" outlineLevel="0" collapsed="false">
      <c r="A212" s="4" t="n">
        <v>36335</v>
      </c>
      <c r="B212" s="2" t="n">
        <v>27.0066</v>
      </c>
      <c r="C212" s="2" t="n">
        <v>27.0066</v>
      </c>
      <c r="D212" s="2" t="n">
        <v>26.5883</v>
      </c>
      <c r="E212" s="2" t="n">
        <v>26.8273</v>
      </c>
      <c r="F212" s="2" t="n">
        <v>447100</v>
      </c>
    </row>
    <row r="213" customFormat="false" ht="12.75" hidden="false" customHeight="false" outlineLevel="0" collapsed="false">
      <c r="A213" s="4" t="n">
        <v>36334</v>
      </c>
      <c r="B213" s="2" t="n">
        <v>27.1261</v>
      </c>
      <c r="C213" s="2" t="n">
        <v>27.1261</v>
      </c>
      <c r="D213" s="2" t="n">
        <v>26.7078</v>
      </c>
      <c r="E213" s="2" t="n">
        <v>27.0663</v>
      </c>
      <c r="F213" s="2" t="n">
        <v>257200</v>
      </c>
    </row>
    <row r="214" customFormat="false" ht="12.75" hidden="false" customHeight="false" outlineLevel="0" collapsed="false">
      <c r="A214" s="4" t="n">
        <v>36333</v>
      </c>
      <c r="B214" s="2" t="n">
        <v>26.7676</v>
      </c>
      <c r="C214" s="2" t="n">
        <v>27.2456</v>
      </c>
      <c r="D214" s="2" t="n">
        <v>26.5286</v>
      </c>
      <c r="E214" s="2" t="n">
        <v>27.2456</v>
      </c>
      <c r="F214" s="2" t="n">
        <v>689400</v>
      </c>
    </row>
    <row r="215" customFormat="false" ht="12.75" hidden="false" customHeight="false" outlineLevel="0" collapsed="false">
      <c r="A215" s="4" t="n">
        <v>36332</v>
      </c>
      <c r="B215" s="2" t="n">
        <v>27.2456</v>
      </c>
      <c r="C215" s="2" t="n">
        <v>27.2456</v>
      </c>
      <c r="D215" s="2" t="n">
        <v>26.6481</v>
      </c>
      <c r="E215" s="2" t="n">
        <v>26.7676</v>
      </c>
      <c r="F215" s="2" t="n">
        <v>1173200</v>
      </c>
    </row>
    <row r="216" customFormat="false" ht="12.75" hidden="false" customHeight="false" outlineLevel="0" collapsed="false">
      <c r="A216" s="4" t="n">
        <v>36329</v>
      </c>
      <c r="B216" s="2" t="n">
        <v>27.9626</v>
      </c>
      <c r="C216" s="2" t="n">
        <v>28.1418</v>
      </c>
      <c r="D216" s="2" t="n">
        <v>27.3053</v>
      </c>
      <c r="E216" s="2" t="n">
        <v>27.3053</v>
      </c>
      <c r="F216" s="2" t="n">
        <v>1056600</v>
      </c>
    </row>
    <row r="217" customFormat="false" ht="12.75" hidden="false" customHeight="false" outlineLevel="0" collapsed="false">
      <c r="A217" s="4" t="n">
        <v>36328</v>
      </c>
      <c r="B217" s="2" t="n">
        <v>28.2016</v>
      </c>
      <c r="C217" s="2" t="n">
        <v>28.2613</v>
      </c>
      <c r="D217" s="2" t="n">
        <v>27.7833</v>
      </c>
      <c r="E217" s="2" t="n">
        <v>27.9626</v>
      </c>
      <c r="F217" s="2" t="n">
        <v>533400</v>
      </c>
    </row>
    <row r="218" customFormat="false" ht="12.75" hidden="false" customHeight="false" outlineLevel="0" collapsed="false">
      <c r="A218" s="4" t="n">
        <v>36327</v>
      </c>
      <c r="B218" s="2" t="n">
        <v>27.7833</v>
      </c>
      <c r="C218" s="2" t="n">
        <v>28.6198</v>
      </c>
      <c r="D218" s="2" t="n">
        <v>27.7236</v>
      </c>
      <c r="E218" s="2" t="n">
        <v>28.0223</v>
      </c>
      <c r="F218" s="2" t="n">
        <v>819000</v>
      </c>
    </row>
    <row r="219" customFormat="false" ht="12.75" hidden="false" customHeight="false" outlineLevel="0" collapsed="false">
      <c r="A219" s="4" t="n">
        <v>36326</v>
      </c>
      <c r="B219" s="2" t="n">
        <v>27.4248</v>
      </c>
      <c r="C219" s="2" t="n">
        <v>27.8431</v>
      </c>
      <c r="D219" s="2" t="n">
        <v>27.3651</v>
      </c>
      <c r="E219" s="2" t="n">
        <v>27.6638</v>
      </c>
      <c r="F219" s="2" t="n">
        <v>792100</v>
      </c>
    </row>
    <row r="220" customFormat="false" ht="12.75" hidden="false" customHeight="false" outlineLevel="0" collapsed="false">
      <c r="A220" s="4" t="n">
        <v>36325</v>
      </c>
      <c r="B220" s="2" t="n">
        <v>27.4846</v>
      </c>
      <c r="C220" s="2" t="n">
        <v>27.9028</v>
      </c>
      <c r="D220" s="2" t="n">
        <v>27.2456</v>
      </c>
      <c r="E220" s="2" t="n">
        <v>27.3651</v>
      </c>
      <c r="F220" s="2" t="n">
        <v>964400</v>
      </c>
    </row>
    <row r="221" customFormat="false" ht="12.75" hidden="false" customHeight="false" outlineLevel="0" collapsed="false">
      <c r="A221" s="4" t="n">
        <v>36322</v>
      </c>
      <c r="B221" s="2" t="n">
        <v>27.4248</v>
      </c>
      <c r="C221" s="2" t="n">
        <v>27.7236</v>
      </c>
      <c r="D221" s="2" t="n">
        <v>27.1858</v>
      </c>
      <c r="E221" s="2" t="n">
        <v>27.3053</v>
      </c>
      <c r="F221" s="2" t="n">
        <v>641000</v>
      </c>
    </row>
    <row r="222" customFormat="false" ht="12.75" hidden="false" customHeight="false" outlineLevel="0" collapsed="false">
      <c r="A222" s="4" t="n">
        <v>36321</v>
      </c>
      <c r="B222" s="2" t="n">
        <v>27.9626</v>
      </c>
      <c r="C222" s="2" t="n">
        <v>28.0821</v>
      </c>
      <c r="D222" s="2" t="n">
        <v>27.3053</v>
      </c>
      <c r="E222" s="2" t="n">
        <v>27.3651</v>
      </c>
      <c r="F222" s="2" t="n">
        <v>474300</v>
      </c>
    </row>
    <row r="223" customFormat="false" ht="12.75" hidden="false" customHeight="false" outlineLevel="0" collapsed="false">
      <c r="A223" s="4" t="n">
        <v>36320</v>
      </c>
      <c r="B223" s="2" t="n">
        <v>28.2016</v>
      </c>
      <c r="C223" s="2" t="n">
        <v>28.3808</v>
      </c>
      <c r="D223" s="2" t="n">
        <v>28.0821</v>
      </c>
      <c r="E223" s="2" t="n">
        <v>28.2016</v>
      </c>
      <c r="F223" s="2" t="n">
        <v>465200</v>
      </c>
    </row>
    <row r="224" customFormat="false" ht="12.75" hidden="false" customHeight="false" outlineLevel="0" collapsed="false">
      <c r="A224" s="4" t="n">
        <v>36319</v>
      </c>
      <c r="B224" s="2" t="n">
        <v>28.2016</v>
      </c>
      <c r="C224" s="2" t="n">
        <v>28.3808</v>
      </c>
      <c r="D224" s="2" t="n">
        <v>27.9626</v>
      </c>
      <c r="E224" s="2" t="n">
        <v>28.2613</v>
      </c>
      <c r="F224" s="2" t="n">
        <v>321400</v>
      </c>
    </row>
    <row r="225" customFormat="false" ht="12.75" hidden="false" customHeight="false" outlineLevel="0" collapsed="false">
      <c r="A225" s="4" t="n">
        <v>36318</v>
      </c>
      <c r="B225" s="2" t="n">
        <v>28.6198</v>
      </c>
      <c r="C225" s="2" t="n">
        <v>28.6796</v>
      </c>
      <c r="D225" s="2" t="n">
        <v>27.9626</v>
      </c>
      <c r="E225" s="2" t="n">
        <v>28.3211</v>
      </c>
      <c r="F225" s="2" t="n">
        <v>325300</v>
      </c>
    </row>
    <row r="226" customFormat="false" ht="12.75" hidden="false" customHeight="false" outlineLevel="0" collapsed="false">
      <c r="A226" s="4" t="n">
        <v>36315</v>
      </c>
      <c r="B226" s="2" t="n">
        <v>28.4406</v>
      </c>
      <c r="C226" s="2" t="n">
        <v>28.7393</v>
      </c>
      <c r="D226" s="2" t="n">
        <v>28.4406</v>
      </c>
      <c r="E226" s="2" t="n">
        <v>28.7393</v>
      </c>
      <c r="F226" s="2" t="n">
        <v>217400</v>
      </c>
    </row>
    <row r="227" customFormat="false" ht="12.75" hidden="false" customHeight="false" outlineLevel="0" collapsed="false">
      <c r="A227" s="4" t="n">
        <v>36314</v>
      </c>
      <c r="B227" s="2" t="n">
        <v>28.4406</v>
      </c>
      <c r="C227" s="2" t="n">
        <v>28.7393</v>
      </c>
      <c r="D227" s="2" t="n">
        <v>28.0821</v>
      </c>
      <c r="E227" s="2" t="n">
        <v>28.3808</v>
      </c>
      <c r="F227" s="2" t="n">
        <v>460600</v>
      </c>
    </row>
    <row r="228" customFormat="false" ht="12.75" hidden="false" customHeight="false" outlineLevel="0" collapsed="false">
      <c r="A228" s="4" t="n">
        <v>36313</v>
      </c>
      <c r="B228" s="2" t="n">
        <v>28.2016</v>
      </c>
      <c r="C228" s="2" t="n">
        <v>28.6796</v>
      </c>
      <c r="D228" s="2" t="n">
        <v>28.1418</v>
      </c>
      <c r="E228" s="2" t="n">
        <v>28.4406</v>
      </c>
      <c r="F228" s="2" t="n">
        <v>491900</v>
      </c>
    </row>
    <row r="229" customFormat="false" ht="12.75" hidden="false" customHeight="false" outlineLevel="0" collapsed="false">
      <c r="A229" s="4" t="n">
        <v>36312</v>
      </c>
      <c r="B229" s="2" t="n">
        <v>28.9783</v>
      </c>
      <c r="C229" s="2" t="n">
        <v>28.9783</v>
      </c>
      <c r="D229" s="2" t="n">
        <v>27.9626</v>
      </c>
      <c r="E229" s="2" t="n">
        <v>28.0821</v>
      </c>
      <c r="F229" s="2" t="n">
        <v>655600</v>
      </c>
    </row>
    <row r="230" customFormat="false" ht="12.75" hidden="false" customHeight="false" outlineLevel="0" collapsed="false">
      <c r="A230" s="4" t="n">
        <v>36308</v>
      </c>
      <c r="B230" s="2" t="n">
        <v>28.7991</v>
      </c>
      <c r="C230" s="2" t="n">
        <v>29.1575</v>
      </c>
      <c r="D230" s="2" t="n">
        <v>28.7991</v>
      </c>
      <c r="E230" s="2" t="n">
        <v>29.1575</v>
      </c>
      <c r="F230" s="2" t="n">
        <v>355700</v>
      </c>
    </row>
    <row r="231" customFormat="false" ht="12.75" hidden="false" customHeight="false" outlineLevel="0" collapsed="false">
      <c r="A231" s="4" t="n">
        <v>36307</v>
      </c>
      <c r="B231" s="2" t="n">
        <v>29.6953</v>
      </c>
      <c r="C231" s="2" t="n">
        <v>29.6953</v>
      </c>
      <c r="D231" s="2" t="n">
        <v>28.5003</v>
      </c>
      <c r="E231" s="2" t="n">
        <v>28.9186</v>
      </c>
      <c r="F231" s="2" t="n">
        <v>770300</v>
      </c>
    </row>
    <row r="232" customFormat="false" ht="12.75" hidden="false" customHeight="false" outlineLevel="0" collapsed="false">
      <c r="A232" s="4" t="n">
        <v>36306</v>
      </c>
      <c r="B232" s="2" t="n">
        <v>30.1135</v>
      </c>
      <c r="C232" s="2" t="n">
        <v>30.4123</v>
      </c>
      <c r="D232" s="2" t="n">
        <v>29.755</v>
      </c>
      <c r="E232" s="2" t="n">
        <v>29.8148</v>
      </c>
      <c r="F232" s="2" t="n">
        <v>968700</v>
      </c>
    </row>
    <row r="233" customFormat="false" ht="12.75" hidden="false" customHeight="false" outlineLevel="0" collapsed="false">
      <c r="A233" s="4" t="n">
        <v>36305</v>
      </c>
      <c r="B233" s="2" t="n">
        <v>30.233</v>
      </c>
      <c r="C233" s="2" t="n">
        <v>30.5915</v>
      </c>
      <c r="D233" s="2" t="n">
        <v>30.233</v>
      </c>
      <c r="E233" s="2" t="n">
        <v>30.2928</v>
      </c>
      <c r="F233" s="2" t="n">
        <v>1152100</v>
      </c>
    </row>
    <row r="234" customFormat="false" ht="12.75" hidden="false" customHeight="false" outlineLevel="0" collapsed="false">
      <c r="A234" s="4" t="n">
        <v>36304</v>
      </c>
      <c r="B234" s="2" t="n">
        <v>29.4563</v>
      </c>
      <c r="C234" s="2" t="n">
        <v>30.3525</v>
      </c>
      <c r="D234" s="2" t="n">
        <v>29.4563</v>
      </c>
      <c r="E234" s="2" t="n">
        <v>30.2928</v>
      </c>
      <c r="F234" s="2" t="n">
        <v>681300</v>
      </c>
    </row>
    <row r="235" customFormat="false" ht="12.75" hidden="false" customHeight="false" outlineLevel="0" collapsed="false">
      <c r="A235" s="4" t="n">
        <v>36301</v>
      </c>
      <c r="B235" s="2" t="n">
        <v>28.9783</v>
      </c>
      <c r="C235" s="2" t="n">
        <v>29.6355</v>
      </c>
      <c r="D235" s="2" t="n">
        <v>28.9186</v>
      </c>
      <c r="E235" s="2" t="n">
        <v>29.516</v>
      </c>
      <c r="F235" s="2" t="n">
        <v>638000</v>
      </c>
    </row>
    <row r="236" customFormat="false" ht="12.75" hidden="false" customHeight="false" outlineLevel="0" collapsed="false">
      <c r="A236" s="4" t="n">
        <v>36300</v>
      </c>
      <c r="B236" s="2" t="n">
        <v>29.277</v>
      </c>
      <c r="C236" s="2" t="n">
        <v>29.3965</v>
      </c>
      <c r="D236" s="2" t="n">
        <v>28.7991</v>
      </c>
      <c r="E236" s="2" t="n">
        <v>28.8588</v>
      </c>
      <c r="F236" s="2" t="n">
        <v>1294000</v>
      </c>
    </row>
    <row r="237" customFormat="false" ht="12.75" hidden="false" customHeight="false" outlineLevel="0" collapsed="false">
      <c r="A237" s="4" t="n">
        <v>36299</v>
      </c>
      <c r="B237" s="2" t="n">
        <v>28.9783</v>
      </c>
      <c r="C237" s="2" t="n">
        <v>29.5758</v>
      </c>
      <c r="D237" s="2" t="n">
        <v>28.9783</v>
      </c>
      <c r="E237" s="2" t="n">
        <v>29.277</v>
      </c>
      <c r="F237" s="2" t="n">
        <v>517400</v>
      </c>
    </row>
    <row r="238" customFormat="false" ht="12.75" hidden="false" customHeight="false" outlineLevel="0" collapsed="false">
      <c r="A238" s="4" t="n">
        <v>36298</v>
      </c>
      <c r="B238" s="2" t="n">
        <v>28.9186</v>
      </c>
      <c r="C238" s="2" t="n">
        <v>28.9783</v>
      </c>
      <c r="D238" s="2" t="n">
        <v>28.5601</v>
      </c>
      <c r="E238" s="2" t="n">
        <v>28.9783</v>
      </c>
      <c r="F238" s="2" t="n">
        <v>821500</v>
      </c>
    </row>
    <row r="239" customFormat="false" ht="12.75" hidden="false" customHeight="false" outlineLevel="0" collapsed="false">
      <c r="A239" s="4" t="n">
        <v>36297</v>
      </c>
      <c r="B239" s="2" t="n">
        <v>28.4406</v>
      </c>
      <c r="C239" s="2" t="n">
        <v>29.1575</v>
      </c>
      <c r="D239" s="2" t="n">
        <v>28.4406</v>
      </c>
      <c r="E239" s="2" t="n">
        <v>28.9783</v>
      </c>
      <c r="F239" s="2" t="n">
        <v>679900</v>
      </c>
    </row>
    <row r="240" customFormat="false" ht="12.75" hidden="false" customHeight="false" outlineLevel="0" collapsed="false">
      <c r="A240" s="4" t="n">
        <v>36294</v>
      </c>
      <c r="B240" s="2" t="n">
        <v>28.6796</v>
      </c>
      <c r="C240" s="2" t="n">
        <v>28.8588</v>
      </c>
      <c r="D240" s="2" t="n">
        <v>28.1418</v>
      </c>
      <c r="E240" s="2" t="n">
        <v>28.5601</v>
      </c>
      <c r="F240" s="2" t="n">
        <v>575500</v>
      </c>
    </row>
    <row r="241" customFormat="false" ht="12.75" hidden="false" customHeight="false" outlineLevel="0" collapsed="false">
      <c r="A241" s="4" t="n">
        <v>36293</v>
      </c>
      <c r="B241" s="2" t="n">
        <v>27.8431</v>
      </c>
      <c r="C241" s="2" t="n">
        <v>28.9783</v>
      </c>
      <c r="D241" s="2" t="n">
        <v>27.7833</v>
      </c>
      <c r="E241" s="2" t="n">
        <v>28.7991</v>
      </c>
      <c r="F241" s="2" t="n">
        <v>584600</v>
      </c>
    </row>
    <row r="242" customFormat="false" ht="12.75" hidden="false" customHeight="false" outlineLevel="0" collapsed="false">
      <c r="A242" s="4" t="n">
        <v>36292</v>
      </c>
      <c r="B242" s="2" t="n">
        <v>27.3651</v>
      </c>
      <c r="C242" s="2" t="n">
        <v>27.8431</v>
      </c>
      <c r="D242" s="2" t="n">
        <v>27.2456</v>
      </c>
      <c r="E242" s="2" t="n">
        <v>27.8431</v>
      </c>
      <c r="F242" s="2" t="n">
        <v>1706400</v>
      </c>
    </row>
    <row r="243" customFormat="false" ht="12.75" hidden="false" customHeight="false" outlineLevel="0" collapsed="false">
      <c r="A243" s="4" t="n">
        <v>36291</v>
      </c>
      <c r="B243" s="2" t="n">
        <v>27.0105</v>
      </c>
      <c r="C243" s="2" t="n">
        <v>27.5412</v>
      </c>
      <c r="D243" s="2" t="n">
        <v>26.7746</v>
      </c>
      <c r="E243" s="2" t="n">
        <v>27.3053</v>
      </c>
      <c r="F243" s="2" t="n">
        <v>930600</v>
      </c>
    </row>
    <row r="244" customFormat="false" ht="12.75" hidden="false" customHeight="false" outlineLevel="0" collapsed="false">
      <c r="A244" s="4" t="n">
        <v>36290</v>
      </c>
      <c r="B244" s="2" t="n">
        <v>27.2464</v>
      </c>
      <c r="C244" s="2" t="n">
        <v>27.6002</v>
      </c>
      <c r="D244" s="2" t="n">
        <v>26.9515</v>
      </c>
      <c r="E244" s="2" t="n">
        <v>27.1284</v>
      </c>
      <c r="F244" s="2" t="n">
        <v>403200</v>
      </c>
    </row>
    <row r="245" customFormat="false" ht="12.75" hidden="false" customHeight="false" outlineLevel="0" collapsed="false">
      <c r="A245" s="4" t="n">
        <v>36287</v>
      </c>
      <c r="B245" s="2" t="n">
        <v>27.1284</v>
      </c>
      <c r="C245" s="2" t="n">
        <v>27.6002</v>
      </c>
      <c r="D245" s="2" t="n">
        <v>27.0105</v>
      </c>
      <c r="E245" s="2" t="n">
        <v>27.1874</v>
      </c>
      <c r="F245" s="2" t="n">
        <v>280500</v>
      </c>
    </row>
    <row r="246" customFormat="false" ht="12.75" hidden="false" customHeight="false" outlineLevel="0" collapsed="false">
      <c r="A246" s="4" t="n">
        <v>36286</v>
      </c>
      <c r="B246" s="2" t="n">
        <v>27.6002</v>
      </c>
      <c r="C246" s="2" t="n">
        <v>27.6002</v>
      </c>
      <c r="D246" s="2" t="n">
        <v>26.7156</v>
      </c>
      <c r="E246" s="2" t="n">
        <v>27.0105</v>
      </c>
      <c r="F246" s="2" t="n">
        <v>684500</v>
      </c>
    </row>
    <row r="247" customFormat="false" ht="12.75" hidden="false" customHeight="false" outlineLevel="0" collapsed="false">
      <c r="A247" s="4" t="n">
        <v>36285</v>
      </c>
      <c r="B247" s="2" t="n">
        <v>27.0105</v>
      </c>
      <c r="C247" s="2" t="n">
        <v>27.7771</v>
      </c>
      <c r="D247" s="2" t="n">
        <v>27.0105</v>
      </c>
      <c r="E247" s="2" t="n">
        <v>27.6002</v>
      </c>
      <c r="F247" s="2" t="n">
        <v>634400</v>
      </c>
    </row>
    <row r="248" customFormat="false" ht="12.75" hidden="false" customHeight="false" outlineLevel="0" collapsed="false">
      <c r="A248" s="4" t="n">
        <v>36284</v>
      </c>
      <c r="B248" s="2" t="n">
        <v>26.7746</v>
      </c>
      <c r="C248" s="2" t="n">
        <v>27.0105</v>
      </c>
      <c r="D248" s="2" t="n">
        <v>26.5976</v>
      </c>
      <c r="E248" s="2" t="n">
        <v>26.9515</v>
      </c>
      <c r="F248" s="2" t="n">
        <v>444300</v>
      </c>
    </row>
    <row r="249" customFormat="false" ht="12.75" hidden="false" customHeight="false" outlineLevel="0" collapsed="false">
      <c r="A249" s="4" t="n">
        <v>36283</v>
      </c>
      <c r="B249" s="2" t="n">
        <v>26.5976</v>
      </c>
      <c r="C249" s="2" t="n">
        <v>27.1874</v>
      </c>
      <c r="D249" s="2" t="n">
        <v>26.5976</v>
      </c>
      <c r="E249" s="2" t="n">
        <v>26.8925</v>
      </c>
      <c r="F249" s="2" t="n">
        <v>509000</v>
      </c>
    </row>
    <row r="250" customFormat="false" ht="12.75" hidden="false" customHeight="false" outlineLevel="0" collapsed="false">
      <c r="A250" s="4" t="n">
        <v>36280</v>
      </c>
      <c r="B250" s="2" t="n">
        <v>26.7746</v>
      </c>
      <c r="C250" s="2" t="n">
        <v>26.8925</v>
      </c>
      <c r="D250" s="2" t="n">
        <v>26.3028</v>
      </c>
      <c r="E250" s="2" t="n">
        <v>26.7156</v>
      </c>
      <c r="F250" s="2" t="n">
        <v>1184800</v>
      </c>
    </row>
    <row r="251" customFormat="false" ht="12.75" hidden="false" customHeight="false" outlineLevel="0" collapsed="false">
      <c r="A251" s="4" t="n">
        <v>36279</v>
      </c>
      <c r="B251" s="2" t="n">
        <v>26.1258</v>
      </c>
      <c r="C251" s="2" t="n">
        <v>26.9515</v>
      </c>
      <c r="D251" s="2" t="n">
        <v>26.1258</v>
      </c>
      <c r="E251" s="2" t="n">
        <v>26.7746</v>
      </c>
      <c r="F251" s="2" t="n">
        <v>1135000</v>
      </c>
    </row>
    <row r="252" customFormat="false" ht="12.75" hidden="false" customHeight="false" outlineLevel="0" collapsed="false">
      <c r="A252" s="4" t="n">
        <v>36278</v>
      </c>
      <c r="B252" s="2" t="n">
        <v>25.654</v>
      </c>
      <c r="C252" s="2" t="n">
        <v>26.3617</v>
      </c>
      <c r="D252" s="2" t="n">
        <v>25.654</v>
      </c>
      <c r="E252" s="2" t="n">
        <v>26.0669</v>
      </c>
      <c r="F252" s="2" t="n">
        <v>362900</v>
      </c>
    </row>
    <row r="253" customFormat="false" ht="12.75" hidden="false" customHeight="false" outlineLevel="0" collapsed="false">
      <c r="A253" s="4" t="n">
        <v>36277</v>
      </c>
      <c r="B253" s="2" t="n">
        <v>25.5951</v>
      </c>
      <c r="C253" s="2" t="n">
        <v>25.9489</v>
      </c>
      <c r="D253" s="2" t="n">
        <v>25.5361</v>
      </c>
      <c r="E253" s="2" t="n">
        <v>25.713</v>
      </c>
      <c r="F253" s="2" t="n">
        <v>325500</v>
      </c>
    </row>
    <row r="254" customFormat="false" ht="12.75" hidden="false" customHeight="false" outlineLevel="0" collapsed="false">
      <c r="A254" s="4" t="n">
        <v>36276</v>
      </c>
      <c r="B254" s="2" t="n">
        <v>25.2412</v>
      </c>
      <c r="C254" s="2" t="n">
        <v>25.654</v>
      </c>
      <c r="D254" s="2" t="n">
        <v>25.0643</v>
      </c>
      <c r="E254" s="2" t="n">
        <v>25.5361</v>
      </c>
      <c r="F254" s="2" t="n">
        <v>230900</v>
      </c>
    </row>
    <row r="255" customFormat="false" ht="12.75" hidden="false" customHeight="false" outlineLevel="0" collapsed="false">
      <c r="A255" s="4" t="n">
        <v>36273</v>
      </c>
      <c r="B255" s="2" t="n">
        <v>25.3592</v>
      </c>
      <c r="C255" s="2" t="n">
        <v>25.654</v>
      </c>
      <c r="D255" s="2" t="n">
        <v>25.0643</v>
      </c>
      <c r="E255" s="2" t="n">
        <v>25.1822</v>
      </c>
      <c r="F255" s="2" t="n">
        <v>195200</v>
      </c>
    </row>
    <row r="256" customFormat="false" ht="12.75" hidden="false" customHeight="false" outlineLevel="0" collapsed="false">
      <c r="A256" s="4" t="n">
        <v>36272</v>
      </c>
      <c r="B256" s="2" t="n">
        <v>26.1258</v>
      </c>
      <c r="C256" s="2" t="n">
        <v>26.1258</v>
      </c>
      <c r="D256" s="2" t="n">
        <v>25.0643</v>
      </c>
      <c r="E256" s="2" t="n">
        <v>25.4771</v>
      </c>
      <c r="F256" s="2" t="n">
        <v>471500</v>
      </c>
    </row>
    <row r="257" customFormat="false" ht="12.75" hidden="false" customHeight="false" outlineLevel="0" collapsed="false">
      <c r="A257" s="4" t="n">
        <v>36271</v>
      </c>
      <c r="B257" s="2" t="n">
        <v>26.3028</v>
      </c>
      <c r="C257" s="2" t="n">
        <v>26.4207</v>
      </c>
      <c r="D257" s="2" t="n">
        <v>25.9489</v>
      </c>
      <c r="E257" s="2" t="n">
        <v>26.1848</v>
      </c>
      <c r="F257" s="2" t="n">
        <v>568500</v>
      </c>
    </row>
    <row r="258" customFormat="false" ht="12.75" hidden="false" customHeight="false" outlineLevel="0" collapsed="false">
      <c r="A258" s="4" t="n">
        <v>36270</v>
      </c>
      <c r="B258" s="2" t="n">
        <v>25.4771</v>
      </c>
      <c r="C258" s="2" t="n">
        <v>26.3617</v>
      </c>
      <c r="D258" s="2" t="n">
        <v>25.3592</v>
      </c>
      <c r="E258" s="2" t="n">
        <v>26.1848</v>
      </c>
      <c r="F258" s="2" t="n">
        <v>682800</v>
      </c>
    </row>
    <row r="259" customFormat="false" ht="12.75" hidden="false" customHeight="false" outlineLevel="0" collapsed="false">
      <c r="A259" s="4" t="n">
        <v>36269</v>
      </c>
      <c r="B259" s="2" t="n">
        <v>24.7694</v>
      </c>
      <c r="C259" s="2" t="n">
        <v>25.654</v>
      </c>
      <c r="D259" s="2" t="n">
        <v>24.7694</v>
      </c>
      <c r="E259" s="2" t="n">
        <v>25.3002</v>
      </c>
      <c r="F259" s="2" t="n">
        <v>447100</v>
      </c>
    </row>
    <row r="260" customFormat="false" ht="12.75" hidden="false" customHeight="false" outlineLevel="0" collapsed="false">
      <c r="A260" s="4" t="n">
        <v>36266</v>
      </c>
      <c r="B260" s="2" t="n">
        <v>24.4156</v>
      </c>
      <c r="C260" s="2" t="n">
        <v>25.0053</v>
      </c>
      <c r="D260" s="2" t="n">
        <v>24.2386</v>
      </c>
      <c r="E260" s="2" t="n">
        <v>24.7694</v>
      </c>
      <c r="F260" s="2" t="n">
        <v>528900</v>
      </c>
    </row>
    <row r="261" customFormat="false" ht="12.75" hidden="false" customHeight="false" outlineLevel="0" collapsed="false">
      <c r="A261" s="4" t="n">
        <v>36265</v>
      </c>
      <c r="B261" s="2" t="n">
        <v>24.2386</v>
      </c>
      <c r="C261" s="2" t="n">
        <v>24.3566</v>
      </c>
      <c r="D261" s="2" t="n">
        <v>24.0027</v>
      </c>
      <c r="E261" s="2" t="n">
        <v>24.2386</v>
      </c>
      <c r="F261" s="2" t="n">
        <v>340100</v>
      </c>
    </row>
    <row r="262" customFormat="false" ht="12.75" hidden="false" customHeight="false" outlineLevel="0" collapsed="false">
      <c r="A262" s="4" t="n">
        <v>36264</v>
      </c>
      <c r="B262" s="2" t="n">
        <v>24.5925</v>
      </c>
      <c r="C262" s="2" t="n">
        <v>24.7694</v>
      </c>
      <c r="D262" s="2" t="n">
        <v>24.0617</v>
      </c>
      <c r="E262" s="2" t="n">
        <v>24.0617</v>
      </c>
      <c r="F262" s="2" t="n">
        <v>584400</v>
      </c>
    </row>
    <row r="263" customFormat="false" ht="12.75" hidden="false" customHeight="false" outlineLevel="0" collapsed="false">
      <c r="A263" s="4" t="n">
        <v>36263</v>
      </c>
      <c r="B263" s="2" t="n">
        <v>25.0053</v>
      </c>
      <c r="C263" s="2" t="n">
        <v>25.0643</v>
      </c>
      <c r="D263" s="2" t="n">
        <v>24.4745</v>
      </c>
      <c r="E263" s="2" t="n">
        <v>24.6515</v>
      </c>
      <c r="F263" s="2" t="n">
        <v>480900</v>
      </c>
    </row>
    <row r="264" customFormat="false" ht="12.75" hidden="false" customHeight="false" outlineLevel="0" collapsed="false">
      <c r="A264" s="4" t="n">
        <v>36262</v>
      </c>
      <c r="B264" s="2" t="n">
        <v>25.2412</v>
      </c>
      <c r="C264" s="2" t="n">
        <v>25.3592</v>
      </c>
      <c r="D264" s="2" t="n">
        <v>24.8284</v>
      </c>
      <c r="E264" s="2" t="n">
        <v>25.1822</v>
      </c>
      <c r="F264" s="2" t="n">
        <v>229200</v>
      </c>
    </row>
    <row r="265" customFormat="false" ht="12.75" hidden="false" customHeight="false" outlineLevel="0" collapsed="false">
      <c r="A265" s="4" t="n">
        <v>36259</v>
      </c>
      <c r="B265" s="2" t="n">
        <v>24.9463</v>
      </c>
      <c r="C265" s="2" t="n">
        <v>25.1822</v>
      </c>
      <c r="D265" s="2" t="n">
        <v>24.7694</v>
      </c>
      <c r="E265" s="2" t="n">
        <v>25.0643</v>
      </c>
      <c r="F265" s="2" t="n">
        <v>344000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2000-03-30T18:44:17Z</dcterms:created>
  <dc:creator>Richard Park</dc:creator>
  <dc:description/>
  <dc:language>en-US</dc:language>
  <cp:lastModifiedBy>Richard Park</cp:lastModifiedBy>
  <cp:revision>0</cp:revision>
  <dc:subject/>
  <dc:title/>
</cp:coreProperties>
</file>