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<sst xmlns="http://schemas.openxmlformats.org/spreadsheetml/2006/main" count="129" uniqueCount="66">
  <si>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</si>
  <si>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</si>
  <si>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</si>
  <si>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</si>
  <si>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</si>
  <si>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</si>
  <si>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</si>
  <si>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</si>
  <si>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</si>
  <si>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</si>
  <si>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</si>
  <si>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</si>
  <si>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</si>
  <si>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</si>
  <si>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</si>
  <si>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</si>
  <si>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</si>
  <si>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</si>
  <si>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</si>
  <si>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</si>
  <si>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</si>
  <si>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</si>
  <si>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</si>
  <si>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</si>
  <si>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</si>
  <si>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</si>
  <si>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</si>
  <si>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</si>
  <si>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</si>
  <si>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</si>
  <si>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</si>
  <si>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</si>
  <si>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</si>
  <si>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</si>
  <si>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</si>
  <si>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</si>
  <si>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</si>
  <si>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</si>
  <si>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</si>
  <si>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</si>
  <si>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</si>
  <si>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</si>
  <si>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</si>
  <si>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</si>
  <si>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</si>
  <si>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</si>
  <si>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</si>
  <si>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</si>
  <si>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</si>
  <si>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</si>
  <si>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</si>
  <si>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</si>
  <si>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</si>
  <si>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</si>
  <si>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</si>
  <si>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</si>
  <si>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</si>
  <si>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</si>
  <si>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</si>
  <si>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</si>
  <si>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</si>
  <si>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</si>
  <si>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</si>
  <si>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September 00 REVISED ESTIMATE</t>
  </si>
  <si>
    <t xml:space="preserve">B- EIA  October 00 ESTIMATE</t>
  </si>
  <si>
    <t xml:space="preserve">C- EIA  Octoberber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</si>
</sst>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3" t="n">
        <v>2190</v>
      </c>
      <c r="K22" s="2" t="n">
        <f aca="false">(J22-H22)/31</f>
        <v>6.25806451612903</v>
      </c>
      <c r="L22" s="33" t="n">
        <v>2500</v>
      </c>
      <c r="M22" s="2" t="n">
        <f aca="false">(L22-J22)/30</f>
        <v>10.3333333333333</v>
      </c>
      <c r="N22" s="33" t="n">
        <v>2757</v>
      </c>
      <c r="O22" s="2" t="n">
        <f aca="false">(N22-L22)/31</f>
        <v>8.29032258064516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6" t="s">
        <v>33</v>
      </c>
      <c r="K26" s="2"/>
      <c r="L26" s="36" t="s">
        <v>34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8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-91.9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3" t="n">
        <f aca="false">N22+[1]STOR951!$E$25/7*3-6-94-146+[2]STOR951!$E$25/7*6</f>
        <v>2463.85714285714</v>
      </c>
      <c r="E62" s="2" t="n">
        <f aca="false">(D62-N22)/30</f>
        <v>-9.77142857142856</v>
      </c>
      <c r="F62" s="33" t="n">
        <f aca="false">D62+[2]STOR951!$E$25/7*1</f>
        <v>2453.42857142857</v>
      </c>
      <c r="G62" s="2" t="n">
        <f aca="false">(F62-D62)/1</f>
        <v>-10.4285714285716</v>
      </c>
      <c r="H62" s="68"/>
      <c r="J62" s="68"/>
      <c r="L62" s="68"/>
    </row>
    <row r="63" customFormat="false" ht="12.75" hidden="false" customHeight="false" outlineLevel="0" collapsed="false">
      <c r="A63" s="63"/>
      <c r="C63" s="69"/>
      <c r="D63" s="36" t="s">
        <v>35</v>
      </c>
      <c r="F63" s="36" t="s">
        <v>35</v>
      </c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2000-12-06T16:29:17Z</cp:lastPrinted>
  <cp:revision>0</cp:revision>
  <dc:subject/>
  <dc:title/>
</cp:coreProperties>
</file>