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<sst xmlns="http://schemas.openxmlformats.org/spreadsheetml/2006/main" count="128" uniqueCount="66">
  <si>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</si>
  <si>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</si>
  <si>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</si>
  <si>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</si>
  <si>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</si>
  <si>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</si>
  <si>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</si>
  <si>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</si>
  <si>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</si>
  <si>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</si>
  <si>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</si>
  <si>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</si>
  <si>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</si>
  <si>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</si>
  <si>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</si>
  <si>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</si>
  <si>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</si>
  <si>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</si>
  <si>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</si>
  <si>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</si>
  <si>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</si>
  <si>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</si>
  <si>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</si>
  <si>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</si>
  <si>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</si>
  <si>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</si>
  <si>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</si>
  <si>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</si>
  <si>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</si>
  <si>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</si>
  <si>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</si>
  <si>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</si>
  <si>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</si>
  <si>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</si>
  <si>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</si>
  <si>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</si>
  <si>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</si>
  <si>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</si>
  <si>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</si>
  <si>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</si>
  <si>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</si>
  <si>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</si>
  <si>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</si>
  <si>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</si>
  <si>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</si>
  <si>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</si>
  <si>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</si>
  <si>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</si>
  <si>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</si>
  <si>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</si>
  <si>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</si>
  <si>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</si>
  <si>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</si>
  <si>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</si>
  <si>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</si>
  <si>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</si>
  <si>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</si>
  <si>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</si>
  <si>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</si>
  <si>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</si>
  <si>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</si>
  <si>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</si>
  <si>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</si>
  <si>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December 00 REVISED ESTIMATE</t>
  </si>
  <si>
    <t xml:space="preserve">B- EIA   January 01 ESTIMATE</t>
  </si>
  <si>
    <t xml:space="preserve">C- EIA  January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</si>
</sst>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-73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32" t="n">
        <v>2517</v>
      </c>
      <c r="E62" s="2" t="n">
        <f aca="false">(D62-N22)/30</f>
        <v>-8.56666666666667</v>
      </c>
      <c r="F62" s="66" t="n">
        <v>1759</v>
      </c>
      <c r="G62" s="2" t="n">
        <f aca="false">(F62-D62)/31</f>
        <v>-24.4516129032258</v>
      </c>
      <c r="H62" s="66" t="n">
        <v>1247</v>
      </c>
      <c r="I62" s="2" t="n">
        <f aca="false">(H62-F62)/31</f>
        <v>-16.5161290322581</v>
      </c>
      <c r="J62" s="66" t="n">
        <f aca="false">H62+[1]STOR951!$E$25/7*2-95-81-101+[2]STOR951!$E$25/7*5</f>
        <v>887.857142857143</v>
      </c>
      <c r="K62" s="2" t="n">
        <f aca="false">(J62-H62)/28</f>
        <v>-12.8265306122449</v>
      </c>
      <c r="L62" s="66" t="n">
        <f aca="false">J62+[2]STOR951!$E$25/7*2</f>
        <v>867</v>
      </c>
      <c r="M62" s="2" t="n">
        <f aca="false">(L62-J62)/2</f>
        <v>-10.4285714285714</v>
      </c>
    </row>
    <row r="63" customFormat="false" ht="12.75" hidden="false" customHeight="false" outlineLevel="0" collapsed="false">
      <c r="A63" s="61"/>
      <c r="C63" s="67"/>
      <c r="D63" s="32"/>
      <c r="F63" s="68" t="s">
        <v>60</v>
      </c>
      <c r="H63" s="68" t="s">
        <v>61</v>
      </c>
      <c r="J63" s="68" t="s">
        <v>62</v>
      </c>
      <c r="L63" s="68" t="s">
        <v>62</v>
      </c>
    </row>
    <row r="64" customFormat="false" ht="12.75" hidden="false" customHeight="false" outlineLevel="0" collapsed="false">
      <c r="A64" s="61" t="s">
        <v>63</v>
      </c>
      <c r="C64" s="67"/>
    </row>
    <row r="65" customFormat="false" ht="12.75" hidden="false" customHeight="false" outlineLevel="0" collapsed="false">
      <c r="A65" s="61" t="s">
        <v>64</v>
      </c>
      <c r="C65" s="67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2001-03-07T16:31:08Z</cp:lastPrinted>
  <cp:revision>0</cp:revision>
  <dc:subject/>
  <dc:title/>
</cp:coreProperties>
</file>