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Sheet1!$A$1:$AC$75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<sst xmlns="http://schemas.openxmlformats.org/spreadsheetml/2006/main" count="249" uniqueCount="173">
  <si>
    <t xml:space="preserve">Office</t>
  </si>
  <si>
    <t xml:space="preserve">Pager</t>
  </si>
  <si>
    <t xml:space="preserve">Cell</t>
  </si>
  <si>
    <t xml:space="preserve">PIGGING PLAN (812-LOMAX)</t>
  </si>
  <si>
    <t xml:space="preserve">Tom Van Matre </t>
  </si>
  <si>
    <t xml:space="preserve">(832) 676-5715</t>
  </si>
  <si>
    <t xml:space="preserve">1-800-517-4966</t>
  </si>
  <si>
    <t xml:space="preserve">(713) 628-7205</t>
  </si>
  <si>
    <t xml:space="preserve">Blake Schwarz</t>
  </si>
  <si>
    <t xml:space="preserve">(713) 420-3565</t>
  </si>
  <si>
    <t xml:space="preserve">HSC SUPPLY/MARKET</t>
  </si>
  <si>
    <t xml:space="preserve">James McKay</t>
  </si>
  <si>
    <t xml:space="preserve">(713) 853-6448</t>
  </si>
  <si>
    <t xml:space="preserve">1-800-716-7133</t>
  </si>
  <si>
    <t xml:space="preserve">PLAN FOR MAY 7-9, 2001</t>
  </si>
  <si>
    <t xml:space="preserve">PLEASE MAKE NOTE OF FLOW/PRESSURE CONTROL</t>
  </si>
  <si>
    <t xml:space="preserve">KNOWN CURRENT HSC REC/DEL</t>
  </si>
  <si>
    <t xml:space="preserve">FINAL HSC REC/DEL</t>
  </si>
  <si>
    <t xml:space="preserve">Scheduled</t>
  </si>
  <si>
    <t xml:space="preserve">HPL</t>
  </si>
  <si>
    <t xml:space="preserve">KM</t>
  </si>
  <si>
    <t xml:space="preserve">Tejas</t>
  </si>
  <si>
    <t xml:space="preserve">Channel</t>
  </si>
  <si>
    <t xml:space="preserve">GTT</t>
  </si>
  <si>
    <t xml:space="preserve">Pig</t>
  </si>
  <si>
    <t xml:space="preserve">Proposed</t>
  </si>
  <si>
    <t xml:space="preserve">Volume</t>
  </si>
  <si>
    <t xml:space="preserve">Deer Pk</t>
  </si>
  <si>
    <t xml:space="preserve">Meter</t>
  </si>
  <si>
    <t xml:space="preserve">Location</t>
  </si>
  <si>
    <t xml:space="preserve">Phone</t>
  </si>
  <si>
    <t xml:space="preserve">Description</t>
  </si>
  <si>
    <t xml:space="preserve">Pres</t>
  </si>
  <si>
    <t xml:space="preserve">Comments</t>
  </si>
  <si>
    <t xml:space="preserve">Help</t>
  </si>
  <si>
    <t xml:space="preserve">Comments/Action Required</t>
  </si>
  <si>
    <t xml:space="preserve">Responsibility</t>
  </si>
  <si>
    <t xml:space="preserve">Completed?</t>
  </si>
  <si>
    <t xml:space="preserve">Air Products - La Porte</t>
  </si>
  <si>
    <t xml:space="preserve">281-478-3130</t>
  </si>
  <si>
    <t xml:space="preserve">Control Room</t>
  </si>
  <si>
    <t xml:space="preserve">Tejas on set point control - can't feed full load.</t>
  </si>
  <si>
    <t xml:space="preserve">1) Move 5,000 HPL delivery back to Channel.</t>
  </si>
  <si>
    <t xml:space="preserve">1)</t>
  </si>
  <si>
    <t xml:space="preserve">Tom Van Matre</t>
  </si>
  <si>
    <t xml:space="preserve">Yey</t>
  </si>
  <si>
    <t xml:space="preserve">(A)</t>
  </si>
  <si>
    <t xml:space="preserve">281-478-3131</t>
  </si>
  <si>
    <t xml:space="preserve">CIG on pressure control.</t>
  </si>
  <si>
    <t xml:space="preserve">Confirmed with Travis Payne 281-478-3133.</t>
  </si>
  <si>
    <t xml:space="preserve">281-952-1980</t>
  </si>
  <si>
    <t xml:space="preserve">Travis Payne</t>
  </si>
  <si>
    <t xml:space="preserve">****</t>
  </si>
  <si>
    <t xml:space="preserve">HPL can't provide enough - not big enough meter station.</t>
  </si>
  <si>
    <t xml:space="preserve">CHANNEL WILL BE ON FLOW CONTROL.</t>
  </si>
  <si>
    <t xml:space="preserve">Dave Sampsell</t>
  </si>
  <si>
    <t xml:space="preserve">2) 5,000 will remain on Tejas,</t>
  </si>
  <si>
    <t xml:space="preserve">2)</t>
  </si>
  <si>
    <t xml:space="preserve">No</t>
  </si>
  <si>
    <t xml:space="preserve">TEJAS WILL REMAIN ON PRESSURE CONTROL.</t>
  </si>
  <si>
    <t xml:space="preserve">Quantum - La Porte</t>
  </si>
  <si>
    <t xml:space="preserve">713-767-4288</t>
  </si>
  <si>
    <t xml:space="preserve">Down until May 14.</t>
  </si>
  <si>
    <t xml:space="preserve">1) NO FLOW.</t>
  </si>
  <si>
    <t xml:space="preserve">Yes</t>
  </si>
  <si>
    <t xml:space="preserve">713-767-4179</t>
  </si>
  <si>
    <t xml:space="preserve">713-767-4181</t>
  </si>
  <si>
    <t xml:space="preserve">713-767-4276</t>
  </si>
  <si>
    <t xml:space="preserve"> Supervisor</t>
  </si>
  <si>
    <t xml:space="preserve">Oxy Chemical - Battleground</t>
  </si>
  <si>
    <t xml:space="preserve">281-476-2932</t>
  </si>
  <si>
    <t xml:space="preserve">Enron,Tejas,KM</t>
  </si>
  <si>
    <t xml:space="preserve">Plus</t>
  </si>
  <si>
    <t xml:space="preserve">1) Move 10,000++ HPL delivery back to Channel.</t>
  </si>
  <si>
    <t xml:space="preserve">Marvin Peters</t>
  </si>
  <si>
    <t xml:space="preserve">CIG on flow control.</t>
  </si>
  <si>
    <t xml:space="preserve">Confirmed with Marvin Peters 713-215-7086.  He will</t>
  </si>
  <si>
    <t xml:space="preserve">Tejas on pressure control.</t>
  </si>
  <si>
    <t xml:space="preserve">also accept additional gas currently flowing on HPL.</t>
  </si>
  <si>
    <t xml:space="preserve">Kinder Morgan - Deer Park</t>
  </si>
  <si>
    <t xml:space="preserve">713-369-9200</t>
  </si>
  <si>
    <t xml:space="preserve">Intrastate Controller</t>
  </si>
  <si>
    <t xml:space="preserve">6" meter run - 62000</t>
  </si>
  <si>
    <t xml:space="preserve">1) Coordinate with Midcon to adjust (up to shut-in) of</t>
  </si>
  <si>
    <t xml:space="preserve">Lupe Perez - Coordinator</t>
  </si>
  <si>
    <t xml:space="preserve">713-369-9349</t>
  </si>
  <si>
    <t xml:space="preserve">HSC delivery into Channel as needed during pigging.</t>
  </si>
  <si>
    <t xml:space="preserve">Gordon Weir</t>
  </si>
  <si>
    <t xml:space="preserve">713-542-3876</t>
  </si>
  <si>
    <t xml:space="preserve">Mobile</t>
  </si>
  <si>
    <t xml:space="preserve">Scheduled volume reduced to 12,650 into HSC???)</t>
  </si>
  <si>
    <t xml:space="preserve">GAS CONTROL TO COORDINATE WITH MIDCON.</t>
  </si>
  <si>
    <t xml:space="preserve">Shell Oil - Deer Park</t>
  </si>
  <si>
    <t xml:space="preserve">1) HPL unable to move takes to Channel.</t>
  </si>
  <si>
    <t xml:space="preserve">Rohm &amp; Haas - Deer Park</t>
  </si>
  <si>
    <t xml:space="preserve">281-228-8612</t>
  </si>
  <si>
    <t xml:space="preserve">1) Move 20,000 HPL delivery to Channel.</t>
  </si>
  <si>
    <t xml:space="preserve">281-228-8347</t>
  </si>
  <si>
    <t xml:space="preserve">Confirmed with Jeff Hackworth 281-228-822.</t>
  </si>
  <si>
    <t xml:space="preserve">HPL on pressure control.</t>
  </si>
  <si>
    <t xml:space="preserve">Dupont - Deer Park</t>
  </si>
  <si>
    <t xml:space="preserve">281-228-3678</t>
  </si>
  <si>
    <t xml:space="preserve">Acetylene Control Room</t>
  </si>
  <si>
    <t xml:space="preserve">On turn around - complete 24th.</t>
  </si>
  <si>
    <t xml:space="preserve">1) Move 10,000 from HPL delivery back to Channel.</t>
  </si>
  <si>
    <t xml:space="preserve">Confirmed with Bob Dorcheus 281-293-1789.</t>
  </si>
  <si>
    <t xml:space="preserve">713-616-2246</t>
  </si>
  <si>
    <t xml:space="preserve">CIG,HPL</t>
  </si>
  <si>
    <t xml:space="preserve">CHANNEL WILL BE ON PRESSURECONTROL.</t>
  </si>
  <si>
    <t xml:space="preserve">281-228-3195</t>
  </si>
  <si>
    <t xml:space="preserve">HPL WILL HAVE 5,000 ON  FLOW CONTROL.</t>
  </si>
  <si>
    <t xml:space="preserve">Bob Dorcheus</t>
  </si>
  <si>
    <t xml:space="preserve">281-293-1789</t>
  </si>
  <si>
    <t xml:space="preserve">Calpine #2 Pasadena</t>
  </si>
  <si>
    <t xml:space="preserve">713-477-7821 x 33</t>
  </si>
  <si>
    <t xml:space="preserve">1) Coordinate with Calpine to take gas from Channel.</t>
  </si>
  <si>
    <t xml:space="preserve">PII Facility is down until late Tuesday or Wednesday.</t>
  </si>
  <si>
    <t xml:space="preserve">Ricky Archer</t>
  </si>
  <si>
    <t xml:space="preserve">713-830-8659</t>
  </si>
  <si>
    <t xml:space="preserve">Calpine will take 20,000 if plant comes on-line.</t>
  </si>
  <si>
    <t xml:space="preserve">Ricky Archer 713-830-8659.</t>
  </si>
  <si>
    <t xml:space="preserve">Georgia - Pasadena</t>
  </si>
  <si>
    <t xml:space="preserve">CIG &amp; KM</t>
  </si>
  <si>
    <t xml:space="preserve">1) Move 5,000 Tejas delivery to Channel.</t>
  </si>
  <si>
    <t xml:space="preserve">Will not be moved.</t>
  </si>
  <si>
    <t xml:space="preserve">Shell Oil - Deer Park Cogen</t>
  </si>
  <si>
    <t xml:space="preserve">Oxy Chemical - Deer Park</t>
  </si>
  <si>
    <t xml:space="preserve">281-476-2337</t>
  </si>
  <si>
    <t xml:space="preserve">CIG on pressure control</t>
  </si>
  <si>
    <t xml:space="preserve">1) Move 9,500 GTT (via Tejas) delivery back to Channel.</t>
  </si>
  <si>
    <t xml:space="preserve">281-476-2412</t>
  </si>
  <si>
    <t xml:space="preserve">KM on flow control - Tejas tieing in today.</t>
  </si>
  <si>
    <t xml:space="preserve">Confirmed with Marvin Peters 713-215-7086.</t>
  </si>
  <si>
    <t xml:space="preserve">Tejas,KM</t>
  </si>
  <si>
    <t xml:space="preserve">Air Products - Pasadena</t>
  </si>
  <si>
    <t xml:space="preserve">713-472-4629</t>
  </si>
  <si>
    <t xml:space="preserve">CIG on flow control</t>
  </si>
  <si>
    <t xml:space="preserve">1) EPME will supply with S/T gas.</t>
  </si>
  <si>
    <t xml:space="preserve">713-472-4670</t>
  </si>
  <si>
    <t xml:space="preserve">Tejas on pressure control</t>
  </si>
  <si>
    <t xml:space="preserve">Minimum of 5,000</t>
  </si>
  <si>
    <t xml:space="preserve">Oxy Chemical - Pasadena</t>
  </si>
  <si>
    <t xml:space="preserve">CIG is sole supplier.</t>
  </si>
  <si>
    <t xml:space="preserve">CIG is sole supplier with pressure control</t>
  </si>
  <si>
    <t xml:space="preserve">EPME has Midcon Deer Park supply of 4,100</t>
  </si>
  <si>
    <t xml:space="preserve">Aristech - Pasadena</t>
  </si>
  <si>
    <t xml:space="preserve">281-884-4442</t>
  </si>
  <si>
    <t xml:space="preserve">281-884-4440</t>
  </si>
  <si>
    <t xml:space="preserve">EPME has Midcon Deer Park supply of 6,500</t>
  </si>
  <si>
    <t xml:space="preserve">Enron - Methanol Plant</t>
  </si>
  <si>
    <t xml:space="preserve">800-392-1965</t>
  </si>
  <si>
    <t xml:space="preserve">HPL Control Center</t>
  </si>
  <si>
    <t xml:space="preserve">HPL has ZERO Midcon Deer Park supply as requested.</t>
  </si>
  <si>
    <t xml:space="preserve">Summary of Current HSC (Channel)</t>
  </si>
  <si>
    <t xml:space="preserve">Summary of Planned HSC (Channel)</t>
  </si>
  <si>
    <t xml:space="preserve">The 25,000 Katy supply being given to HPL by EPME for</t>
  </si>
  <si>
    <t xml:space="preserve">Current EPME HSC Market </t>
  </si>
  <si>
    <t xml:space="preserve">Planned EPME HSC Market </t>
  </si>
  <si>
    <t xml:space="preserve">redelivery to these markets will remain on HPL in the event we</t>
  </si>
  <si>
    <t xml:space="preserve">Current HPL HSC Market</t>
  </si>
  <si>
    <t xml:space="preserve">Planned HPL HSC Market</t>
  </si>
  <si>
    <t xml:space="preserve">encounter problems and need to revert back to delivering to</t>
  </si>
  <si>
    <t xml:space="preserve">Current EPFS HSC Market</t>
  </si>
  <si>
    <t xml:space="preserve">Planned EPFS HSC Market</t>
  </si>
  <si>
    <t xml:space="preserve">markets via HPL.  HPL will be 25,000 long to the A/S Line to</t>
  </si>
  <si>
    <t xml:space="preserve">Current EPME HSC Supply</t>
  </si>
  <si>
    <t xml:space="preserve">Planned EPME HSC Supply</t>
  </si>
  <si>
    <t xml:space="preserve">"make-up" for this volume.</t>
  </si>
  <si>
    <t xml:space="preserve">Current HPL HSC Supply</t>
  </si>
  <si>
    <t xml:space="preserve">Planned HPL HSC Supply</t>
  </si>
  <si>
    <t xml:space="preserve">Current EPFS HSC Supply</t>
  </si>
  <si>
    <t xml:space="preserve">Planned EPFS HSC Supply</t>
  </si>
  <si>
    <t xml:space="preserve">Net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</si>
</sst>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_);_(@_)"/>
    <numFmt numFmtId="166" formatCode="#,##0"/>
    <numFmt numFmtId="167" formatCode="@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4"/>
      <name val="Arial"/>
      <family val="2"/>
    </font>
    <font>
      <b val="true"/>
      <i val="true"/>
      <sz val="9"/>
      <name val="Arial"/>
      <family val="2"/>
    </font>
    <font>
      <b val="true"/>
      <sz val="8"/>
      <name val="Arial"/>
      <family val="2"/>
    </font>
    <font>
      <b val="true"/>
      <i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3.7"/>
    <col collapsed="false" customWidth="true" hidden="false" outlineLevel="0" max="6" min="3" style="2" width="13.7"/>
    <col collapsed="false" customWidth="true" hidden="false" outlineLevel="0" max="7" min="7" style="2" width="9.7"/>
    <col collapsed="false" customWidth="true" hidden="false" outlineLevel="0" max="8" min="8" style="1" width="12.7"/>
    <col collapsed="false" customWidth="true" hidden="false" outlineLevel="0" max="9" min="9" style="1" width="30.7"/>
    <col collapsed="false" customWidth="true" hidden="true" outlineLevel="0" max="10" min="10" style="1" width="14.28"/>
    <col collapsed="false" customWidth="true" hidden="true" outlineLevel="0" max="11" min="11" style="1" width="20.7"/>
    <col collapsed="false" customWidth="true" hidden="true" outlineLevel="0" max="12" min="12" style="1" width="3.28"/>
    <col collapsed="false" customWidth="true" hidden="true" outlineLevel="0" max="13" min="13" style="1" width="4.14"/>
    <col collapsed="false" customWidth="true" hidden="true" outlineLevel="0" max="14" min="14" style="1" width="41.85"/>
    <col collapsed="false" customWidth="true" hidden="true" outlineLevel="0" max="15" min="15" style="1" width="6.85"/>
    <col collapsed="false" customWidth="true" hidden="false" outlineLevel="0" max="16" min="16" style="1" width="12.7"/>
    <col collapsed="false" customWidth="true" hidden="false" outlineLevel="0" max="22" min="17" style="1" width="13.7"/>
    <col collapsed="false" customWidth="true" hidden="false" outlineLevel="0" max="23" min="23" style="1" width="4.7"/>
    <col collapsed="false" customWidth="true" hidden="false" outlineLevel="0" max="24" min="24" style="1" width="60.7"/>
    <col collapsed="false" customWidth="true" hidden="false" outlineLevel="0" max="25" min="25" style="1" width="2.7"/>
    <col collapsed="false" customWidth="true" hidden="false" outlineLevel="0" max="26" min="26" style="1" width="16.7"/>
    <col collapsed="false" customWidth="true" hidden="false" outlineLevel="0" max="27" min="27" style="1" width="2.7"/>
    <col collapsed="false" customWidth="true" hidden="false" outlineLevel="0" max="28" min="28" style="1" width="15.7"/>
    <col collapsed="false" customWidth="true" hidden="false" outlineLevel="0" max="29" min="29" style="1" width="4.7"/>
    <col collapsed="false" customWidth="true" hidden="false" outlineLevel="0" max="30" min="30" style="1" width="30.7"/>
    <col collapsed="false" customWidth="false" hidden="false" outlineLevel="0" max="257" min="31" style="1" width="9.14"/>
  </cols>
  <sheetData>
    <row r="1" customFormat="false" ht="12.75" hidden="false" customHeight="false" outlineLevel="0" collapsed="false">
      <c r="B1" s="3" t="s">
        <v>0</v>
      </c>
      <c r="C1" s="4" t="s">
        <v>1</v>
      </c>
      <c r="D1" s="4" t="s">
        <v>2</v>
      </c>
      <c r="P1" s="5" t="s">
        <v>3</v>
      </c>
    </row>
    <row r="2" customFormat="false" ht="12.75" hidden="false" customHeight="false" outlineLevel="0" collapsed="false">
      <c r="A2" s="6" t="s">
        <v>4</v>
      </c>
      <c r="B2" s="6" t="s">
        <v>5</v>
      </c>
      <c r="C2" s="7" t="s">
        <v>6</v>
      </c>
      <c r="D2" s="7" t="s">
        <v>7</v>
      </c>
      <c r="P2" s="8"/>
    </row>
    <row r="3" customFormat="false" ht="12.75" hidden="false" customHeight="false" outlineLevel="0" collapsed="false">
      <c r="A3" s="9" t="s">
        <v>8</v>
      </c>
      <c r="B3" s="6" t="s">
        <v>9</v>
      </c>
      <c r="C3" s="7"/>
      <c r="D3" s="7"/>
      <c r="P3" s="5" t="s">
        <v>10</v>
      </c>
    </row>
    <row r="4" customFormat="false" ht="12.75" hidden="false" customHeight="false" outlineLevel="0" collapsed="false">
      <c r="A4" s="6" t="s">
        <v>11</v>
      </c>
      <c r="B4" s="6" t="s">
        <v>12</v>
      </c>
      <c r="C4" s="6" t="s">
        <v>13</v>
      </c>
      <c r="D4" s="7"/>
      <c r="P4" s="8"/>
      <c r="AD4" s="0"/>
    </row>
    <row r="5" customFormat="false" ht="12.75" hidden="false" customHeight="false" outlineLevel="0" collapsed="false">
      <c r="A5" s="0"/>
      <c r="C5" s="0"/>
      <c r="D5" s="0"/>
      <c r="E5" s="0"/>
      <c r="F5" s="0"/>
      <c r="G5" s="0"/>
      <c r="H5" s="6"/>
      <c r="J5" s="6"/>
      <c r="K5" s="6"/>
      <c r="L5" s="6"/>
      <c r="M5" s="6"/>
      <c r="N5" s="6"/>
      <c r="O5" s="6"/>
      <c r="P5" s="5" t="s">
        <v>14</v>
      </c>
      <c r="Q5" s="6"/>
      <c r="S5" s="6"/>
      <c r="T5" s="6"/>
      <c r="U5" s="6"/>
      <c r="V5" s="6"/>
      <c r="W5" s="6"/>
      <c r="X5" s="6"/>
      <c r="Y5" s="6"/>
      <c r="Z5" s="6"/>
      <c r="AD5" s="0"/>
    </row>
    <row r="6" customFormat="false" ht="12.75" hidden="false" customHeight="false" outlineLevel="0" collapsed="false">
      <c r="A6" s="6"/>
      <c r="B6" s="6"/>
      <c r="C6" s="7"/>
      <c r="D6" s="7"/>
      <c r="E6" s="7"/>
      <c r="F6" s="7"/>
      <c r="G6" s="0"/>
      <c r="H6" s="6"/>
      <c r="I6" s="6"/>
      <c r="J6" s="6"/>
      <c r="K6" s="6"/>
      <c r="L6" s="6"/>
      <c r="M6" s="6"/>
      <c r="N6" s="6"/>
      <c r="O6" s="6"/>
      <c r="P6" s="0"/>
      <c r="Q6" s="6"/>
      <c r="R6" s="6"/>
      <c r="T6" s="6"/>
      <c r="U6" s="0"/>
      <c r="V6" s="0"/>
      <c r="W6" s="0"/>
      <c r="X6" s="10" t="s">
        <v>15</v>
      </c>
      <c r="Y6" s="6"/>
      <c r="Z6" s="6"/>
      <c r="AA6" s="0"/>
      <c r="AB6" s="0"/>
      <c r="AC6" s="0"/>
      <c r="AD6" s="0"/>
    </row>
    <row r="7" customFormat="false" ht="18" hidden="false" customHeight="false" outlineLevel="0" collapsed="false">
      <c r="A7" s="6"/>
      <c r="B7" s="11" t="s">
        <v>16</v>
      </c>
      <c r="C7" s="12"/>
      <c r="D7" s="12"/>
      <c r="E7" s="7"/>
      <c r="F7" s="7"/>
      <c r="G7" s="0"/>
      <c r="H7" s="6"/>
      <c r="I7" s="6"/>
      <c r="J7" s="6"/>
      <c r="K7" s="6"/>
      <c r="L7" s="6"/>
      <c r="M7" s="6"/>
      <c r="N7" s="6"/>
      <c r="O7" s="6"/>
      <c r="P7" s="0"/>
      <c r="Q7" s="6"/>
      <c r="S7" s="13" t="s">
        <v>17</v>
      </c>
      <c r="T7" s="14"/>
      <c r="U7" s="0"/>
      <c r="V7" s="0"/>
      <c r="W7" s="0"/>
      <c r="X7" s="6"/>
      <c r="Y7" s="6"/>
      <c r="Z7" s="6"/>
      <c r="AA7" s="0"/>
      <c r="AB7" s="0"/>
      <c r="AC7" s="0"/>
      <c r="AD7" s="0"/>
    </row>
    <row r="8" customFormat="false" ht="13.5" hidden="false" customHeight="false" outlineLevel="0" collapsed="false">
      <c r="G8" s="0"/>
      <c r="H8" s="15"/>
      <c r="I8" s="9"/>
      <c r="J8" s="6"/>
      <c r="K8" s="6"/>
      <c r="L8" s="6"/>
      <c r="M8" s="6"/>
      <c r="N8" s="6"/>
      <c r="O8" s="6"/>
      <c r="P8" s="0"/>
      <c r="Q8" s="0"/>
      <c r="R8" s="0"/>
      <c r="S8" s="0"/>
      <c r="T8" s="0"/>
      <c r="U8" s="0"/>
      <c r="V8" s="0"/>
      <c r="W8" s="0"/>
      <c r="X8" s="6"/>
      <c r="Y8" s="6"/>
      <c r="Z8" s="6"/>
      <c r="AA8" s="0"/>
      <c r="AB8" s="0"/>
      <c r="AC8" s="0"/>
      <c r="AD8" s="0"/>
    </row>
    <row r="9" customFormat="false" ht="12.75" hidden="false" customHeight="false" outlineLevel="0" collapsed="false">
      <c r="A9" s="16" t="s">
        <v>18</v>
      </c>
      <c r="B9" s="17" t="s">
        <v>19</v>
      </c>
      <c r="C9" s="18" t="s">
        <v>20</v>
      </c>
      <c r="D9" s="18" t="s">
        <v>21</v>
      </c>
      <c r="E9" s="18" t="s">
        <v>22</v>
      </c>
      <c r="F9" s="18" t="s">
        <v>23</v>
      </c>
      <c r="G9" s="0"/>
      <c r="H9" s="19"/>
      <c r="I9" s="19"/>
      <c r="J9" s="20"/>
      <c r="K9" s="20"/>
      <c r="L9" s="20"/>
      <c r="M9" s="21"/>
      <c r="N9" s="22"/>
      <c r="O9" s="23" t="s">
        <v>24</v>
      </c>
      <c r="P9" s="0"/>
      <c r="Q9" s="24" t="s">
        <v>25</v>
      </c>
      <c r="R9" s="25" t="s">
        <v>19</v>
      </c>
      <c r="S9" s="26" t="s">
        <v>20</v>
      </c>
      <c r="T9" s="26" t="s">
        <v>21</v>
      </c>
      <c r="U9" s="26" t="s">
        <v>23</v>
      </c>
      <c r="V9" s="27" t="s">
        <v>22</v>
      </c>
      <c r="W9" s="0"/>
      <c r="X9" s="22"/>
      <c r="Y9" s="6"/>
      <c r="Z9" s="22"/>
      <c r="AA9" s="0"/>
      <c r="AB9" s="0"/>
      <c r="AC9" s="0"/>
      <c r="AD9" s="0"/>
    </row>
    <row r="10" customFormat="false" ht="13.5" hidden="false" customHeight="false" outlineLevel="0" collapsed="false">
      <c r="A10" s="28" t="s">
        <v>26</v>
      </c>
      <c r="B10" s="29"/>
      <c r="C10" s="30" t="s">
        <v>27</v>
      </c>
      <c r="D10" s="30"/>
      <c r="E10" s="30"/>
      <c r="F10" s="30"/>
      <c r="G10" s="0"/>
      <c r="H10" s="31" t="s">
        <v>28</v>
      </c>
      <c r="I10" s="32" t="s">
        <v>29</v>
      </c>
      <c r="J10" s="33" t="s">
        <v>30</v>
      </c>
      <c r="K10" s="33" t="s">
        <v>31</v>
      </c>
      <c r="L10" s="33"/>
      <c r="M10" s="34" t="s">
        <v>32</v>
      </c>
      <c r="N10" s="35" t="s">
        <v>33</v>
      </c>
      <c r="O10" s="36" t="s">
        <v>34</v>
      </c>
      <c r="P10" s="0"/>
      <c r="Q10" s="37" t="s">
        <v>26</v>
      </c>
      <c r="R10" s="38"/>
      <c r="S10" s="39" t="s">
        <v>27</v>
      </c>
      <c r="T10" s="39"/>
      <c r="U10" s="39"/>
      <c r="V10" s="40"/>
      <c r="W10" s="0"/>
      <c r="X10" s="41" t="s">
        <v>35</v>
      </c>
      <c r="Y10" s="6"/>
      <c r="Z10" s="41" t="s">
        <v>36</v>
      </c>
      <c r="AA10" s="0"/>
      <c r="AB10" s="41" t="s">
        <v>37</v>
      </c>
      <c r="AC10" s="0"/>
      <c r="AD10" s="0"/>
    </row>
    <row r="11" customFormat="false" ht="12.75" hidden="false" customHeight="false" outlineLevel="0" collapsed="false">
      <c r="A11" s="42" t="n">
        <v>-10000</v>
      </c>
      <c r="B11" s="43" t="n">
        <v>-5000</v>
      </c>
      <c r="C11" s="44"/>
      <c r="D11" s="45" t="n">
        <v>-5000</v>
      </c>
      <c r="E11" s="43"/>
      <c r="F11" s="43"/>
      <c r="G11" s="0"/>
      <c r="H11" s="46" t="n">
        <v>26198</v>
      </c>
      <c r="I11" s="47" t="s">
        <v>38</v>
      </c>
      <c r="J11" s="48" t="s">
        <v>39</v>
      </c>
      <c r="K11" s="48" t="s">
        <v>40</v>
      </c>
      <c r="L11" s="48"/>
      <c r="M11" s="49" t="n">
        <v>450</v>
      </c>
      <c r="N11" s="6" t="s">
        <v>41</v>
      </c>
      <c r="O11" s="20"/>
      <c r="P11" s="0"/>
      <c r="Q11" s="50" t="n">
        <v>-10000</v>
      </c>
      <c r="R11" s="51" t="n">
        <v>0</v>
      </c>
      <c r="S11" s="52"/>
      <c r="T11" s="53" t="n">
        <v>-5000</v>
      </c>
      <c r="U11" s="51"/>
      <c r="V11" s="54" t="n">
        <v>-5000</v>
      </c>
      <c r="W11" s="0"/>
      <c r="X11" s="55" t="s">
        <v>42</v>
      </c>
      <c r="Y11" s="55" t="s">
        <v>43</v>
      </c>
      <c r="Z11" s="55" t="s">
        <v>44</v>
      </c>
      <c r="AA11" s="56"/>
      <c r="AB11" s="57" t="s">
        <v>45</v>
      </c>
      <c r="AC11" s="56" t="s">
        <v>46</v>
      </c>
      <c r="AD11" s="0"/>
    </row>
    <row r="12" customFormat="false" ht="12.75" hidden="false" customHeight="false" outlineLevel="0" collapsed="false">
      <c r="A12" s="42"/>
      <c r="B12" s="58"/>
      <c r="C12" s="59"/>
      <c r="D12" s="59"/>
      <c r="E12" s="59"/>
      <c r="F12" s="59"/>
      <c r="G12" s="0"/>
      <c r="H12" s="46"/>
      <c r="I12" s="47"/>
      <c r="J12" s="48" t="s">
        <v>47</v>
      </c>
      <c r="K12" s="48"/>
      <c r="L12" s="48"/>
      <c r="M12" s="49"/>
      <c r="N12" s="6" t="s">
        <v>48</v>
      </c>
      <c r="O12" s="60"/>
      <c r="P12" s="0"/>
      <c r="Q12" s="50"/>
      <c r="R12" s="61"/>
      <c r="S12" s="62"/>
      <c r="T12" s="62"/>
      <c r="U12" s="62"/>
      <c r="V12" s="63"/>
      <c r="W12" s="0"/>
      <c r="X12" s="55" t="s">
        <v>49</v>
      </c>
      <c r="Y12" s="6"/>
      <c r="Z12" s="0"/>
      <c r="AA12" s="0"/>
      <c r="AB12" s="57"/>
      <c r="AC12" s="0"/>
      <c r="AD12" s="0"/>
    </row>
    <row r="13" customFormat="false" ht="12.75" hidden="false" customHeight="false" outlineLevel="0" collapsed="false">
      <c r="A13" s="42"/>
      <c r="B13" s="64"/>
      <c r="C13" s="59"/>
      <c r="D13" s="59"/>
      <c r="E13" s="59"/>
      <c r="F13" s="59"/>
      <c r="G13" s="0"/>
      <c r="H13" s="46"/>
      <c r="I13" s="47"/>
      <c r="J13" s="48" t="s">
        <v>50</v>
      </c>
      <c r="K13" s="48" t="s">
        <v>51</v>
      </c>
      <c r="L13" s="48" t="s">
        <v>52</v>
      </c>
      <c r="M13" s="49"/>
      <c r="N13" s="6" t="s">
        <v>53</v>
      </c>
      <c r="O13" s="60"/>
      <c r="P13" s="0"/>
      <c r="Q13" s="50"/>
      <c r="R13" s="65"/>
      <c r="S13" s="62"/>
      <c r="T13" s="62"/>
      <c r="U13" s="62"/>
      <c r="V13" s="63"/>
      <c r="W13" s="0"/>
      <c r="X13" s="66" t="s">
        <v>54</v>
      </c>
      <c r="Y13" s="6"/>
      <c r="Z13" s="0"/>
      <c r="AA13" s="0"/>
      <c r="AB13" s="57"/>
      <c r="AC13" s="0"/>
      <c r="AD13" s="0"/>
    </row>
    <row r="14" customFormat="false" ht="12.75" hidden="false" customHeight="false" outlineLevel="0" collapsed="false">
      <c r="A14" s="42"/>
      <c r="B14" s="64"/>
      <c r="C14" s="59"/>
      <c r="D14" s="59"/>
      <c r="E14" s="59"/>
      <c r="F14" s="59"/>
      <c r="G14" s="0"/>
      <c r="H14" s="46"/>
      <c r="I14" s="47"/>
      <c r="J14" s="48"/>
      <c r="K14" s="48" t="s">
        <v>55</v>
      </c>
      <c r="L14" s="48"/>
      <c r="M14" s="49"/>
      <c r="N14" s="6"/>
      <c r="O14" s="60"/>
      <c r="P14" s="0"/>
      <c r="Q14" s="50"/>
      <c r="R14" s="65"/>
      <c r="S14" s="62"/>
      <c r="T14" s="62"/>
      <c r="U14" s="62"/>
      <c r="V14" s="63"/>
      <c r="W14" s="0"/>
      <c r="X14" s="55" t="s">
        <v>56</v>
      </c>
      <c r="Y14" s="55" t="s">
        <v>57</v>
      </c>
      <c r="Z14" s="55" t="s">
        <v>44</v>
      </c>
      <c r="AA14" s="0"/>
      <c r="AB14" s="57" t="s">
        <v>58</v>
      </c>
      <c r="AC14" s="0"/>
      <c r="AD14" s="0"/>
    </row>
    <row r="15" customFormat="false" ht="13.5" hidden="false" customHeight="false" outlineLevel="0" collapsed="false">
      <c r="A15" s="67"/>
      <c r="B15" s="68"/>
      <c r="C15" s="69"/>
      <c r="D15" s="69"/>
      <c r="E15" s="69"/>
      <c r="F15" s="69"/>
      <c r="G15" s="0"/>
      <c r="H15" s="31"/>
      <c r="I15" s="32"/>
      <c r="J15" s="33"/>
      <c r="K15" s="33"/>
      <c r="L15" s="33"/>
      <c r="M15" s="34"/>
      <c r="N15" s="70"/>
      <c r="O15" s="71"/>
      <c r="P15" s="0"/>
      <c r="Q15" s="72"/>
      <c r="R15" s="73"/>
      <c r="S15" s="74"/>
      <c r="T15" s="74"/>
      <c r="U15" s="74"/>
      <c r="V15" s="75"/>
      <c r="W15" s="0"/>
      <c r="X15" s="76" t="s">
        <v>59</v>
      </c>
      <c r="Y15" s="77"/>
      <c r="Z15" s="78"/>
      <c r="AA15" s="79"/>
      <c r="AB15" s="80"/>
      <c r="AC15" s="81"/>
      <c r="AD15" s="0"/>
    </row>
    <row r="16" customFormat="false" ht="12.75" hidden="false" customHeight="false" outlineLevel="0" collapsed="false">
      <c r="A16" s="42" t="n">
        <v>0</v>
      </c>
      <c r="B16" s="82"/>
      <c r="C16" s="83"/>
      <c r="D16" s="59"/>
      <c r="E16" s="59"/>
      <c r="F16" s="59"/>
      <c r="G16" s="0"/>
      <c r="H16" s="46" t="n">
        <v>26203</v>
      </c>
      <c r="I16" s="47" t="s">
        <v>60</v>
      </c>
      <c r="J16" s="48" t="s">
        <v>61</v>
      </c>
      <c r="K16" s="48"/>
      <c r="L16" s="48"/>
      <c r="M16" s="49" t="n">
        <v>450</v>
      </c>
      <c r="N16" s="6" t="s">
        <v>62</v>
      </c>
      <c r="O16" s="84"/>
      <c r="P16" s="0"/>
      <c r="Q16" s="50" t="n">
        <v>0</v>
      </c>
      <c r="R16" s="85"/>
      <c r="S16" s="86"/>
      <c r="T16" s="62"/>
      <c r="U16" s="62"/>
      <c r="V16" s="63"/>
      <c r="W16" s="0"/>
      <c r="X16" s="55" t="s">
        <v>63</v>
      </c>
      <c r="Y16" s="55" t="s">
        <v>43</v>
      </c>
      <c r="Z16" s="55" t="s">
        <v>44</v>
      </c>
      <c r="AA16" s="0"/>
      <c r="AB16" s="57" t="s">
        <v>64</v>
      </c>
      <c r="AC16" s="0"/>
      <c r="AD16" s="0"/>
    </row>
    <row r="17" customFormat="false" ht="12.75" hidden="false" customHeight="false" outlineLevel="0" collapsed="false">
      <c r="A17" s="42"/>
      <c r="B17" s="64"/>
      <c r="C17" s="59"/>
      <c r="D17" s="59"/>
      <c r="E17" s="59"/>
      <c r="F17" s="59"/>
      <c r="G17" s="0"/>
      <c r="H17" s="46"/>
      <c r="I17" s="47"/>
      <c r="J17" s="48" t="s">
        <v>65</v>
      </c>
      <c r="K17" s="48" t="s">
        <v>40</v>
      </c>
      <c r="L17" s="48"/>
      <c r="M17" s="49"/>
      <c r="N17" s="6"/>
      <c r="O17" s="60"/>
      <c r="P17" s="0"/>
      <c r="Q17" s="50"/>
      <c r="R17" s="65"/>
      <c r="S17" s="62"/>
      <c r="T17" s="62"/>
      <c r="U17" s="62"/>
      <c r="V17" s="63"/>
      <c r="W17" s="0"/>
      <c r="X17" s="55"/>
      <c r="Y17" s="6"/>
      <c r="Z17" s="0"/>
      <c r="AA17" s="0"/>
      <c r="AB17" s="57"/>
      <c r="AC17" s="0"/>
      <c r="AD17" s="0"/>
    </row>
    <row r="18" customFormat="false" ht="12.75" hidden="false" customHeight="false" outlineLevel="0" collapsed="false">
      <c r="A18" s="42"/>
      <c r="B18" s="64"/>
      <c r="C18" s="59"/>
      <c r="D18" s="59"/>
      <c r="E18" s="59"/>
      <c r="F18" s="59"/>
      <c r="G18" s="0"/>
      <c r="H18" s="46"/>
      <c r="I18" s="47"/>
      <c r="J18" s="48" t="s">
        <v>66</v>
      </c>
      <c r="K18" s="48" t="s">
        <v>0</v>
      </c>
      <c r="L18" s="48"/>
      <c r="M18" s="49"/>
      <c r="N18" s="6"/>
      <c r="O18" s="60"/>
      <c r="P18" s="0"/>
      <c r="Q18" s="50"/>
      <c r="R18" s="65"/>
      <c r="S18" s="62"/>
      <c r="T18" s="62"/>
      <c r="U18" s="62"/>
      <c r="V18" s="63"/>
      <c r="W18" s="0"/>
      <c r="X18" s="55"/>
      <c r="Y18" s="6"/>
      <c r="Z18" s="0"/>
      <c r="AA18" s="0"/>
      <c r="AB18" s="57"/>
      <c r="AC18" s="0"/>
      <c r="AD18" s="0"/>
    </row>
    <row r="19" customFormat="false" ht="12.75" hidden="false" customHeight="false" outlineLevel="0" collapsed="false">
      <c r="A19" s="42"/>
      <c r="B19" s="64"/>
      <c r="C19" s="59"/>
      <c r="D19" s="59"/>
      <c r="E19" s="59"/>
      <c r="F19" s="59"/>
      <c r="G19" s="0"/>
      <c r="H19" s="46"/>
      <c r="I19" s="47"/>
      <c r="J19" s="48" t="s">
        <v>67</v>
      </c>
      <c r="K19" s="48" t="s">
        <v>68</v>
      </c>
      <c r="L19" s="48"/>
      <c r="M19" s="49"/>
      <c r="N19" s="6"/>
      <c r="O19" s="60"/>
      <c r="P19" s="0"/>
      <c r="Q19" s="50"/>
      <c r="R19" s="65"/>
      <c r="S19" s="62"/>
      <c r="T19" s="62"/>
      <c r="U19" s="62"/>
      <c r="V19" s="63"/>
      <c r="W19" s="0"/>
      <c r="X19" s="6"/>
      <c r="Y19" s="6"/>
      <c r="Z19" s="6"/>
      <c r="AA19" s="0"/>
      <c r="AB19" s="87"/>
      <c r="AC19" s="0"/>
      <c r="AD19" s="0"/>
    </row>
    <row r="20" customFormat="false" ht="13.5" hidden="false" customHeight="false" outlineLevel="0" collapsed="false">
      <c r="A20" s="67"/>
      <c r="B20" s="64"/>
      <c r="C20" s="69"/>
      <c r="D20" s="69"/>
      <c r="E20" s="69"/>
      <c r="F20" s="69"/>
      <c r="G20" s="0"/>
      <c r="H20" s="31"/>
      <c r="I20" s="32"/>
      <c r="J20" s="33"/>
      <c r="K20" s="33"/>
      <c r="L20" s="33"/>
      <c r="M20" s="34"/>
      <c r="N20" s="35"/>
      <c r="O20" s="60"/>
      <c r="P20" s="0"/>
      <c r="Q20" s="72"/>
      <c r="R20" s="65"/>
      <c r="S20" s="74"/>
      <c r="T20" s="74"/>
      <c r="U20" s="74"/>
      <c r="V20" s="75"/>
      <c r="W20" s="81"/>
      <c r="X20" s="77"/>
      <c r="Y20" s="77"/>
      <c r="Z20" s="77"/>
      <c r="AA20" s="79"/>
      <c r="AB20" s="88"/>
      <c r="AC20" s="0"/>
      <c r="AD20" s="0"/>
    </row>
    <row r="21" customFormat="false" ht="12.75" hidden="false" customHeight="false" outlineLevel="0" collapsed="false">
      <c r="A21" s="42" t="n">
        <v>-15000</v>
      </c>
      <c r="B21" s="43" t="n">
        <v>-15000</v>
      </c>
      <c r="C21" s="59"/>
      <c r="D21" s="59"/>
      <c r="E21" s="59"/>
      <c r="F21" s="59"/>
      <c r="G21" s="0"/>
      <c r="H21" s="46" t="n">
        <v>26190</v>
      </c>
      <c r="I21" s="47" t="s">
        <v>69</v>
      </c>
      <c r="J21" s="48" t="s">
        <v>70</v>
      </c>
      <c r="K21" s="48" t="s">
        <v>40</v>
      </c>
      <c r="L21" s="48"/>
      <c r="M21" s="49" t="n">
        <v>354</v>
      </c>
      <c r="N21" s="6" t="s">
        <v>71</v>
      </c>
      <c r="O21" s="20"/>
      <c r="P21" s="0"/>
      <c r="Q21" s="50" t="n">
        <v>-15000</v>
      </c>
      <c r="R21" s="51" t="n">
        <v>-5000</v>
      </c>
      <c r="S21" s="62"/>
      <c r="T21" s="62"/>
      <c r="U21" s="51"/>
      <c r="V21" s="54" t="n">
        <v>-10000</v>
      </c>
      <c r="W21" s="89" t="s">
        <v>72</v>
      </c>
      <c r="X21" s="55" t="s">
        <v>73</v>
      </c>
      <c r="Y21" s="55" t="s">
        <v>43</v>
      </c>
      <c r="Z21" s="55" t="s">
        <v>44</v>
      </c>
      <c r="AA21" s="0"/>
      <c r="AB21" s="57" t="s">
        <v>64</v>
      </c>
      <c r="AC21" s="56" t="s">
        <v>46</v>
      </c>
      <c r="AD21" s="0"/>
    </row>
    <row r="22" customFormat="false" ht="12.75" hidden="false" customHeight="false" outlineLevel="0" collapsed="false">
      <c r="A22" s="42"/>
      <c r="B22" s="64"/>
      <c r="C22" s="59"/>
      <c r="D22" s="59"/>
      <c r="E22" s="59"/>
      <c r="F22" s="59"/>
      <c r="G22" s="0"/>
      <c r="H22" s="46"/>
      <c r="I22" s="47"/>
      <c r="J22" s="48"/>
      <c r="K22" s="48" t="s">
        <v>74</v>
      </c>
      <c r="L22" s="48" t="s">
        <v>52</v>
      </c>
      <c r="M22" s="49"/>
      <c r="N22" s="6" t="s">
        <v>75</v>
      </c>
      <c r="O22" s="60"/>
      <c r="P22" s="0"/>
      <c r="Q22" s="50"/>
      <c r="R22" s="65"/>
      <c r="S22" s="62"/>
      <c r="T22" s="62"/>
      <c r="U22" s="62"/>
      <c r="V22" s="63"/>
      <c r="W22" s="0"/>
      <c r="X22" s="55" t="s">
        <v>76</v>
      </c>
      <c r="Y22" s="6"/>
      <c r="Z22" s="55" t="s">
        <v>11</v>
      </c>
      <c r="AA22" s="0"/>
      <c r="AB22" s="57"/>
      <c r="AC22" s="0"/>
      <c r="AD22" s="0"/>
    </row>
    <row r="23" customFormat="false" ht="12.75" hidden="false" customHeight="false" outlineLevel="0" collapsed="false">
      <c r="A23" s="42"/>
      <c r="B23" s="64"/>
      <c r="C23" s="59"/>
      <c r="D23" s="59"/>
      <c r="E23" s="59"/>
      <c r="F23" s="59"/>
      <c r="G23" s="0"/>
      <c r="H23" s="46"/>
      <c r="I23" s="47"/>
      <c r="J23" s="48"/>
      <c r="K23" s="48"/>
      <c r="L23" s="48"/>
      <c r="M23" s="49"/>
      <c r="N23" s="6" t="s">
        <v>77</v>
      </c>
      <c r="O23" s="60"/>
      <c r="P23" s="0"/>
      <c r="Q23" s="50"/>
      <c r="R23" s="65"/>
      <c r="S23" s="62"/>
      <c r="T23" s="62"/>
      <c r="U23" s="62"/>
      <c r="V23" s="63"/>
      <c r="W23" s="0"/>
      <c r="X23" s="55" t="s">
        <v>78</v>
      </c>
      <c r="Y23" s="6"/>
      <c r="AA23" s="0"/>
      <c r="AB23" s="57"/>
      <c r="AC23" s="0"/>
      <c r="AD23" s="0"/>
    </row>
    <row r="24" customFormat="false" ht="13.5" hidden="false" customHeight="false" outlineLevel="0" collapsed="false">
      <c r="A24" s="67"/>
      <c r="B24" s="64"/>
      <c r="C24" s="69"/>
      <c r="D24" s="69"/>
      <c r="E24" s="69"/>
      <c r="F24" s="69"/>
      <c r="G24" s="0"/>
      <c r="H24" s="31"/>
      <c r="I24" s="32"/>
      <c r="J24" s="33"/>
      <c r="K24" s="33"/>
      <c r="L24" s="33"/>
      <c r="M24" s="34"/>
      <c r="N24" s="35"/>
      <c r="O24" s="60"/>
      <c r="P24" s="0"/>
      <c r="Q24" s="72"/>
      <c r="R24" s="65"/>
      <c r="S24" s="74"/>
      <c r="T24" s="74"/>
      <c r="U24" s="74"/>
      <c r="V24" s="75"/>
      <c r="W24" s="0"/>
      <c r="X24" s="90" t="s">
        <v>54</v>
      </c>
      <c r="Y24" s="77"/>
      <c r="Z24" s="77"/>
      <c r="AA24" s="79"/>
      <c r="AB24" s="88"/>
      <c r="AC24" s="0"/>
      <c r="AD24" s="0"/>
    </row>
    <row r="25" customFormat="false" ht="12.75" hidden="false" customHeight="false" outlineLevel="0" collapsed="false">
      <c r="A25" s="91" t="n">
        <v>52650</v>
      </c>
      <c r="B25" s="83"/>
      <c r="C25" s="59"/>
      <c r="D25" s="59"/>
      <c r="E25" s="92" t="n">
        <v>52650</v>
      </c>
      <c r="F25" s="92"/>
      <c r="G25" s="0"/>
      <c r="H25" s="46" t="n">
        <v>16068</v>
      </c>
      <c r="I25" s="47" t="s">
        <v>79</v>
      </c>
      <c r="J25" s="48" t="s">
        <v>80</v>
      </c>
      <c r="K25" s="48" t="s">
        <v>81</v>
      </c>
      <c r="L25" s="93" t="s">
        <v>52</v>
      </c>
      <c r="M25" s="49"/>
      <c r="N25" s="94" t="s">
        <v>82</v>
      </c>
      <c r="O25" s="20"/>
      <c r="P25" s="0"/>
      <c r="Q25" s="95" t="n">
        <v>12650</v>
      </c>
      <c r="R25" s="86"/>
      <c r="S25" s="62"/>
      <c r="T25" s="62"/>
      <c r="U25" s="96"/>
      <c r="V25" s="97" t="n">
        <v>0</v>
      </c>
      <c r="W25" s="0"/>
      <c r="X25" s="55" t="s">
        <v>83</v>
      </c>
      <c r="Y25" s="55" t="s">
        <v>43</v>
      </c>
      <c r="Z25" s="55" t="s">
        <v>44</v>
      </c>
      <c r="AA25" s="0"/>
      <c r="AB25" s="57" t="s">
        <v>64</v>
      </c>
      <c r="AC25" s="0"/>
      <c r="AD25" s="0"/>
    </row>
    <row r="26" customFormat="false" ht="12.75" hidden="false" customHeight="false" outlineLevel="0" collapsed="false">
      <c r="A26" s="42"/>
      <c r="B26" s="64"/>
      <c r="C26" s="59"/>
      <c r="D26" s="59"/>
      <c r="E26" s="59"/>
      <c r="F26" s="59"/>
      <c r="G26" s="0"/>
      <c r="H26" s="46"/>
      <c r="I26" s="47" t="s">
        <v>84</v>
      </c>
      <c r="J26" s="48" t="s">
        <v>85</v>
      </c>
      <c r="K26" s="48" t="s">
        <v>0</v>
      </c>
      <c r="L26" s="48"/>
      <c r="M26" s="49"/>
      <c r="N26" s="6"/>
      <c r="O26" s="60"/>
      <c r="P26" s="0"/>
      <c r="Q26" s="50"/>
      <c r="R26" s="65"/>
      <c r="S26" s="62"/>
      <c r="T26" s="62"/>
      <c r="U26" s="62"/>
      <c r="V26" s="63"/>
      <c r="W26" s="0"/>
      <c r="X26" s="55" t="s">
        <v>86</v>
      </c>
      <c r="Y26" s="6"/>
      <c r="Z26" s="55" t="s">
        <v>87</v>
      </c>
      <c r="AA26" s="0"/>
      <c r="AB26" s="57"/>
      <c r="AC26" s="0"/>
      <c r="AD26" s="0"/>
    </row>
    <row r="27" customFormat="false" ht="12.75" hidden="false" customHeight="false" outlineLevel="0" collapsed="false">
      <c r="A27" s="42"/>
      <c r="B27" s="64"/>
      <c r="C27" s="59"/>
      <c r="D27" s="59"/>
      <c r="E27" s="59"/>
      <c r="F27" s="59"/>
      <c r="G27" s="0"/>
      <c r="H27" s="46"/>
      <c r="I27" s="47"/>
      <c r="J27" s="48" t="s">
        <v>88</v>
      </c>
      <c r="K27" s="48" t="s">
        <v>89</v>
      </c>
      <c r="L27" s="48"/>
      <c r="M27" s="49"/>
      <c r="N27" s="6"/>
      <c r="O27" s="60"/>
      <c r="P27" s="0"/>
      <c r="Q27" s="50"/>
      <c r="R27" s="65"/>
      <c r="S27" s="62"/>
      <c r="T27" s="62"/>
      <c r="U27" s="62"/>
      <c r="V27" s="63"/>
      <c r="W27" s="0"/>
      <c r="X27" s="55" t="s">
        <v>90</v>
      </c>
      <c r="Y27" s="6"/>
      <c r="Z27" s="55" t="s">
        <v>11</v>
      </c>
      <c r="AA27" s="0"/>
      <c r="AB27" s="57"/>
      <c r="AC27" s="0"/>
      <c r="AD27" s="0"/>
    </row>
    <row r="28" customFormat="false" ht="13.5" hidden="false" customHeight="false" outlineLevel="0" collapsed="false">
      <c r="A28" s="67"/>
      <c r="B28" s="69"/>
      <c r="C28" s="69"/>
      <c r="D28" s="69"/>
      <c r="E28" s="69"/>
      <c r="F28" s="69"/>
      <c r="G28" s="0"/>
      <c r="H28" s="31"/>
      <c r="I28" s="32"/>
      <c r="J28" s="33"/>
      <c r="K28" s="33"/>
      <c r="L28" s="33"/>
      <c r="M28" s="34"/>
      <c r="N28" s="35"/>
      <c r="O28" s="71"/>
      <c r="P28" s="0"/>
      <c r="Q28" s="72"/>
      <c r="R28" s="74"/>
      <c r="S28" s="74"/>
      <c r="T28" s="74"/>
      <c r="U28" s="74"/>
      <c r="V28" s="75"/>
      <c r="W28" s="0"/>
      <c r="X28" s="98" t="s">
        <v>91</v>
      </c>
      <c r="Y28" s="7"/>
      <c r="Z28" s="81"/>
      <c r="AA28" s="81"/>
      <c r="AB28" s="81"/>
      <c r="AC28" s="0"/>
      <c r="AD28" s="0"/>
    </row>
    <row r="29" customFormat="false" ht="13.5" hidden="false" customHeight="false" outlineLevel="0" collapsed="false">
      <c r="A29" s="67"/>
      <c r="B29" s="68"/>
      <c r="C29" s="69"/>
      <c r="D29" s="69"/>
      <c r="E29" s="69"/>
      <c r="F29" s="69"/>
      <c r="G29" s="0"/>
      <c r="H29" s="31" t="n">
        <v>26147</v>
      </c>
      <c r="I29" s="32" t="s">
        <v>92</v>
      </c>
      <c r="J29" s="33"/>
      <c r="K29" s="33"/>
      <c r="L29" s="33"/>
      <c r="M29" s="34"/>
      <c r="N29" s="70"/>
      <c r="O29" s="99" t="n">
        <v>-10000</v>
      </c>
      <c r="P29" s="0"/>
      <c r="Q29" s="72" t="n">
        <v>-30000</v>
      </c>
      <c r="R29" s="100" t="n">
        <v>0</v>
      </c>
      <c r="S29" s="74"/>
      <c r="T29" s="74"/>
      <c r="U29" s="100"/>
      <c r="V29" s="101" t="n">
        <v>0</v>
      </c>
      <c r="W29" s="0"/>
      <c r="X29" s="102" t="s">
        <v>93</v>
      </c>
      <c r="Y29" s="102" t="s">
        <v>43</v>
      </c>
      <c r="Z29" s="102" t="s">
        <v>11</v>
      </c>
      <c r="AA29" s="79"/>
      <c r="AB29" s="103" t="s">
        <v>64</v>
      </c>
      <c r="AC29" s="0"/>
      <c r="AD29" s="0"/>
    </row>
    <row r="30" customFormat="false" ht="12.75" hidden="false" customHeight="false" outlineLevel="0" collapsed="false">
      <c r="A30" s="42" t="n">
        <v>-20000</v>
      </c>
      <c r="B30" s="104" t="n">
        <v>-20000</v>
      </c>
      <c r="C30" s="59"/>
      <c r="D30" s="59"/>
      <c r="E30" s="59"/>
      <c r="F30" s="59"/>
      <c r="G30" s="0"/>
      <c r="H30" s="46" t="n">
        <v>26165</v>
      </c>
      <c r="I30" s="47" t="s">
        <v>94</v>
      </c>
      <c r="J30" s="48" t="s">
        <v>95</v>
      </c>
      <c r="K30" s="48"/>
      <c r="L30" s="48"/>
      <c r="M30" s="49" t="n">
        <v>357</v>
      </c>
      <c r="N30" s="6"/>
      <c r="O30" s="48"/>
      <c r="P30" s="0"/>
      <c r="Q30" s="50" t="n">
        <v>-20000</v>
      </c>
      <c r="R30" s="96"/>
      <c r="S30" s="62"/>
      <c r="T30" s="62"/>
      <c r="U30" s="62"/>
      <c r="V30" s="105" t="n">
        <v>-20000</v>
      </c>
      <c r="W30" s="0"/>
      <c r="X30" s="55" t="s">
        <v>96</v>
      </c>
      <c r="Y30" s="55" t="s">
        <v>43</v>
      </c>
      <c r="Z30" s="55" t="s">
        <v>44</v>
      </c>
      <c r="AA30" s="0"/>
      <c r="AB30" s="57" t="s">
        <v>64</v>
      </c>
      <c r="AC30" s="0"/>
      <c r="AD30" s="0"/>
    </row>
    <row r="31" customFormat="false" ht="12.75" hidden="false" customHeight="false" outlineLevel="0" collapsed="false">
      <c r="A31" s="42"/>
      <c r="B31" s="64"/>
      <c r="C31" s="59"/>
      <c r="D31" s="59"/>
      <c r="E31" s="59"/>
      <c r="F31" s="59"/>
      <c r="G31" s="0"/>
      <c r="H31" s="46"/>
      <c r="I31" s="47"/>
      <c r="J31" s="48" t="s">
        <v>97</v>
      </c>
      <c r="K31" s="48"/>
      <c r="L31" s="48"/>
      <c r="M31" s="49"/>
      <c r="N31" s="6" t="s">
        <v>75</v>
      </c>
      <c r="O31" s="60"/>
      <c r="P31" s="0"/>
      <c r="Q31" s="50"/>
      <c r="R31" s="65"/>
      <c r="S31" s="62"/>
      <c r="T31" s="62"/>
      <c r="U31" s="62"/>
      <c r="V31" s="63"/>
      <c r="W31" s="0"/>
      <c r="X31" s="55" t="s">
        <v>98</v>
      </c>
      <c r="Y31" s="6"/>
      <c r="Z31" s="55" t="s">
        <v>11</v>
      </c>
      <c r="AA31" s="0"/>
      <c r="AB31" s="57"/>
      <c r="AC31" s="0"/>
      <c r="AD31" s="0"/>
    </row>
    <row r="32" customFormat="false" ht="12.75" hidden="false" customHeight="false" outlineLevel="0" collapsed="false">
      <c r="A32" s="42"/>
      <c r="B32" s="64"/>
      <c r="C32" s="59"/>
      <c r="D32" s="59"/>
      <c r="E32" s="59"/>
      <c r="F32" s="59"/>
      <c r="G32" s="0"/>
      <c r="H32" s="46"/>
      <c r="I32" s="47"/>
      <c r="J32" s="48"/>
      <c r="K32" s="48"/>
      <c r="L32" s="48"/>
      <c r="M32" s="49"/>
      <c r="N32" s="6" t="s">
        <v>99</v>
      </c>
      <c r="O32" s="60"/>
      <c r="P32" s="0"/>
      <c r="Q32" s="50"/>
      <c r="R32" s="65"/>
      <c r="S32" s="62"/>
      <c r="T32" s="62"/>
      <c r="U32" s="62"/>
      <c r="V32" s="63"/>
      <c r="W32" s="0"/>
      <c r="X32" s="66" t="s">
        <v>54</v>
      </c>
      <c r="Y32" s="6"/>
      <c r="AA32" s="0"/>
      <c r="AB32" s="57"/>
      <c r="AC32" s="0"/>
      <c r="AD32" s="0"/>
    </row>
    <row r="33" customFormat="false" ht="13.5" hidden="false" customHeight="false" outlineLevel="0" collapsed="false">
      <c r="A33" s="67"/>
      <c r="B33" s="64"/>
      <c r="C33" s="69"/>
      <c r="D33" s="69"/>
      <c r="E33" s="69"/>
      <c r="F33" s="69"/>
      <c r="G33" s="0"/>
      <c r="H33" s="31"/>
      <c r="I33" s="32"/>
      <c r="J33" s="33"/>
      <c r="K33" s="33"/>
      <c r="L33" s="33"/>
      <c r="M33" s="34"/>
      <c r="N33" s="35"/>
      <c r="O33" s="60"/>
      <c r="P33" s="0"/>
      <c r="Q33" s="72"/>
      <c r="R33" s="65"/>
      <c r="S33" s="74"/>
      <c r="T33" s="74"/>
      <c r="U33" s="74"/>
      <c r="V33" s="75"/>
      <c r="W33" s="0"/>
      <c r="X33" s="77"/>
      <c r="Y33" s="77"/>
      <c r="Z33" s="77"/>
      <c r="AA33" s="79"/>
      <c r="AB33" s="88"/>
      <c r="AC33" s="0"/>
      <c r="AD33" s="0"/>
    </row>
    <row r="34" customFormat="false" ht="12.75" hidden="false" customHeight="false" outlineLevel="0" collapsed="false">
      <c r="A34" s="42" t="n">
        <v>-15000</v>
      </c>
      <c r="B34" s="43" t="n">
        <v>-15000</v>
      </c>
      <c r="C34" s="59"/>
      <c r="D34" s="59"/>
      <c r="E34" s="59"/>
      <c r="F34" s="59"/>
      <c r="G34" s="0"/>
      <c r="H34" s="46" t="n">
        <v>26166</v>
      </c>
      <c r="I34" s="47" t="s">
        <v>100</v>
      </c>
      <c r="J34" s="48" t="s">
        <v>101</v>
      </c>
      <c r="K34" s="48" t="s">
        <v>102</v>
      </c>
      <c r="L34" s="48"/>
      <c r="M34" s="49" t="n">
        <v>349</v>
      </c>
      <c r="N34" s="6" t="s">
        <v>103</v>
      </c>
      <c r="O34" s="20"/>
      <c r="P34" s="0"/>
      <c r="Q34" s="50" t="n">
        <v>-10000</v>
      </c>
      <c r="R34" s="106" t="n">
        <v>-5000</v>
      </c>
      <c r="S34" s="62"/>
      <c r="T34" s="62"/>
      <c r="U34" s="51"/>
      <c r="V34" s="54" t="n">
        <v>-10000</v>
      </c>
      <c r="W34" s="0"/>
      <c r="X34" s="55" t="s">
        <v>104</v>
      </c>
      <c r="Y34" s="55" t="s">
        <v>43</v>
      </c>
      <c r="Z34" s="55" t="s">
        <v>44</v>
      </c>
      <c r="AA34" s="0"/>
      <c r="AB34" s="57" t="s">
        <v>64</v>
      </c>
      <c r="AC34" s="56" t="s">
        <v>46</v>
      </c>
      <c r="AD34" s="0"/>
    </row>
    <row r="35" customFormat="false" ht="12.75" hidden="false" customHeight="false" outlineLevel="0" collapsed="false">
      <c r="A35" s="42"/>
      <c r="B35" s="64"/>
      <c r="C35" s="59"/>
      <c r="D35" s="59"/>
      <c r="E35" s="59"/>
      <c r="F35" s="59"/>
      <c r="G35" s="0"/>
      <c r="H35" s="46"/>
      <c r="I35" s="47"/>
      <c r="J35" s="48"/>
      <c r="K35" s="48"/>
      <c r="L35" s="48"/>
      <c r="M35" s="49"/>
      <c r="N35" s="6"/>
      <c r="O35" s="60"/>
      <c r="P35" s="0"/>
      <c r="Q35" s="50"/>
      <c r="R35" s="65"/>
      <c r="S35" s="62"/>
      <c r="T35" s="62"/>
      <c r="U35" s="62"/>
      <c r="V35" s="63"/>
      <c r="W35" s="0"/>
      <c r="X35" s="55" t="s">
        <v>105</v>
      </c>
      <c r="Y35" s="6"/>
      <c r="Z35" s="55" t="s">
        <v>8</v>
      </c>
      <c r="AA35" s="0"/>
      <c r="AB35" s="57"/>
      <c r="AC35" s="0"/>
      <c r="AD35" s="0"/>
    </row>
    <row r="36" customFormat="false" ht="12.75" hidden="false" customHeight="false" outlineLevel="0" collapsed="false">
      <c r="A36" s="42"/>
      <c r="B36" s="64"/>
      <c r="C36" s="59"/>
      <c r="D36" s="59"/>
      <c r="E36" s="59"/>
      <c r="F36" s="59"/>
      <c r="G36" s="0"/>
      <c r="H36" s="46"/>
      <c r="I36" s="47"/>
      <c r="J36" s="48" t="s">
        <v>106</v>
      </c>
      <c r="K36" s="48" t="s">
        <v>1</v>
      </c>
      <c r="L36" s="48"/>
      <c r="M36" s="49"/>
      <c r="N36" s="6" t="s">
        <v>107</v>
      </c>
      <c r="O36" s="60"/>
      <c r="P36" s="0"/>
      <c r="Q36" s="50"/>
      <c r="R36" s="65"/>
      <c r="S36" s="62"/>
      <c r="T36" s="62"/>
      <c r="U36" s="62"/>
      <c r="V36" s="63"/>
      <c r="W36" s="0"/>
      <c r="X36" s="66" t="s">
        <v>108</v>
      </c>
      <c r="Y36" s="6"/>
      <c r="Z36" s="55" t="s">
        <v>11</v>
      </c>
      <c r="AA36" s="0"/>
      <c r="AB36" s="57"/>
      <c r="AC36" s="0"/>
      <c r="AD36" s="0"/>
    </row>
    <row r="37" customFormat="false" ht="12.75" hidden="false" customHeight="false" outlineLevel="0" collapsed="false">
      <c r="A37" s="42"/>
      <c r="B37" s="64"/>
      <c r="C37" s="59"/>
      <c r="D37" s="59"/>
      <c r="E37" s="59"/>
      <c r="F37" s="59"/>
      <c r="G37" s="0"/>
      <c r="H37" s="46"/>
      <c r="I37" s="47"/>
      <c r="J37" s="48" t="s">
        <v>109</v>
      </c>
      <c r="K37" s="48" t="s">
        <v>0</v>
      </c>
      <c r="L37" s="48"/>
      <c r="M37" s="49"/>
      <c r="N37" s="6"/>
      <c r="O37" s="60"/>
      <c r="P37" s="0"/>
      <c r="Q37" s="50"/>
      <c r="R37" s="65"/>
      <c r="S37" s="62"/>
      <c r="T37" s="62"/>
      <c r="U37" s="62"/>
      <c r="V37" s="63"/>
      <c r="W37" s="0"/>
      <c r="X37" s="66" t="s">
        <v>110</v>
      </c>
      <c r="Y37" s="6"/>
      <c r="Z37" s="6"/>
      <c r="AA37" s="0"/>
      <c r="AB37" s="87"/>
      <c r="AC37" s="0"/>
      <c r="AD37" s="0"/>
    </row>
    <row r="38" customFormat="false" ht="12.75" hidden="false" customHeight="false" outlineLevel="0" collapsed="false">
      <c r="A38" s="42"/>
      <c r="B38" s="64"/>
      <c r="C38" s="59"/>
      <c r="D38" s="59"/>
      <c r="E38" s="59"/>
      <c r="F38" s="59"/>
      <c r="G38" s="0"/>
      <c r="H38" s="46"/>
      <c r="I38" s="47" t="s">
        <v>111</v>
      </c>
      <c r="J38" s="48" t="s">
        <v>112</v>
      </c>
      <c r="K38" s="48" t="s">
        <v>0</v>
      </c>
      <c r="L38" s="48"/>
      <c r="M38" s="49"/>
      <c r="N38" s="6"/>
      <c r="O38" s="60"/>
      <c r="P38" s="0"/>
      <c r="Q38" s="50"/>
      <c r="R38" s="65"/>
      <c r="S38" s="62"/>
      <c r="T38" s="62"/>
      <c r="U38" s="62"/>
      <c r="V38" s="63"/>
      <c r="W38" s="0"/>
      <c r="X38" s="6"/>
      <c r="Y38" s="6"/>
      <c r="Z38" s="6"/>
      <c r="AA38" s="0"/>
      <c r="AB38" s="87"/>
      <c r="AC38" s="0"/>
      <c r="AD38" s="0"/>
    </row>
    <row r="39" customFormat="false" ht="13.5" hidden="false" customHeight="false" outlineLevel="0" collapsed="false">
      <c r="A39" s="42"/>
      <c r="B39" s="64"/>
      <c r="C39" s="59"/>
      <c r="D39" s="59"/>
      <c r="E39" s="59"/>
      <c r="F39" s="59"/>
      <c r="G39" s="0"/>
      <c r="H39" s="46"/>
      <c r="I39" s="47"/>
      <c r="J39" s="48"/>
      <c r="K39" s="48"/>
      <c r="L39" s="48"/>
      <c r="M39" s="49"/>
      <c r="N39" s="35"/>
      <c r="O39" s="60"/>
      <c r="P39" s="0"/>
      <c r="Q39" s="50"/>
      <c r="R39" s="65"/>
      <c r="S39" s="62"/>
      <c r="T39" s="62"/>
      <c r="U39" s="62"/>
      <c r="V39" s="63"/>
      <c r="W39" s="0"/>
      <c r="X39" s="77"/>
      <c r="Y39" s="77"/>
      <c r="Z39" s="77"/>
      <c r="AA39" s="79"/>
      <c r="AB39" s="88"/>
      <c r="AC39" s="0"/>
      <c r="AD39" s="0"/>
    </row>
    <row r="40" customFormat="false" ht="12.75" hidden="false" customHeight="false" outlineLevel="0" collapsed="false">
      <c r="A40" s="107" t="n">
        <v>0</v>
      </c>
      <c r="B40" s="82"/>
      <c r="C40" s="83"/>
      <c r="D40" s="83"/>
      <c r="E40" s="83"/>
      <c r="F40" s="83"/>
      <c r="G40" s="0"/>
      <c r="H40" s="108" t="n">
        <v>26216</v>
      </c>
      <c r="I40" s="19" t="s">
        <v>113</v>
      </c>
      <c r="J40" s="20" t="s">
        <v>114</v>
      </c>
      <c r="K40" s="20"/>
      <c r="L40" s="20"/>
      <c r="M40" s="21" t="n">
        <v>448</v>
      </c>
      <c r="N40" s="7"/>
      <c r="O40" s="84"/>
      <c r="P40" s="0"/>
      <c r="Q40" s="109" t="n">
        <v>-20000</v>
      </c>
      <c r="R40" s="85"/>
      <c r="S40" s="86"/>
      <c r="T40" s="86"/>
      <c r="U40" s="51"/>
      <c r="V40" s="54" t="n">
        <v>0</v>
      </c>
      <c r="W40" s="0"/>
      <c r="X40" s="55" t="s">
        <v>115</v>
      </c>
      <c r="Y40" s="55" t="s">
        <v>43</v>
      </c>
      <c r="Z40" s="55" t="s">
        <v>44</v>
      </c>
      <c r="AA40" s="0"/>
      <c r="AB40" s="57" t="s">
        <v>64</v>
      </c>
      <c r="AC40" s="0"/>
      <c r="AD40" s="0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42"/>
      <c r="B41" s="64"/>
      <c r="C41" s="59"/>
      <c r="D41" s="59"/>
      <c r="E41" s="59"/>
      <c r="F41" s="59"/>
      <c r="G41" s="0"/>
      <c r="H41" s="46"/>
      <c r="I41" s="47"/>
      <c r="J41" s="48"/>
      <c r="K41" s="48"/>
      <c r="L41" s="48"/>
      <c r="M41" s="49"/>
      <c r="N41" s="6"/>
      <c r="O41" s="60"/>
      <c r="P41" s="0"/>
      <c r="Q41" s="50"/>
      <c r="R41" s="65"/>
      <c r="S41" s="62"/>
      <c r="T41" s="62"/>
      <c r="U41" s="62"/>
      <c r="V41" s="63"/>
      <c r="W41" s="0"/>
      <c r="X41" s="55" t="s">
        <v>116</v>
      </c>
      <c r="Y41" s="6"/>
      <c r="Z41" s="6"/>
      <c r="AA41" s="0"/>
      <c r="AB41" s="87"/>
      <c r="AC41" s="0"/>
      <c r="AD41" s="0"/>
    </row>
    <row r="42" customFormat="false" ht="12.75" hidden="false" customHeight="false" outlineLevel="0" collapsed="false">
      <c r="A42" s="42"/>
      <c r="B42" s="64"/>
      <c r="C42" s="59"/>
      <c r="D42" s="59"/>
      <c r="E42" s="59"/>
      <c r="F42" s="59"/>
      <c r="G42" s="0"/>
      <c r="H42" s="46"/>
      <c r="I42" s="47" t="s">
        <v>117</v>
      </c>
      <c r="J42" s="48" t="s">
        <v>118</v>
      </c>
      <c r="K42" s="48"/>
      <c r="L42" s="48"/>
      <c r="M42" s="49"/>
      <c r="N42" s="6"/>
      <c r="O42" s="60"/>
      <c r="P42" s="0"/>
      <c r="Q42" s="50"/>
      <c r="R42" s="65"/>
      <c r="S42" s="62"/>
      <c r="T42" s="62"/>
      <c r="U42" s="62"/>
      <c r="V42" s="63"/>
      <c r="W42" s="0"/>
      <c r="X42" s="55" t="s">
        <v>119</v>
      </c>
      <c r="Y42" s="6"/>
      <c r="Z42" s="6"/>
      <c r="AA42" s="0"/>
      <c r="AB42" s="87"/>
      <c r="AC42" s="0"/>
      <c r="AD42" s="0"/>
    </row>
    <row r="43" customFormat="false" ht="13.5" hidden="false" customHeight="false" outlineLevel="0" collapsed="false">
      <c r="A43" s="67"/>
      <c r="B43" s="64"/>
      <c r="C43" s="69"/>
      <c r="D43" s="69"/>
      <c r="E43" s="69"/>
      <c r="F43" s="69"/>
      <c r="G43" s="0"/>
      <c r="H43" s="31"/>
      <c r="I43" s="32"/>
      <c r="J43" s="33"/>
      <c r="K43" s="33"/>
      <c r="L43" s="33"/>
      <c r="M43" s="34"/>
      <c r="N43" s="35"/>
      <c r="O43" s="60"/>
      <c r="P43" s="0"/>
      <c r="Q43" s="72"/>
      <c r="R43" s="65"/>
      <c r="S43" s="74"/>
      <c r="T43" s="74"/>
      <c r="U43" s="74"/>
      <c r="V43" s="75"/>
      <c r="W43" s="0"/>
      <c r="X43" s="102" t="s">
        <v>120</v>
      </c>
      <c r="Y43" s="77"/>
      <c r="Z43" s="77"/>
      <c r="AA43" s="79"/>
      <c r="AB43" s="88"/>
      <c r="AC43" s="0"/>
      <c r="AD43" s="0"/>
    </row>
    <row r="44" customFormat="false" ht="12.75" hidden="false" customHeight="false" outlineLevel="0" collapsed="false">
      <c r="A44" s="42" t="n">
        <v>-5000</v>
      </c>
      <c r="B44" s="43"/>
      <c r="C44" s="43" t="n">
        <v>-5000</v>
      </c>
      <c r="D44" s="110"/>
      <c r="E44" s="110"/>
      <c r="F44" s="110"/>
      <c r="G44" s="0"/>
      <c r="H44" s="46" t="n">
        <v>26189</v>
      </c>
      <c r="I44" s="47" t="s">
        <v>121</v>
      </c>
      <c r="J44" s="48"/>
      <c r="K44" s="48"/>
      <c r="L44" s="48"/>
      <c r="M44" s="49"/>
      <c r="N44" s="6" t="s">
        <v>122</v>
      </c>
      <c r="O44" s="20"/>
      <c r="P44" s="0"/>
      <c r="Q44" s="50" t="n">
        <v>-5000</v>
      </c>
      <c r="R44" s="51"/>
      <c r="S44" s="111" t="n">
        <v>0</v>
      </c>
      <c r="T44" s="111"/>
      <c r="U44" s="51"/>
      <c r="V44" s="54" t="n">
        <v>0</v>
      </c>
      <c r="W44" s="0"/>
      <c r="X44" s="55" t="s">
        <v>123</v>
      </c>
      <c r="Y44" s="55" t="s">
        <v>43</v>
      </c>
      <c r="Z44" s="55" t="s">
        <v>44</v>
      </c>
      <c r="AA44" s="0"/>
      <c r="AB44" s="57" t="s">
        <v>58</v>
      </c>
      <c r="AC44" s="0"/>
      <c r="AD44" s="0"/>
    </row>
    <row r="45" customFormat="false" ht="13.5" hidden="false" customHeight="false" outlineLevel="0" collapsed="false">
      <c r="A45" s="67"/>
      <c r="B45" s="69"/>
      <c r="C45" s="69"/>
      <c r="D45" s="69"/>
      <c r="E45" s="69"/>
      <c r="F45" s="69"/>
      <c r="G45" s="0"/>
      <c r="H45" s="31"/>
      <c r="I45" s="32"/>
      <c r="J45" s="33"/>
      <c r="K45" s="33"/>
      <c r="L45" s="33"/>
      <c r="M45" s="34"/>
      <c r="N45" s="35"/>
      <c r="O45" s="71"/>
      <c r="P45" s="0"/>
      <c r="Q45" s="72"/>
      <c r="R45" s="74"/>
      <c r="S45" s="74"/>
      <c r="T45" s="74"/>
      <c r="U45" s="74"/>
      <c r="V45" s="75"/>
      <c r="W45" s="0"/>
      <c r="X45" s="102" t="s">
        <v>124</v>
      </c>
      <c r="Y45" s="77"/>
      <c r="Z45" s="77"/>
      <c r="AA45" s="79"/>
      <c r="AB45" s="88"/>
      <c r="AC45" s="0"/>
      <c r="AD45" s="0"/>
    </row>
    <row r="46" customFormat="false" ht="13.5" hidden="false" customHeight="false" outlineLevel="0" collapsed="false">
      <c r="A46" s="112"/>
      <c r="B46" s="64"/>
      <c r="C46" s="113"/>
      <c r="D46" s="113"/>
      <c r="E46" s="113"/>
      <c r="F46" s="113"/>
      <c r="G46" s="0"/>
      <c r="H46" s="114" t="n">
        <v>26187</v>
      </c>
      <c r="I46" s="115" t="s">
        <v>125</v>
      </c>
      <c r="J46" s="116"/>
      <c r="K46" s="116"/>
      <c r="L46" s="116"/>
      <c r="M46" s="117"/>
      <c r="N46" s="118"/>
      <c r="O46" s="119" t="n">
        <v>-10000</v>
      </c>
      <c r="P46" s="0"/>
      <c r="Q46" s="120" t="n">
        <v>-30000</v>
      </c>
      <c r="R46" s="51" t="n">
        <v>0</v>
      </c>
      <c r="S46" s="121"/>
      <c r="T46" s="121"/>
      <c r="U46" s="100"/>
      <c r="V46" s="101" t="n">
        <v>0</v>
      </c>
      <c r="W46" s="0"/>
      <c r="X46" s="102" t="s">
        <v>93</v>
      </c>
      <c r="Y46" s="102" t="s">
        <v>43</v>
      </c>
      <c r="Z46" s="102" t="s">
        <v>11</v>
      </c>
      <c r="AA46" s="79"/>
      <c r="AB46" s="103" t="s">
        <v>64</v>
      </c>
      <c r="AC46" s="0"/>
      <c r="AD46" s="0"/>
    </row>
    <row r="47" customFormat="false" ht="12.75" hidden="false" customHeight="false" outlineLevel="0" collapsed="false">
      <c r="A47" s="42" t="n">
        <v>-24500</v>
      </c>
      <c r="B47" s="83"/>
      <c r="C47" s="59"/>
      <c r="D47" s="43" t="n">
        <v>-15000</v>
      </c>
      <c r="E47" s="92"/>
      <c r="F47" s="43" t="n">
        <v>-9500</v>
      </c>
      <c r="G47" s="0"/>
      <c r="H47" s="46" t="n">
        <v>26188</v>
      </c>
      <c r="I47" s="47" t="s">
        <v>126</v>
      </c>
      <c r="J47" s="48" t="s">
        <v>127</v>
      </c>
      <c r="K47" s="48"/>
      <c r="L47" s="48"/>
      <c r="M47" s="49" t="n">
        <v>326</v>
      </c>
      <c r="N47" s="6" t="s">
        <v>128</v>
      </c>
      <c r="O47" s="20"/>
      <c r="P47" s="0"/>
      <c r="Q47" s="50" t="n">
        <v>-9500</v>
      </c>
      <c r="R47" s="86"/>
      <c r="S47" s="111" t="n">
        <v>-15500</v>
      </c>
      <c r="T47" s="111"/>
      <c r="U47" s="111" t="n">
        <v>0</v>
      </c>
      <c r="V47" s="54" t="n">
        <v>-9500</v>
      </c>
      <c r="W47" s="0"/>
      <c r="X47" s="55" t="s">
        <v>129</v>
      </c>
      <c r="Y47" s="55" t="s">
        <v>43</v>
      </c>
      <c r="Z47" s="55" t="s">
        <v>8</v>
      </c>
      <c r="AA47" s="0"/>
      <c r="AB47" s="57" t="s">
        <v>64</v>
      </c>
      <c r="AC47" s="0"/>
      <c r="AD47" s="0"/>
    </row>
    <row r="48" customFormat="false" ht="12.75" hidden="false" customHeight="false" outlineLevel="0" collapsed="false">
      <c r="A48" s="42"/>
      <c r="B48" s="64"/>
      <c r="C48" s="59"/>
      <c r="D48" s="59"/>
      <c r="E48" s="59"/>
      <c r="F48" s="59"/>
      <c r="G48" s="0"/>
      <c r="H48" s="46"/>
      <c r="I48" s="47"/>
      <c r="J48" s="48" t="s">
        <v>130</v>
      </c>
      <c r="K48" s="48"/>
      <c r="L48" s="48"/>
      <c r="M48" s="49"/>
      <c r="N48" s="6" t="s">
        <v>131</v>
      </c>
      <c r="O48" s="60"/>
      <c r="P48" s="0"/>
      <c r="Q48" s="50"/>
      <c r="R48" s="65"/>
      <c r="S48" s="62"/>
      <c r="T48" s="62"/>
      <c r="U48" s="62"/>
      <c r="V48" s="63"/>
      <c r="W48" s="0"/>
      <c r="X48" s="55" t="s">
        <v>132</v>
      </c>
      <c r="Y48" s="6"/>
      <c r="Z48" s="55" t="s">
        <v>44</v>
      </c>
      <c r="AA48" s="0"/>
      <c r="AB48" s="57"/>
      <c r="AC48" s="0"/>
      <c r="AD48" s="0"/>
    </row>
    <row r="49" customFormat="false" ht="13.5" hidden="false" customHeight="false" outlineLevel="0" collapsed="false">
      <c r="A49" s="67"/>
      <c r="B49" s="64"/>
      <c r="C49" s="69"/>
      <c r="D49" s="69"/>
      <c r="E49" s="69"/>
      <c r="F49" s="69"/>
      <c r="G49" s="0"/>
      <c r="H49" s="31"/>
      <c r="I49" s="32"/>
      <c r="J49" s="33"/>
      <c r="K49" s="33"/>
      <c r="L49" s="33"/>
      <c r="M49" s="34"/>
      <c r="N49" s="35" t="s">
        <v>133</v>
      </c>
      <c r="O49" s="60"/>
      <c r="P49" s="0"/>
      <c r="Q49" s="72"/>
      <c r="R49" s="65"/>
      <c r="S49" s="74"/>
      <c r="T49" s="74"/>
      <c r="U49" s="74"/>
      <c r="V49" s="75"/>
      <c r="W49" s="0"/>
      <c r="X49" s="98" t="s">
        <v>54</v>
      </c>
      <c r="Y49" s="7"/>
      <c r="Z49" s="7"/>
      <c r="AA49" s="81"/>
      <c r="AB49" s="122"/>
      <c r="AC49" s="0"/>
      <c r="AD49" s="0"/>
    </row>
    <row r="50" customFormat="false" ht="12.75" hidden="false" customHeight="false" outlineLevel="0" collapsed="false">
      <c r="A50" s="42" t="n">
        <v>-10000</v>
      </c>
      <c r="B50" s="123"/>
      <c r="C50" s="58"/>
      <c r="D50" s="110"/>
      <c r="E50" s="43" t="n">
        <v>-10000</v>
      </c>
      <c r="F50" s="43"/>
      <c r="G50" s="0"/>
      <c r="H50" s="46" t="n">
        <v>26204</v>
      </c>
      <c r="I50" s="47" t="s">
        <v>134</v>
      </c>
      <c r="J50" s="48" t="s">
        <v>135</v>
      </c>
      <c r="K50" s="48"/>
      <c r="L50" s="48"/>
      <c r="M50" s="49" t="n">
        <v>487</v>
      </c>
      <c r="N50" s="6" t="s">
        <v>136</v>
      </c>
      <c r="O50" s="20"/>
      <c r="P50" s="0"/>
      <c r="Q50" s="50" t="n">
        <v>-10000</v>
      </c>
      <c r="R50" s="106"/>
      <c r="S50" s="111"/>
      <c r="T50" s="111"/>
      <c r="U50" s="51"/>
      <c r="V50" s="54" t="n">
        <v>-10000</v>
      </c>
      <c r="W50" s="0"/>
      <c r="X50" s="124" t="s">
        <v>137</v>
      </c>
      <c r="Y50" s="7"/>
      <c r="Z50" s="124" t="s">
        <v>8</v>
      </c>
      <c r="AA50" s="81"/>
      <c r="AB50" s="125" t="s">
        <v>64</v>
      </c>
      <c r="AC50" s="0"/>
      <c r="AD50" s="0"/>
    </row>
    <row r="51" customFormat="false" ht="12.75" hidden="false" customHeight="false" outlineLevel="0" collapsed="false">
      <c r="A51" s="42"/>
      <c r="B51" s="64"/>
      <c r="C51" s="59"/>
      <c r="D51" s="59"/>
      <c r="E51" s="59"/>
      <c r="F51" s="59"/>
      <c r="G51" s="0"/>
      <c r="H51" s="46"/>
      <c r="I51" s="47"/>
      <c r="J51" s="48" t="s">
        <v>138</v>
      </c>
      <c r="K51" s="48"/>
      <c r="L51" s="48"/>
      <c r="M51" s="49"/>
      <c r="N51" s="6" t="s">
        <v>139</v>
      </c>
      <c r="O51" s="60"/>
      <c r="P51" s="0"/>
      <c r="Q51" s="50"/>
      <c r="R51" s="65"/>
      <c r="S51" s="62"/>
      <c r="T51" s="62"/>
      <c r="U51" s="62"/>
      <c r="V51" s="63"/>
      <c r="W51" s="0"/>
      <c r="X51" s="6"/>
      <c r="Y51" s="6"/>
      <c r="Z51" s="6"/>
      <c r="AA51" s="0"/>
      <c r="AB51" s="87"/>
      <c r="AC51" s="0"/>
      <c r="AD51" s="0"/>
    </row>
    <row r="52" customFormat="false" ht="12.75" hidden="false" customHeight="false" outlineLevel="0" collapsed="false">
      <c r="A52" s="42"/>
      <c r="B52" s="64"/>
      <c r="C52" s="59"/>
      <c r="D52" s="59"/>
      <c r="E52" s="59"/>
      <c r="F52" s="59"/>
      <c r="G52" s="0"/>
      <c r="H52" s="46"/>
      <c r="I52" s="47"/>
      <c r="J52" s="48"/>
      <c r="K52" s="48" t="s">
        <v>51</v>
      </c>
      <c r="L52" s="48" t="s">
        <v>52</v>
      </c>
      <c r="M52" s="49"/>
      <c r="N52" s="6" t="s">
        <v>140</v>
      </c>
      <c r="O52" s="60"/>
      <c r="P52" s="0"/>
      <c r="Q52" s="50"/>
      <c r="R52" s="65"/>
      <c r="S52" s="62"/>
      <c r="T52" s="62"/>
      <c r="U52" s="62"/>
      <c r="V52" s="63"/>
      <c r="W52" s="0"/>
      <c r="X52" s="6"/>
      <c r="Y52" s="6"/>
      <c r="Z52" s="6"/>
      <c r="AA52" s="0"/>
      <c r="AB52" s="87"/>
      <c r="AC52" s="0"/>
      <c r="AD52" s="0"/>
    </row>
    <row r="53" customFormat="false" ht="12.75" hidden="false" customHeight="false" outlineLevel="0" collapsed="false">
      <c r="A53" s="42"/>
      <c r="B53" s="64"/>
      <c r="C53" s="59"/>
      <c r="D53" s="59"/>
      <c r="E53" s="59"/>
      <c r="F53" s="59"/>
      <c r="G53" s="0"/>
      <c r="H53" s="46"/>
      <c r="I53" s="47"/>
      <c r="J53" s="48"/>
      <c r="K53" s="48" t="s">
        <v>55</v>
      </c>
      <c r="L53" s="48"/>
      <c r="M53" s="49"/>
      <c r="N53" s="6"/>
      <c r="O53" s="60"/>
      <c r="P53" s="0"/>
      <c r="Q53" s="50"/>
      <c r="R53" s="65"/>
      <c r="S53" s="62"/>
      <c r="T53" s="62"/>
      <c r="U53" s="62"/>
      <c r="V53" s="63"/>
      <c r="W53" s="0"/>
      <c r="X53" s="6"/>
      <c r="Y53" s="6"/>
      <c r="Z53" s="6"/>
      <c r="AA53" s="0"/>
      <c r="AB53" s="87"/>
      <c r="AC53" s="0"/>
      <c r="AD53" s="0"/>
    </row>
    <row r="54" customFormat="false" ht="13.5" hidden="false" customHeight="false" outlineLevel="0" collapsed="false">
      <c r="A54" s="67"/>
      <c r="B54" s="64"/>
      <c r="C54" s="69"/>
      <c r="D54" s="69"/>
      <c r="E54" s="69"/>
      <c r="F54" s="69"/>
      <c r="G54" s="0"/>
      <c r="H54" s="31"/>
      <c r="I54" s="32"/>
      <c r="J54" s="33"/>
      <c r="K54" s="33"/>
      <c r="L54" s="33"/>
      <c r="M54" s="34"/>
      <c r="N54" s="35"/>
      <c r="O54" s="60"/>
      <c r="P54" s="0"/>
      <c r="Q54" s="72"/>
      <c r="R54" s="65"/>
      <c r="S54" s="74"/>
      <c r="T54" s="74"/>
      <c r="U54" s="74"/>
      <c r="V54" s="75"/>
      <c r="W54" s="0"/>
      <c r="X54" s="77"/>
      <c r="Y54" s="77"/>
      <c r="Z54" s="77"/>
      <c r="AA54" s="79"/>
      <c r="AB54" s="88"/>
      <c r="AC54" s="0"/>
      <c r="AD54" s="0"/>
    </row>
    <row r="55" customFormat="false" ht="12.75" hidden="false" customHeight="false" outlineLevel="0" collapsed="false">
      <c r="A55" s="42" t="n">
        <v>-4100</v>
      </c>
      <c r="B55" s="83"/>
      <c r="C55" s="110"/>
      <c r="D55" s="110"/>
      <c r="E55" s="43" t="n">
        <v>-4100</v>
      </c>
      <c r="F55" s="43"/>
      <c r="G55" s="0"/>
      <c r="H55" s="46" t="n">
        <v>26001</v>
      </c>
      <c r="I55" s="47" t="s">
        <v>141</v>
      </c>
      <c r="J55" s="48"/>
      <c r="K55" s="48"/>
      <c r="L55" s="48"/>
      <c r="M55" s="49"/>
      <c r="N55" s="6" t="s">
        <v>142</v>
      </c>
      <c r="O55" s="20"/>
      <c r="P55" s="0"/>
      <c r="Q55" s="50" t="n">
        <v>-4100</v>
      </c>
      <c r="R55" s="86"/>
      <c r="S55" s="111"/>
      <c r="T55" s="111"/>
      <c r="U55" s="96"/>
      <c r="V55" s="97" t="n">
        <v>-4100</v>
      </c>
      <c r="W55" s="0"/>
      <c r="X55" s="6" t="s">
        <v>143</v>
      </c>
      <c r="Y55" s="6"/>
      <c r="Z55" s="6"/>
      <c r="AA55" s="0"/>
      <c r="AB55" s="87"/>
      <c r="AC55" s="0"/>
      <c r="AD55" s="0"/>
    </row>
    <row r="56" customFormat="false" ht="13.5" hidden="false" customHeight="false" outlineLevel="0" collapsed="false">
      <c r="A56" s="67"/>
      <c r="B56" s="64"/>
      <c r="C56" s="69"/>
      <c r="D56" s="69"/>
      <c r="E56" s="69"/>
      <c r="F56" s="69"/>
      <c r="G56" s="0"/>
      <c r="H56" s="31"/>
      <c r="I56" s="32"/>
      <c r="J56" s="33"/>
      <c r="K56" s="33"/>
      <c r="L56" s="33"/>
      <c r="M56" s="34"/>
      <c r="N56" s="35"/>
      <c r="O56" s="60"/>
      <c r="P56" s="0"/>
      <c r="Q56" s="72"/>
      <c r="R56" s="65"/>
      <c r="S56" s="74"/>
      <c r="T56" s="74"/>
      <c r="U56" s="126"/>
      <c r="V56" s="127"/>
      <c r="W56" s="0"/>
      <c r="X56" s="102" t="s">
        <v>144</v>
      </c>
      <c r="Y56" s="77"/>
      <c r="Z56" s="102" t="s">
        <v>8</v>
      </c>
      <c r="AA56" s="79"/>
      <c r="AB56" s="103" t="s">
        <v>64</v>
      </c>
      <c r="AC56" s="0"/>
      <c r="AD56" s="0"/>
    </row>
    <row r="57" customFormat="false" ht="12.75" hidden="false" customHeight="false" outlineLevel="0" collapsed="false">
      <c r="A57" s="42" t="n">
        <v>-6500</v>
      </c>
      <c r="B57" s="83"/>
      <c r="C57" s="110"/>
      <c r="D57" s="110"/>
      <c r="E57" s="43" t="n">
        <v>-6500</v>
      </c>
      <c r="F57" s="43"/>
      <c r="G57" s="0"/>
      <c r="H57" s="46" t="n">
        <v>26114</v>
      </c>
      <c r="I57" s="47" t="s">
        <v>145</v>
      </c>
      <c r="J57" s="48" t="s">
        <v>146</v>
      </c>
      <c r="K57" s="48"/>
      <c r="L57" s="48"/>
      <c r="M57" s="49"/>
      <c r="N57" s="6" t="s">
        <v>142</v>
      </c>
      <c r="O57" s="20"/>
      <c r="P57" s="0"/>
      <c r="Q57" s="50" t="n">
        <v>-6500</v>
      </c>
      <c r="R57" s="86"/>
      <c r="S57" s="111"/>
      <c r="T57" s="111"/>
      <c r="U57" s="96"/>
      <c r="V57" s="97" t="n">
        <v>-6500</v>
      </c>
      <c r="W57" s="0"/>
      <c r="X57" s="6" t="s">
        <v>143</v>
      </c>
      <c r="Y57" s="6"/>
      <c r="Z57" s="6"/>
      <c r="AA57" s="0"/>
      <c r="AB57" s="87"/>
      <c r="AC57" s="0"/>
      <c r="AD57" s="0"/>
    </row>
    <row r="58" customFormat="false" ht="12.75" hidden="false" customHeight="false" outlineLevel="0" collapsed="false">
      <c r="A58" s="42"/>
      <c r="B58" s="64"/>
      <c r="C58" s="59"/>
      <c r="D58" s="59"/>
      <c r="E58" s="59"/>
      <c r="F58" s="59"/>
      <c r="G58" s="0"/>
      <c r="H58" s="46"/>
      <c r="I58" s="47"/>
      <c r="J58" s="48" t="s">
        <v>147</v>
      </c>
      <c r="K58" s="48"/>
      <c r="L58" s="48"/>
      <c r="M58" s="49"/>
      <c r="N58" s="6"/>
      <c r="O58" s="60"/>
      <c r="P58" s="0"/>
      <c r="Q58" s="50"/>
      <c r="R58" s="65"/>
      <c r="S58" s="62"/>
      <c r="T58" s="62"/>
      <c r="U58" s="62"/>
      <c r="V58" s="63"/>
      <c r="W58" s="0"/>
      <c r="X58" s="124" t="s">
        <v>148</v>
      </c>
      <c r="Y58" s="7"/>
      <c r="Z58" s="124" t="s">
        <v>8</v>
      </c>
      <c r="AA58" s="81"/>
      <c r="AB58" s="125" t="s">
        <v>64</v>
      </c>
      <c r="AC58" s="0"/>
      <c r="AD58" s="0"/>
    </row>
    <row r="59" customFormat="false" ht="13.5" hidden="false" customHeight="false" outlineLevel="0" collapsed="false">
      <c r="A59" s="67"/>
      <c r="B59" s="64"/>
      <c r="C59" s="69"/>
      <c r="D59" s="69"/>
      <c r="E59" s="69"/>
      <c r="F59" s="69"/>
      <c r="G59" s="0"/>
      <c r="H59" s="31"/>
      <c r="I59" s="32"/>
      <c r="J59" s="33"/>
      <c r="K59" s="33"/>
      <c r="L59" s="33"/>
      <c r="M59" s="34"/>
      <c r="N59" s="35"/>
      <c r="O59" s="60"/>
      <c r="P59" s="0"/>
      <c r="Q59" s="72"/>
      <c r="R59" s="65"/>
      <c r="S59" s="74"/>
      <c r="T59" s="74"/>
      <c r="U59" s="74"/>
      <c r="V59" s="75"/>
      <c r="W59" s="0"/>
      <c r="X59" s="77"/>
      <c r="Y59" s="77"/>
      <c r="Z59" s="77"/>
      <c r="AA59" s="79"/>
      <c r="AB59" s="88"/>
      <c r="AC59" s="0"/>
      <c r="AD59" s="0"/>
    </row>
    <row r="60" customFormat="false" ht="13.5" hidden="false" customHeight="false" outlineLevel="0" collapsed="false">
      <c r="A60" s="67" t="n">
        <v>-30000</v>
      </c>
      <c r="B60" s="128"/>
      <c r="C60" s="129"/>
      <c r="D60" s="130"/>
      <c r="E60" s="130" t="n">
        <v>-30000</v>
      </c>
      <c r="F60" s="130"/>
      <c r="G60" s="0"/>
      <c r="H60" s="31" t="n">
        <v>26153</v>
      </c>
      <c r="I60" s="32" t="s">
        <v>149</v>
      </c>
      <c r="J60" s="33" t="s">
        <v>150</v>
      </c>
      <c r="K60" s="33" t="s">
        <v>151</v>
      </c>
      <c r="L60" s="33"/>
      <c r="M60" s="131"/>
      <c r="N60" s="35" t="s">
        <v>142</v>
      </c>
      <c r="O60" s="71"/>
      <c r="P60" s="0"/>
      <c r="Q60" s="72" t="n">
        <v>-30000</v>
      </c>
      <c r="R60" s="132"/>
      <c r="S60" s="133"/>
      <c r="T60" s="134"/>
      <c r="U60" s="134"/>
      <c r="V60" s="135" t="n">
        <v>-30000</v>
      </c>
      <c r="W60" s="0"/>
      <c r="X60" s="6" t="s">
        <v>143</v>
      </c>
      <c r="Y60" s="6"/>
      <c r="Z60" s="55" t="s">
        <v>11</v>
      </c>
      <c r="AA60" s="0"/>
      <c r="AB60" s="57" t="s">
        <v>64</v>
      </c>
      <c r="AC60" s="0"/>
      <c r="AD60" s="0"/>
    </row>
    <row r="61" customFormat="false" ht="12.75" hidden="false" customHeight="false" outlineLevel="0" collapsed="false">
      <c r="A61" s="136" t="n">
        <f aca="false">A11+A16+A21+A25+A30+A34+A40+A44+A47+A50+A55+A57+A60</f>
        <v>-87450</v>
      </c>
      <c r="B61" s="137" t="n">
        <f aca="false">B11+B16+B21+B25+B30+B34+B40+B44+B47+B50+B55+B57+B60</f>
        <v>-55000</v>
      </c>
      <c r="C61" s="137" t="n">
        <f aca="false">C11+C16+C21+C25+C30+C34+C40+C44+C47+C50+C55+C57+C60</f>
        <v>-5000</v>
      </c>
      <c r="D61" s="137" t="n">
        <f aca="false">D11+D16+D21+D25+D30+D34+D40+D44+D47+D50+D55+D57+D60</f>
        <v>-20000</v>
      </c>
      <c r="E61" s="137" t="n">
        <f aca="false">E11+E16+E21+E25+E30+E34+E40+E44+E47+E50+E55+E57+E60</f>
        <v>2050</v>
      </c>
      <c r="F61" s="137" t="n">
        <f aca="false">F11+F16+F21+F25+F30+F34+F40+F44+F47+F50+F55+F57+F60</f>
        <v>-9500</v>
      </c>
      <c r="G61" s="0"/>
      <c r="H61" s="9"/>
      <c r="I61" s="9"/>
      <c r="J61" s="6"/>
      <c r="K61" s="6"/>
      <c r="L61" s="6"/>
      <c r="M61" s="6"/>
      <c r="N61" s="6"/>
      <c r="O61" s="138" t="n">
        <f aca="false">SUM(O29+O46)</f>
        <v>-20000</v>
      </c>
      <c r="P61" s="0"/>
      <c r="Q61" s="139" t="n">
        <f aca="false">Q11+Q16+Q21+Q25+Q29+Q30+Q34+Q40+Q44+Q46+Q47+Q50+Q55+Q57+Q60</f>
        <v>-187450</v>
      </c>
      <c r="R61" s="140" t="n">
        <f aca="false">R11+R16+R21+R25+R29+R30+R34+R40+R44+R46+R47+R50+R55+R57+R60</f>
        <v>-10000</v>
      </c>
      <c r="S61" s="140" t="n">
        <f aca="false">S11+S16+S21+S25+S29+S30+S34+S40+S44+S46+S47+S50+S55+S57+S60</f>
        <v>-15500</v>
      </c>
      <c r="T61" s="140" t="n">
        <f aca="false">T11+T16+T21+T25+T29+T30+T34+T40+T44+T46+T47+T50+T55+T57+T60</f>
        <v>-5000</v>
      </c>
      <c r="U61" s="140" t="n">
        <f aca="false">U11+U16+U21+U25+U29+U30+U34+U40+U44+U46+U47+U50+U55+U57+U60</f>
        <v>0</v>
      </c>
      <c r="V61" s="141" t="n">
        <f aca="false">V11+V16+V21+V25+V29+V30+V34+V40+V44+V46+V47+V50+V55+V57+V60</f>
        <v>-105100</v>
      </c>
      <c r="W61" s="0"/>
      <c r="X61" s="102" t="s">
        <v>152</v>
      </c>
      <c r="Y61" s="77"/>
      <c r="Z61" s="77"/>
      <c r="AA61" s="79"/>
      <c r="AB61" s="88"/>
      <c r="AC61" s="0"/>
      <c r="AD61" s="0"/>
    </row>
    <row r="62" customFormat="false" ht="12.75" hidden="false" customHeight="false" outlineLevel="0" collapsed="false">
      <c r="A62" s="6"/>
      <c r="B62" s="142"/>
      <c r="C62" s="142"/>
      <c r="D62" s="142"/>
      <c r="E62" s="142"/>
      <c r="F62" s="142"/>
      <c r="G62" s="0"/>
      <c r="H62" s="9"/>
      <c r="I62" s="9"/>
      <c r="J62" s="6"/>
      <c r="K62" s="6"/>
      <c r="L62" s="6"/>
      <c r="M62" s="6"/>
      <c r="N62" s="6"/>
      <c r="O62" s="6"/>
      <c r="P62" s="0"/>
      <c r="Q62" s="6"/>
      <c r="R62" s="142"/>
      <c r="S62" s="142"/>
      <c r="T62" s="142"/>
      <c r="U62" s="142"/>
      <c r="V62" s="142"/>
      <c r="W62" s="0"/>
      <c r="X62" s="6"/>
      <c r="Y62" s="6"/>
      <c r="Z62" s="6"/>
      <c r="AA62" s="0"/>
      <c r="AB62" s="87"/>
      <c r="AC62" s="0"/>
      <c r="AD62" s="0"/>
    </row>
    <row r="63" customFormat="false" ht="13.5" hidden="false" customHeight="false" outlineLevel="0" collapsed="false">
      <c r="A63" s="6"/>
      <c r="B63" s="15"/>
      <c r="C63" s="143"/>
      <c r="D63" s="143"/>
      <c r="E63" s="143"/>
      <c r="F63" s="143"/>
      <c r="G63" s="143"/>
      <c r="H63" s="15"/>
      <c r="I63" s="15"/>
      <c r="J63" s="6"/>
      <c r="K63" s="6"/>
      <c r="L63" s="6"/>
      <c r="M63" s="6"/>
      <c r="N63" s="6"/>
      <c r="O63" s="6"/>
      <c r="P63" s="0"/>
      <c r="Q63" s="6"/>
      <c r="R63" s="6"/>
      <c r="S63" s="6"/>
      <c r="T63" s="6"/>
      <c r="U63" s="6"/>
      <c r="V63" s="6"/>
      <c r="W63" s="0"/>
      <c r="X63" s="6"/>
      <c r="Y63" s="6"/>
      <c r="Z63" s="6"/>
      <c r="AA63" s="0"/>
      <c r="AB63" s="87"/>
      <c r="AC63" s="0"/>
      <c r="AD63" s="0"/>
    </row>
    <row r="64" customFormat="false" ht="13.5" hidden="false" customHeight="false" outlineLevel="0" collapsed="false">
      <c r="A64" s="6"/>
      <c r="B64" s="144" t="s">
        <v>153</v>
      </c>
      <c r="C64" s="144"/>
      <c r="D64" s="144"/>
      <c r="E64" s="144"/>
      <c r="F64" s="144"/>
      <c r="G64" s="144"/>
      <c r="I64" s="15"/>
      <c r="J64" s="6"/>
      <c r="K64" s="6"/>
      <c r="L64" s="6"/>
      <c r="M64" s="6"/>
      <c r="N64" s="6"/>
      <c r="O64" s="6"/>
      <c r="P64" s="0"/>
      <c r="Q64" s="15"/>
      <c r="R64" s="144" t="s">
        <v>154</v>
      </c>
      <c r="S64" s="144"/>
      <c r="T64" s="144"/>
      <c r="U64" s="144"/>
      <c r="V64" s="145"/>
      <c r="W64" s="56" t="s">
        <v>46</v>
      </c>
      <c r="X64" s="146" t="s">
        <v>155</v>
      </c>
      <c r="Y64" s="0"/>
      <c r="Z64" s="0"/>
      <c r="AA64" s="0"/>
      <c r="AB64" s="147"/>
      <c r="AC64" s="0"/>
      <c r="AD64" s="0"/>
      <c r="AE64" s="0"/>
    </row>
    <row r="65" customFormat="false" ht="12.75" hidden="false" customHeight="false" outlineLevel="0" collapsed="false">
      <c r="A65" s="6"/>
      <c r="B65" s="142" t="s">
        <v>156</v>
      </c>
      <c r="C65" s="142"/>
      <c r="D65" s="142"/>
      <c r="E65" s="9"/>
      <c r="F65" s="9"/>
      <c r="G65" s="148" t="n">
        <v>-20600</v>
      </c>
      <c r="J65" s="6"/>
      <c r="K65" s="6"/>
      <c r="L65" s="6"/>
      <c r="M65" s="6"/>
      <c r="N65" s="6"/>
      <c r="O65" s="6"/>
      <c r="P65" s="0"/>
      <c r="Q65" s="142" t="s">
        <v>157</v>
      </c>
      <c r="R65" s="142"/>
      <c r="S65" s="142"/>
      <c r="T65" s="9"/>
      <c r="U65" s="148" t="n">
        <v>-50100</v>
      </c>
      <c r="V65" s="148"/>
      <c r="X65" s="55" t="s">
        <v>158</v>
      </c>
      <c r="Y65" s="0"/>
      <c r="Z65" s="0"/>
      <c r="AA65" s="0"/>
      <c r="AB65" s="147"/>
      <c r="AC65" s="0"/>
      <c r="AD65" s="0"/>
    </row>
    <row r="66" customFormat="false" ht="12.75" hidden="false" customHeight="false" outlineLevel="0" collapsed="false">
      <c r="A66" s="6"/>
      <c r="B66" s="142" t="s">
        <v>159</v>
      </c>
      <c r="C66" s="142"/>
      <c r="D66" s="142"/>
      <c r="E66" s="9"/>
      <c r="F66" s="9"/>
      <c r="G66" s="148" t="n">
        <v>-30000</v>
      </c>
      <c r="J66" s="6"/>
      <c r="K66" s="6"/>
      <c r="L66" s="6"/>
      <c r="M66" s="6"/>
      <c r="N66" s="6"/>
      <c r="O66" s="6"/>
      <c r="P66" s="0"/>
      <c r="Q66" s="142" t="s">
        <v>160</v>
      </c>
      <c r="R66" s="142"/>
      <c r="S66" s="142"/>
      <c r="T66" s="9"/>
      <c r="U66" s="148" t="n">
        <v>-55000</v>
      </c>
      <c r="V66" s="148"/>
      <c r="X66" s="146" t="s">
        <v>161</v>
      </c>
      <c r="Y66" s="0"/>
      <c r="Z66" s="0"/>
      <c r="AA66" s="0"/>
      <c r="AB66" s="147"/>
      <c r="AC66" s="0"/>
      <c r="AD66" s="0"/>
      <c r="AE66" s="149"/>
    </row>
    <row r="67" customFormat="false" ht="12.75" hidden="false" customHeight="false" outlineLevel="0" collapsed="false">
      <c r="A67" s="6"/>
      <c r="B67" s="142" t="s">
        <v>162</v>
      </c>
      <c r="C67" s="142"/>
      <c r="D67" s="142"/>
      <c r="E67" s="9"/>
      <c r="F67" s="9"/>
      <c r="G67" s="148" t="n">
        <v>0</v>
      </c>
      <c r="J67" s="6"/>
      <c r="K67" s="6"/>
      <c r="L67" s="6"/>
      <c r="M67" s="6"/>
      <c r="N67" s="6"/>
      <c r="O67" s="6"/>
      <c r="P67" s="0"/>
      <c r="Q67" s="142" t="s">
        <v>163</v>
      </c>
      <c r="R67" s="142"/>
      <c r="S67" s="142"/>
      <c r="T67" s="9"/>
      <c r="U67" s="148" t="n">
        <v>0</v>
      </c>
      <c r="V67" s="148"/>
      <c r="X67" s="146" t="s">
        <v>164</v>
      </c>
      <c r="Y67" s="0"/>
      <c r="Z67" s="0"/>
      <c r="AA67" s="0"/>
      <c r="AB67" s="147"/>
      <c r="AC67" s="0"/>
      <c r="AD67" s="0"/>
      <c r="AE67" s="149"/>
    </row>
    <row r="68" customFormat="false" ht="12.75" hidden="false" customHeight="false" outlineLevel="0" collapsed="false">
      <c r="A68" s="6"/>
      <c r="B68" s="142" t="s">
        <v>165</v>
      </c>
      <c r="C68" s="142"/>
      <c r="D68" s="142"/>
      <c r="E68" s="9"/>
      <c r="F68" s="9"/>
      <c r="G68" s="148" t="n">
        <v>22650</v>
      </c>
      <c r="J68" s="6"/>
      <c r="K68" s="6"/>
      <c r="L68" s="6"/>
      <c r="M68" s="6"/>
      <c r="N68" s="6"/>
      <c r="O68" s="6"/>
      <c r="P68" s="0"/>
      <c r="Q68" s="142" t="s">
        <v>166</v>
      </c>
      <c r="R68" s="142"/>
      <c r="S68" s="142"/>
      <c r="T68" s="9"/>
      <c r="U68" s="148" t="n">
        <v>0</v>
      </c>
      <c r="V68" s="148"/>
      <c r="X68" s="146" t="s">
        <v>167</v>
      </c>
      <c r="Y68" s="0"/>
      <c r="Z68" s="0"/>
      <c r="AA68" s="0"/>
      <c r="AB68" s="0"/>
      <c r="AC68" s="0"/>
      <c r="AD68" s="0"/>
      <c r="AE68" s="149"/>
    </row>
    <row r="69" customFormat="false" ht="12.75" hidden="false" customHeight="false" outlineLevel="0" collapsed="false">
      <c r="A69" s="6"/>
      <c r="B69" s="142" t="s">
        <v>168</v>
      </c>
      <c r="C69" s="142"/>
      <c r="D69" s="142"/>
      <c r="E69" s="9"/>
      <c r="F69" s="9"/>
      <c r="G69" s="148" t="n">
        <v>30000</v>
      </c>
      <c r="J69" s="6"/>
      <c r="K69" s="6"/>
      <c r="L69" s="6"/>
      <c r="M69" s="6"/>
      <c r="N69" s="6"/>
      <c r="O69" s="6"/>
      <c r="P69" s="0"/>
      <c r="Q69" s="142" t="s">
        <v>169</v>
      </c>
      <c r="R69" s="142"/>
      <c r="S69" s="142"/>
      <c r="T69" s="9"/>
      <c r="U69" s="148" t="n">
        <v>0</v>
      </c>
      <c r="V69" s="148"/>
      <c r="X69" s="0"/>
      <c r="Y69" s="0"/>
      <c r="Z69" s="0"/>
      <c r="AA69" s="0"/>
      <c r="AB69" s="0"/>
      <c r="AC69" s="0"/>
      <c r="AD69" s="0"/>
      <c r="AE69" s="149"/>
    </row>
    <row r="70" customFormat="false" ht="12.75" hidden="false" customHeight="false" outlineLevel="0" collapsed="false">
      <c r="A70" s="6"/>
      <c r="B70" s="142" t="s">
        <v>170</v>
      </c>
      <c r="C70" s="142"/>
      <c r="D70" s="142"/>
      <c r="E70" s="9"/>
      <c r="F70" s="9"/>
      <c r="G70" s="148" t="n">
        <v>0</v>
      </c>
      <c r="J70" s="6"/>
      <c r="K70" s="6"/>
      <c r="L70" s="6"/>
      <c r="M70" s="6"/>
      <c r="N70" s="6"/>
      <c r="O70" s="6"/>
      <c r="P70" s="0"/>
      <c r="Q70" s="142" t="s">
        <v>171</v>
      </c>
      <c r="R70" s="142"/>
      <c r="S70" s="142"/>
      <c r="T70" s="9"/>
      <c r="U70" s="148" t="n">
        <v>0</v>
      </c>
      <c r="V70" s="148"/>
      <c r="X70" s="0"/>
      <c r="Y70" s="0"/>
      <c r="Z70" s="0"/>
      <c r="AA70" s="0"/>
      <c r="AB70" s="0"/>
      <c r="AC70" s="0"/>
      <c r="AD70" s="0"/>
      <c r="AE70" s="149"/>
    </row>
    <row r="71" customFormat="false" ht="15" hidden="false" customHeight="false" outlineLevel="0" collapsed="false">
      <c r="A71" s="6"/>
      <c r="B71" s="0"/>
      <c r="C71" s="0"/>
      <c r="D71" s="0"/>
      <c r="E71" s="0"/>
      <c r="F71" s="0"/>
      <c r="G71" s="150" t="n">
        <v>0</v>
      </c>
      <c r="J71" s="6"/>
      <c r="K71" s="6"/>
      <c r="L71" s="6"/>
      <c r="M71" s="6"/>
      <c r="N71" s="6"/>
      <c r="O71" s="6"/>
      <c r="P71" s="0"/>
      <c r="Q71" s="0"/>
      <c r="R71" s="0"/>
      <c r="S71" s="0"/>
      <c r="T71" s="0"/>
      <c r="U71" s="150" t="n">
        <v>0</v>
      </c>
      <c r="V71" s="150"/>
      <c r="X71" s="6"/>
      <c r="Y71" s="6"/>
      <c r="Z71" s="6"/>
      <c r="AA71" s="0"/>
      <c r="AB71" s="6"/>
      <c r="AC71" s="0"/>
      <c r="AD71" s="0"/>
    </row>
    <row r="72" customFormat="false" ht="15" hidden="false" customHeight="false" outlineLevel="0" collapsed="false">
      <c r="A72" s="6"/>
      <c r="B72" s="0"/>
      <c r="C72" s="0"/>
      <c r="D72" s="0"/>
      <c r="E72" s="0" t="s">
        <v>172</v>
      </c>
      <c r="F72" s="0"/>
      <c r="G72" s="151" t="n">
        <f aca="false">SUM(G65:G71)</f>
        <v>2050</v>
      </c>
      <c r="J72" s="6"/>
      <c r="K72" s="6"/>
      <c r="L72" s="6"/>
      <c r="M72" s="6"/>
      <c r="N72" s="6"/>
      <c r="O72" s="6"/>
      <c r="P72" s="0"/>
      <c r="Q72" s="0"/>
      <c r="R72" s="0"/>
      <c r="S72" s="0"/>
      <c r="T72" s="0" t="s">
        <v>172</v>
      </c>
      <c r="U72" s="152" t="n">
        <f aca="false">SUM(U65:U71)</f>
        <v>-105100</v>
      </c>
      <c r="V72" s="153"/>
      <c r="X72" s="6"/>
      <c r="Y72" s="6"/>
      <c r="Z72" s="6"/>
      <c r="AA72" s="0"/>
      <c r="AB72" s="6"/>
      <c r="AC72" s="0"/>
      <c r="AD72" s="0"/>
    </row>
    <row r="73" customFormat="false" ht="12.75" hidden="false" customHeight="false" outlineLevel="0" collapsed="false">
      <c r="A73" s="6"/>
      <c r="B73" s="0"/>
      <c r="C73" s="0"/>
      <c r="D73" s="0"/>
      <c r="E73" s="0"/>
      <c r="F73" s="0"/>
      <c r="G73" s="0"/>
      <c r="H73" s="0"/>
      <c r="I73" s="0"/>
      <c r="J73" s="6"/>
      <c r="K73" s="6"/>
      <c r="L73" s="6"/>
      <c r="M73" s="6"/>
      <c r="N73" s="6"/>
      <c r="O73" s="6"/>
      <c r="P73" s="0"/>
      <c r="Q73" s="6"/>
      <c r="R73" s="6"/>
      <c r="S73" s="6"/>
      <c r="T73" s="6"/>
      <c r="U73" s="6"/>
      <c r="V73" s="6"/>
      <c r="W73" s="0"/>
      <c r="X73" s="6"/>
      <c r="Y73" s="6"/>
      <c r="Z73" s="6"/>
      <c r="AA73" s="0"/>
      <c r="AB73" s="6"/>
      <c r="AC73" s="0"/>
      <c r="AD73" s="0"/>
    </row>
    <row r="74" customFormat="false" ht="12.75" hidden="false" customHeight="false" outlineLevel="0" collapsed="false">
      <c r="B74" s="0"/>
      <c r="C74" s="0"/>
      <c r="D74" s="0"/>
      <c r="E74" s="0"/>
      <c r="F74" s="0"/>
      <c r="G74" s="0"/>
      <c r="H74" s="0"/>
      <c r="I74" s="0"/>
      <c r="P74" s="0"/>
      <c r="W74" s="0"/>
      <c r="AA74" s="0"/>
      <c r="AC74" s="0"/>
      <c r="AD74" s="0"/>
    </row>
    <row r="75" customFormat="false" ht="12.75" hidden="false" customHeight="false" outlineLevel="0" collapsed="false">
      <c r="B75" s="143"/>
      <c r="C75" s="143"/>
      <c r="P75" s="0"/>
      <c r="W75" s="0"/>
      <c r="AA75" s="0"/>
      <c r="AC75" s="0"/>
      <c r="AD75" s="0"/>
    </row>
    <row r="76" customFormat="false" ht="12.75" hidden="false" customHeight="false" outlineLevel="0" collapsed="false">
      <c r="B76" s="143"/>
      <c r="C76" s="143"/>
      <c r="D76" s="143"/>
      <c r="E76" s="143"/>
      <c r="F76" s="143"/>
      <c r="G76" s="143"/>
      <c r="H76" s="15"/>
      <c r="I76" s="15"/>
      <c r="P76" s="0"/>
      <c r="W76" s="0"/>
      <c r="AA76" s="0"/>
      <c r="AC76" s="0"/>
      <c r="AD76" s="0"/>
    </row>
    <row r="77" customFormat="false" ht="12.75" hidden="false" customHeight="false" outlineLevel="0" collapsed="false">
      <c r="B77" s="143"/>
      <c r="C77" s="143"/>
      <c r="D77" s="143"/>
      <c r="E77" s="143"/>
      <c r="F77" s="143"/>
      <c r="G77" s="143"/>
      <c r="H77" s="15"/>
      <c r="I77" s="15"/>
      <c r="P77" s="0"/>
      <c r="W77" s="0"/>
      <c r="AA77" s="0"/>
      <c r="AC77" s="0"/>
      <c r="AD77" s="0"/>
    </row>
    <row r="78" customFormat="false" ht="12.75" hidden="false" customHeight="false" outlineLevel="0" collapsed="false">
      <c r="B78" s="15"/>
      <c r="C78" s="143"/>
      <c r="D78" s="143"/>
      <c r="E78" s="143"/>
      <c r="F78" s="143"/>
      <c r="G78" s="143"/>
      <c r="H78" s="15"/>
      <c r="I78" s="15"/>
      <c r="P78" s="0"/>
      <c r="W78" s="0"/>
      <c r="AA78" s="0"/>
      <c r="AC78" s="0"/>
      <c r="AD78" s="0"/>
    </row>
    <row r="79" customFormat="false" ht="12.75" hidden="false" customHeight="false" outlineLevel="0" collapsed="false">
      <c r="P79" s="0"/>
      <c r="W79" s="0"/>
      <c r="AA79" s="0"/>
      <c r="AC79" s="0"/>
      <c r="AD79" s="0"/>
    </row>
    <row r="80" customFormat="false" ht="12.75" hidden="false" customHeight="false" outlineLevel="0" collapsed="false">
      <c r="P80" s="0"/>
      <c r="W80" s="0"/>
      <c r="AA80" s="0"/>
      <c r="AC80" s="0"/>
      <c r="AD80" s="0"/>
    </row>
    <row r="81" customFormat="false" ht="12.75" hidden="false" customHeight="false" outlineLevel="0" collapsed="false">
      <c r="W81" s="0"/>
      <c r="AA81" s="0"/>
      <c r="AC81" s="0"/>
      <c r="AD81" s="0"/>
    </row>
    <row r="82" customFormat="false" ht="12.75" hidden="false" customHeight="false" outlineLevel="0" collapsed="false">
      <c r="W82" s="0"/>
      <c r="AA82" s="0"/>
      <c r="AC82" s="0"/>
      <c r="AD82" s="0"/>
    </row>
    <row r="83" customFormat="false" ht="12.75" hidden="false" customHeight="false" outlineLevel="0" collapsed="false">
      <c r="W83" s="0"/>
      <c r="AA83" s="0"/>
      <c r="AC83" s="0"/>
      <c r="AD83" s="0"/>
    </row>
    <row r="84" customFormat="false" ht="12.75" hidden="false" customHeight="false" outlineLevel="0" collapsed="false">
      <c r="W84" s="0"/>
      <c r="AA84" s="0"/>
      <c r="AC84" s="0"/>
      <c r="AD84" s="0"/>
    </row>
    <row r="85" customFormat="false" ht="12.75" hidden="false" customHeight="false" outlineLevel="0" collapsed="false">
      <c r="W85" s="0"/>
      <c r="AA85" s="0"/>
      <c r="AC85" s="0"/>
      <c r="AD85" s="0"/>
    </row>
    <row r="86" customFormat="false" ht="12.75" hidden="false" customHeight="false" outlineLevel="0" collapsed="false">
      <c r="W86" s="0"/>
      <c r="AA86" s="0"/>
      <c r="AC86" s="0"/>
      <c r="AD86" s="0"/>
    </row>
    <row r="87" customFormat="false" ht="12.75" hidden="false" customHeight="false" outlineLevel="0" collapsed="false">
      <c r="W87" s="0"/>
      <c r="AA87" s="0"/>
      <c r="AC87" s="0"/>
      <c r="AD87" s="0"/>
    </row>
    <row r="88" customFormat="false" ht="12.75" hidden="false" customHeight="false" outlineLevel="0" collapsed="false">
      <c r="W88" s="0"/>
      <c r="AA88" s="0"/>
      <c r="AC88" s="0"/>
      <c r="AD88" s="0"/>
    </row>
    <row r="89" customFormat="false" ht="12.75" hidden="false" customHeight="false" outlineLevel="0" collapsed="false">
      <c r="W89" s="0"/>
      <c r="AA89" s="0"/>
      <c r="AC89" s="0"/>
      <c r="AD89" s="0"/>
    </row>
    <row r="90" customFormat="false" ht="12.75" hidden="false" customHeight="false" outlineLevel="0" collapsed="false">
      <c r="W90" s="0"/>
      <c r="AA90" s="0"/>
      <c r="AC90" s="0"/>
      <c r="AD90" s="0"/>
    </row>
    <row r="91" customFormat="false" ht="12.75" hidden="false" customHeight="false" outlineLevel="0" collapsed="false">
      <c r="W91" s="0"/>
      <c r="AA91" s="0"/>
      <c r="AC91" s="0"/>
      <c r="AD91" s="0"/>
    </row>
    <row r="92" customFormat="false" ht="12.75" hidden="false" customHeight="false" outlineLevel="0" collapsed="false">
      <c r="W92" s="0"/>
      <c r="AA92" s="0"/>
      <c r="AC92" s="0"/>
      <c r="AD92" s="0"/>
    </row>
    <row r="93" customFormat="false" ht="12.75" hidden="false" customHeight="false" outlineLevel="0" collapsed="false">
      <c r="W93" s="0"/>
      <c r="AA93" s="0"/>
      <c r="AC93" s="0"/>
      <c r="AD93" s="0"/>
    </row>
    <row r="94" customFormat="false" ht="12.75" hidden="false" customHeight="false" outlineLevel="0" collapsed="false">
      <c r="W94" s="0"/>
      <c r="AA94" s="0"/>
      <c r="AC94" s="0"/>
      <c r="AD94" s="0"/>
    </row>
    <row r="95" customFormat="false" ht="12.75" hidden="false" customHeight="false" outlineLevel="0" collapsed="false">
      <c r="W95" s="0"/>
      <c r="AA95" s="0"/>
      <c r="AC95" s="0"/>
      <c r="AD95" s="0"/>
    </row>
    <row r="96" customFormat="false" ht="12.75" hidden="false" customHeight="false" outlineLevel="0" collapsed="false">
      <c r="W96" s="0"/>
      <c r="AA96" s="0"/>
      <c r="AC96" s="0"/>
      <c r="AD96" s="0"/>
    </row>
    <row r="97" customFormat="false" ht="12.75" hidden="false" customHeight="false" outlineLevel="0" collapsed="false">
      <c r="W97" s="0"/>
      <c r="AA97" s="0"/>
      <c r="AC97" s="0"/>
      <c r="AD97" s="0"/>
    </row>
    <row r="98" customFormat="false" ht="12.75" hidden="false" customHeight="false" outlineLevel="0" collapsed="false">
      <c r="U98" s="0"/>
      <c r="V98" s="0"/>
      <c r="W98" s="0"/>
      <c r="AA98" s="0"/>
      <c r="AC98" s="0"/>
      <c r="AD98" s="0"/>
    </row>
    <row r="99" customFormat="false" ht="12.75" hidden="false" customHeight="false" outlineLevel="0" collapsed="false">
      <c r="U99" s="0"/>
      <c r="V99" s="0"/>
      <c r="W99" s="0"/>
      <c r="AA99" s="0"/>
      <c r="AC99" s="0"/>
      <c r="AD99" s="0"/>
    </row>
    <row r="100" customFormat="false" ht="12.75" hidden="false" customHeight="false" outlineLevel="0" collapsed="false">
      <c r="U100" s="0"/>
      <c r="V100" s="0"/>
      <c r="W100" s="0"/>
      <c r="AA100" s="0"/>
      <c r="AC100" s="0"/>
      <c r="AD100" s="0"/>
    </row>
    <row r="101" customFormat="false" ht="12.75" hidden="false" customHeight="false" outlineLevel="0" collapsed="false">
      <c r="U101" s="0"/>
      <c r="V101" s="0"/>
      <c r="W101" s="0"/>
      <c r="AA101" s="0"/>
      <c r="AC101" s="0"/>
      <c r="AD101" s="0"/>
    </row>
    <row r="102" customFormat="false" ht="12.75" hidden="false" customHeight="false" outlineLevel="0" collapsed="false">
      <c r="U102" s="0"/>
      <c r="V102" s="0"/>
      <c r="W102" s="0"/>
      <c r="AA102" s="0"/>
      <c r="AC102" s="0"/>
      <c r="AD102" s="0"/>
    </row>
    <row r="103" customFormat="false" ht="12.75" hidden="false" customHeight="false" outlineLevel="0" collapsed="false">
      <c r="U103" s="0"/>
      <c r="V103" s="0"/>
      <c r="W103" s="0"/>
      <c r="AA103" s="0"/>
      <c r="AC103" s="0"/>
      <c r="AD103" s="0"/>
    </row>
    <row r="104" customFormat="false" ht="12.75" hidden="false" customHeight="false" outlineLevel="0" collapsed="false">
      <c r="AA104" s="0"/>
      <c r="AC104" s="0"/>
      <c r="AD104" s="0"/>
    </row>
    <row r="105" customFormat="false" ht="12.75" hidden="false" customHeight="false" outlineLevel="0" collapsed="false">
      <c r="AA105" s="0"/>
      <c r="AC105" s="0"/>
      <c r="AD105" s="0"/>
    </row>
    <row r="106" customFormat="false" ht="12.75" hidden="false" customHeight="false" outlineLevel="0" collapsed="false">
      <c r="AA106" s="0"/>
      <c r="AC106" s="0"/>
      <c r="AD106" s="0"/>
    </row>
    <row r="107" customFormat="false" ht="12.75" hidden="false" customHeight="false" outlineLevel="0" collapsed="false">
      <c r="AA107" s="0"/>
      <c r="AB107" s="0"/>
      <c r="AC107" s="0"/>
      <c r="AD107" s="0"/>
    </row>
    <row r="108" customFormat="false" ht="12.75" hidden="false" customHeight="false" outlineLevel="0" collapsed="false">
      <c r="AA108" s="0"/>
      <c r="AB108" s="0"/>
      <c r="AC108" s="0"/>
      <c r="AD108" s="0"/>
    </row>
    <row r="109" customFormat="false" ht="12.75" hidden="false" customHeight="false" outlineLevel="0" collapsed="false">
      <c r="AA109" s="0"/>
      <c r="AB109" s="0"/>
      <c r="AC109" s="0"/>
      <c r="AD109" s="0"/>
    </row>
    <row r="110" customFormat="false" ht="12.75" hidden="false" customHeight="false" outlineLevel="0" collapsed="false">
      <c r="AA110" s="0"/>
      <c r="AB110" s="0"/>
      <c r="AC110" s="0"/>
      <c r="AD110" s="0"/>
    </row>
    <row r="111" customFormat="false" ht="12.75" hidden="false" customHeight="false" outlineLevel="0" collapsed="false">
      <c r="AA111" s="0"/>
      <c r="AB111" s="0"/>
      <c r="AC111" s="0"/>
      <c r="AD111" s="0"/>
    </row>
    <row r="112" customFormat="false" ht="12.75" hidden="false" customHeight="false" outlineLevel="0" collapsed="false">
      <c r="AA112" s="0"/>
      <c r="AB112" s="0"/>
      <c r="AC112" s="0"/>
      <c r="AD112" s="0"/>
    </row>
    <row r="113" customFormat="false" ht="12.75" hidden="false" customHeight="false" outlineLevel="0" collapsed="false">
      <c r="AA113" s="0"/>
      <c r="AB113" s="0"/>
      <c r="AC113" s="0"/>
      <c r="AD113" s="0"/>
    </row>
    <row r="114" customFormat="false" ht="12.75" hidden="false" customHeight="false" outlineLevel="0" collapsed="false">
      <c r="AA114" s="0"/>
      <c r="AB114" s="0"/>
      <c r="AC114" s="0"/>
      <c r="AD114" s="0"/>
    </row>
    <row r="115" customFormat="false" ht="12.75" hidden="false" customHeight="false" outlineLevel="0" collapsed="false">
      <c r="AA115" s="0"/>
      <c r="AB115" s="0"/>
      <c r="AC115" s="0"/>
      <c r="AD115" s="0"/>
    </row>
    <row r="116" customFormat="false" ht="12.75" hidden="false" customHeight="false" outlineLevel="0" collapsed="false">
      <c r="AA116" s="0"/>
      <c r="AB116" s="0"/>
      <c r="AC116" s="0"/>
      <c r="AD116" s="0"/>
    </row>
    <row r="117" customFormat="false" ht="12.75" hidden="false" customHeight="false" outlineLevel="0" collapsed="false">
      <c r="AA117" s="0"/>
      <c r="AB117" s="0"/>
      <c r="AC117" s="0"/>
      <c r="AD117" s="0"/>
    </row>
    <row r="118" customFormat="false" ht="12.75" hidden="false" customHeight="false" outlineLevel="0" collapsed="false">
      <c r="AA118" s="0"/>
      <c r="AB118" s="0"/>
      <c r="AC118" s="0"/>
      <c r="AD118" s="0"/>
    </row>
    <row r="119" customFormat="false" ht="12.75" hidden="false" customHeight="false" outlineLevel="0" collapsed="false">
      <c r="AA119" s="0"/>
      <c r="AB119" s="0"/>
      <c r="AC119" s="0"/>
      <c r="AD119" s="0"/>
    </row>
    <row r="120" customFormat="false" ht="12.75" hidden="false" customHeight="false" outlineLevel="0" collapsed="false">
      <c r="AA120" s="0"/>
      <c r="AB120" s="0"/>
      <c r="AC120" s="0"/>
      <c r="AD120" s="0"/>
    </row>
    <row r="121" customFormat="false" ht="12.75" hidden="false" customHeight="false" outlineLevel="0" collapsed="false">
      <c r="AA121" s="0"/>
      <c r="AB121" s="0"/>
      <c r="AC121" s="0"/>
      <c r="AD121" s="0"/>
    </row>
    <row r="122" customFormat="false" ht="12.75" hidden="false" customHeight="false" outlineLevel="0" collapsed="false">
      <c r="AA122" s="0"/>
      <c r="AB122" s="0"/>
      <c r="AC122" s="0"/>
      <c r="AD122" s="0"/>
    </row>
    <row r="123" customFormat="false" ht="12.75" hidden="false" customHeight="false" outlineLevel="0" collapsed="false">
      <c r="AA123" s="0"/>
      <c r="AB123" s="0"/>
      <c r="AC123" s="0"/>
      <c r="AD123" s="0"/>
    </row>
    <row r="124" customFormat="false" ht="12.75" hidden="false" customHeight="false" outlineLevel="0" collapsed="false">
      <c r="AA124" s="0"/>
      <c r="AB124" s="0"/>
      <c r="AC124" s="0"/>
      <c r="AD124" s="0"/>
    </row>
    <row r="125" customFormat="false" ht="12.75" hidden="false" customHeight="false" outlineLevel="0" collapsed="false">
      <c r="AA125" s="0"/>
      <c r="AB125" s="0"/>
      <c r="AC125" s="0"/>
      <c r="AD125" s="0"/>
    </row>
    <row r="126" customFormat="false" ht="12.75" hidden="false" customHeight="false" outlineLevel="0" collapsed="false">
      <c r="AA126" s="0"/>
      <c r="AB126" s="0"/>
      <c r="AC126" s="0"/>
      <c r="AD126" s="0"/>
    </row>
    <row r="127" customFormat="false" ht="12.75" hidden="false" customHeight="false" outlineLevel="0" collapsed="false">
      <c r="AA127" s="0"/>
      <c r="AB127" s="0"/>
      <c r="AC127" s="0"/>
      <c r="AD127" s="0"/>
    </row>
    <row r="128" customFormat="false" ht="12.75" hidden="false" customHeight="false" outlineLevel="0" collapsed="false">
      <c r="AA128" s="0"/>
      <c r="AB128" s="0"/>
      <c r="AC128" s="0"/>
      <c r="AD128" s="0"/>
    </row>
    <row r="129" customFormat="false" ht="12.75" hidden="false" customHeight="false" outlineLevel="0" collapsed="false">
      <c r="AA129" s="0"/>
      <c r="AB129" s="0"/>
      <c r="AC129" s="0"/>
      <c r="AD129" s="0"/>
    </row>
    <row r="130" customFormat="false" ht="12.75" hidden="false" customHeight="false" outlineLevel="0" collapsed="false">
      <c r="AA130" s="0"/>
      <c r="AB130" s="0"/>
      <c r="AC130" s="0"/>
      <c r="AD130" s="0"/>
    </row>
    <row r="131" customFormat="false" ht="12.75" hidden="false" customHeight="false" outlineLevel="0" collapsed="false">
      <c r="AA131" s="0"/>
      <c r="AB131" s="0"/>
      <c r="AC131" s="0"/>
      <c r="AD131" s="0"/>
    </row>
    <row r="132" customFormat="false" ht="12.75" hidden="false" customHeight="false" outlineLevel="0" collapsed="false">
      <c r="AA132" s="0"/>
      <c r="AB132" s="0"/>
      <c r="AC132" s="0"/>
      <c r="AD132" s="0"/>
    </row>
    <row r="133" customFormat="false" ht="12.75" hidden="false" customHeight="false" outlineLevel="0" collapsed="false">
      <c r="AA133" s="0"/>
      <c r="AB133" s="0"/>
      <c r="AC133" s="0"/>
      <c r="AD133" s="0"/>
    </row>
    <row r="134" customFormat="false" ht="12.75" hidden="false" customHeight="false" outlineLevel="0" collapsed="false">
      <c r="AA134" s="0"/>
      <c r="AB134" s="0"/>
      <c r="AC134" s="0"/>
      <c r="AD134" s="0"/>
    </row>
    <row r="135" customFormat="false" ht="12.75" hidden="false" customHeight="false" outlineLevel="0" collapsed="false">
      <c r="AA135" s="0"/>
      <c r="AB135" s="0"/>
      <c r="AC135" s="0"/>
      <c r="AD135" s="0"/>
    </row>
    <row r="136" customFormat="false" ht="12.75" hidden="false" customHeight="false" outlineLevel="0" collapsed="false">
      <c r="AA136" s="0"/>
      <c r="AB136" s="0"/>
      <c r="AC136" s="0"/>
      <c r="AD136" s="0"/>
    </row>
    <row r="137" customFormat="false" ht="12.75" hidden="false" customHeight="false" outlineLevel="0" collapsed="false">
      <c r="AA137" s="0"/>
      <c r="AB137" s="0"/>
      <c r="AC137" s="0"/>
      <c r="AD137" s="0"/>
    </row>
    <row r="138" customFormat="false" ht="12.75" hidden="false" customHeight="false" outlineLevel="0" collapsed="false">
      <c r="AA138" s="0"/>
      <c r="AB138" s="0"/>
      <c r="AC138" s="0"/>
      <c r="AD138" s="0"/>
    </row>
    <row r="139" customFormat="false" ht="12.75" hidden="false" customHeight="false" outlineLevel="0" collapsed="false">
      <c r="AA139" s="0"/>
      <c r="AB139" s="0"/>
      <c r="AC139" s="0"/>
      <c r="AD139" s="0"/>
    </row>
    <row r="140" customFormat="false" ht="12.75" hidden="false" customHeight="false" outlineLevel="0" collapsed="false">
      <c r="AA140" s="0"/>
      <c r="AB140" s="0"/>
      <c r="AC140" s="0"/>
      <c r="AD140" s="0"/>
    </row>
    <row r="141" customFormat="false" ht="12.75" hidden="false" customHeight="false" outlineLevel="0" collapsed="false">
      <c r="AA141" s="0"/>
      <c r="AB141" s="0"/>
      <c r="AC141" s="0"/>
      <c r="AD141" s="0"/>
    </row>
    <row r="142" customFormat="false" ht="12.75" hidden="false" customHeight="false" outlineLevel="0" collapsed="false">
      <c r="AA142" s="0"/>
      <c r="AB142" s="0"/>
      <c r="AC142" s="0"/>
      <c r="AD142" s="0"/>
    </row>
    <row r="143" customFormat="false" ht="12.75" hidden="false" customHeight="false" outlineLevel="0" collapsed="false">
      <c r="AA143" s="0"/>
      <c r="AB143" s="0"/>
      <c r="AC143" s="0"/>
      <c r="AD143" s="0"/>
    </row>
    <row r="144" customFormat="false" ht="12.75" hidden="false" customHeight="false" outlineLevel="0" collapsed="false">
      <c r="AA144" s="0"/>
      <c r="AB144" s="0"/>
      <c r="AC144" s="0"/>
      <c r="AD144" s="0"/>
    </row>
    <row r="145" customFormat="false" ht="12.75" hidden="false" customHeight="false" outlineLevel="0" collapsed="false">
      <c r="AA145" s="0"/>
      <c r="AB145" s="0"/>
      <c r="AC145" s="0"/>
      <c r="AD145" s="0"/>
    </row>
    <row r="146" customFormat="false" ht="12.75" hidden="false" customHeight="false" outlineLevel="0" collapsed="false">
      <c r="AA146" s="0"/>
      <c r="AB146" s="0"/>
      <c r="AC146" s="0"/>
      <c r="AD146" s="0"/>
    </row>
    <row r="147" customFormat="false" ht="12.75" hidden="false" customHeight="false" outlineLevel="0" collapsed="false">
      <c r="AA147" s="0"/>
      <c r="AB147" s="0"/>
      <c r="AC147" s="0"/>
      <c r="AD147" s="0"/>
    </row>
    <row r="148" customFormat="false" ht="12.75" hidden="false" customHeight="false" outlineLevel="0" collapsed="false">
      <c r="AA148" s="0"/>
      <c r="AB148" s="0"/>
      <c r="AC148" s="0"/>
      <c r="AD148" s="0"/>
    </row>
    <row r="149" customFormat="false" ht="12.75" hidden="false" customHeight="false" outlineLevel="0" collapsed="false">
      <c r="AA149" s="0"/>
      <c r="AB149" s="0"/>
      <c r="AC149" s="0"/>
      <c r="AD149" s="0"/>
    </row>
    <row r="150" customFormat="false" ht="12.75" hidden="false" customHeight="false" outlineLevel="0" collapsed="false">
      <c r="AA150" s="0"/>
      <c r="AB150" s="0"/>
      <c r="AC150" s="0"/>
      <c r="AD150" s="0"/>
    </row>
    <row r="151" customFormat="false" ht="12.75" hidden="false" customHeight="false" outlineLevel="0" collapsed="false">
      <c r="AA151" s="0"/>
      <c r="AB151" s="0"/>
      <c r="AC151" s="0"/>
      <c r="AD151" s="0"/>
    </row>
    <row r="152" customFormat="false" ht="12.75" hidden="false" customHeight="false" outlineLevel="0" collapsed="false">
      <c r="AA152" s="0"/>
      <c r="AB152" s="0"/>
      <c r="AC152" s="0"/>
      <c r="AD152" s="0"/>
    </row>
    <row r="153" customFormat="false" ht="12.75" hidden="false" customHeight="false" outlineLevel="0" collapsed="false">
      <c r="AA153" s="0"/>
      <c r="AB153" s="0"/>
      <c r="AC153" s="0"/>
      <c r="AD153" s="0"/>
    </row>
    <row r="154" customFormat="false" ht="12.75" hidden="false" customHeight="false" outlineLevel="0" collapsed="false">
      <c r="Z154" s="0"/>
      <c r="AA154" s="0"/>
      <c r="AB154" s="0"/>
      <c r="AC154" s="0"/>
      <c r="AD154" s="0"/>
    </row>
    <row r="155" customFormat="false" ht="12.75" hidden="false" customHeight="false" outlineLevel="0" collapsed="false">
      <c r="Z155" s="0"/>
      <c r="AA155" s="0"/>
      <c r="AB155" s="0"/>
      <c r="AC155" s="0"/>
      <c r="AD155" s="0"/>
    </row>
    <row r="156" customFormat="false" ht="12.75" hidden="false" customHeight="false" outlineLevel="0" collapsed="false">
      <c r="Z156" s="0"/>
      <c r="AA156" s="0"/>
      <c r="AB156" s="0"/>
      <c r="AC156" s="0"/>
      <c r="AD156" s="0"/>
    </row>
    <row r="157" customFormat="false" ht="12.75" hidden="false" customHeight="false" outlineLevel="0" collapsed="false">
      <c r="Z157" s="0"/>
      <c r="AA157" s="0"/>
      <c r="AB157" s="0"/>
      <c r="AC157" s="0"/>
      <c r="AD157" s="0"/>
    </row>
    <row r="158" customFormat="false" ht="12.75" hidden="false" customHeight="false" outlineLevel="0" collapsed="false">
      <c r="Z158" s="0"/>
      <c r="AA158" s="0"/>
      <c r="AB158" s="0"/>
      <c r="AC158" s="0"/>
      <c r="AD158" s="0"/>
    </row>
    <row r="159" customFormat="false" ht="12.75" hidden="false" customHeight="false" outlineLevel="0" collapsed="false">
      <c r="Z159" s="0"/>
      <c r="AA159" s="0"/>
      <c r="AB159" s="0"/>
      <c r="AC159" s="0"/>
      <c r="AD159" s="0"/>
    </row>
    <row r="160" customFormat="false" ht="12.75" hidden="false" customHeight="false" outlineLevel="0" collapsed="false">
      <c r="Z160" s="0"/>
      <c r="AA160" s="0"/>
      <c r="AB160" s="0"/>
      <c r="AC160" s="0"/>
      <c r="AD160" s="0"/>
    </row>
    <row r="161" customFormat="false" ht="12.75" hidden="false" customHeight="false" outlineLevel="0" collapsed="false">
      <c r="Z161" s="0"/>
      <c r="AA161" s="0"/>
      <c r="AB161" s="0"/>
      <c r="AC161" s="0"/>
      <c r="AD161" s="0"/>
    </row>
    <row r="162" customFormat="false" ht="12.75" hidden="false" customHeight="false" outlineLevel="0" collapsed="false">
      <c r="Z162" s="0"/>
      <c r="AA162" s="0"/>
      <c r="AB162" s="0"/>
      <c r="AC162" s="0"/>
      <c r="AD162" s="0"/>
    </row>
    <row r="163" customFormat="false" ht="12.75" hidden="false" customHeight="false" outlineLevel="0" collapsed="false">
      <c r="Z163" s="0"/>
      <c r="AA163" s="0"/>
      <c r="AB163" s="0"/>
      <c r="AC163" s="0"/>
      <c r="AD163" s="0"/>
    </row>
    <row r="164" customFormat="false" ht="12.75" hidden="false" customHeight="false" outlineLevel="0" collapsed="false">
      <c r="Z164" s="0"/>
      <c r="AA164" s="0"/>
      <c r="AB164" s="0"/>
      <c r="AC164" s="0"/>
      <c r="AD164" s="0"/>
    </row>
    <row r="165" customFormat="false" ht="12.75" hidden="false" customHeight="false" outlineLevel="0" collapsed="false">
      <c r="Z165" s="0"/>
      <c r="AA165" s="0"/>
      <c r="AB165" s="0"/>
      <c r="AC165" s="0"/>
      <c r="AD165" s="0"/>
    </row>
  </sheetData>
  <mergeCells count="2">
    <mergeCell ref="B64:G64"/>
    <mergeCell ref="R64:U64"/>
  </mergeCells>
  <printOptions headings="false" gridLines="true" gridLinesSet="true" horizontalCentered="false" verticalCentered="false"/>
  <pageMargins left="0" right="0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2001-04-05T17:30:31Z</dcterms:created>
  <dc:creator>El Paso Energy Corp</dc:creator>
  <dc:description/>
  <dc:language>en-US</dc:language>
  <cp:lastModifiedBy>El Paso Energy Corp</cp:lastModifiedBy>
  <cp:lastPrinted>2001-05-07T17:52:56Z</cp:lastPrinted>
  <dcterms:modified xsi:type="dcterms:W3CDTF">2001-05-07T18:22:17Z</dcterms:modified>
  <cp:revision>0</cp:revision>
  <dc:subject/>
  <dc:title/>
</cp:coreProperties>
</file>