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ateral Threshold" sheetId="1" state="visible" r:id="rId3"/>
    <sheet name="Master Power (EEI)" sheetId="2" state="visible" r:id="rId4"/>
    <sheet name="Master Firm" sheetId="3" state="visible" r:id="rId5"/>
    <sheet name="Master Swap (ISDA)" sheetId="4" state="visible" r:id="rId6"/>
  </sheets>
  <externalReferences>
    <externalReference r:id="rId7"/>
  </externalReferences>
  <definedNames>
    <definedName function="false" hidden="false" localSheetId="2" name="_xlnm.Print_Area" vbProcedure="false">'Master Firm'!$A$1:$D$57</definedName>
    <definedName function="false" hidden="false" localSheetId="3" name="_xlnm.Print_Area" vbProcedure="false">'Master Swap (ISDA)'!$A$1:$D$74</definedName>
    <definedName function="false" hidden="false" name="Company" vbProcedure="false">"Edit Box 9"</definedName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<sst xmlns="http://schemas.openxmlformats.org/spreadsheetml/2006/main" count="420" uniqueCount="232">
  <si>
    <t xml:space="preserve">Northeast Utilities</t>
  </si>
  <si>
    <t xml:space="preserve">Enron Corp</t>
  </si>
  <si>
    <t xml:space="preserve">Total Combined Collateral Threshold</t>
  </si>
  <si>
    <t xml:space="preserve">S&amp;P</t>
  </si>
  <si>
    <t xml:space="preserve">Moody's</t>
  </si>
  <si>
    <t xml:space="preserve">A- or above</t>
  </si>
  <si>
    <t xml:space="preserve">A3 or above</t>
  </si>
  <si>
    <t xml:space="preserve">BBB+</t>
  </si>
  <si>
    <t xml:space="preserve">Baa1</t>
  </si>
  <si>
    <t xml:space="preserve">BBB </t>
  </si>
  <si>
    <t xml:space="preserve">Baa2</t>
  </si>
  <si>
    <t xml:space="preserve">BBB-</t>
  </si>
  <si>
    <t xml:space="preserve">Baa3</t>
  </si>
  <si>
    <t xml:space="preserve">BB+</t>
  </si>
  <si>
    <t xml:space="preserve">Ba1</t>
  </si>
  <si>
    <t xml:space="preserve">Ratings are tied to guarantor Senior Unsecured Debts.  Collateral Threshold shall be the higher of the</t>
  </si>
  <si>
    <t xml:space="preserve">two credit ratings (Moody's or S&amp;P), so long as neither credit rating is placed on Moody's Watchlist or S&amp;P's </t>
  </si>
  <si>
    <t xml:space="preserve">CreditWatch with negative outlooks, negative or developing implications or under review for possible </t>
  </si>
  <si>
    <t xml:space="preserve">downgrade.  In no case shall the Collateral Threshold be more than one credit rating higher than the</t>
  </si>
  <si>
    <t xml:space="preserve">lowest credit rating and in the event that either credit rating is below BBB- or Baa3, the threshold shall be $0.</t>
  </si>
  <si>
    <t xml:space="preserve">POWER - EEI Master Energy Purchase and Sale Agreement</t>
  </si>
  <si>
    <t xml:space="preserve">ISDA</t>
  </si>
  <si>
    <t xml:space="preserve">GAS (physical)</t>
  </si>
  <si>
    <t xml:space="preserve">POWER MASTER AGREEMENT INFORMATION SHEET</t>
  </si>
  <si>
    <t xml:space="preserve">LEGAL CONTACT:</t>
  </si>
  <si>
    <t xml:space="preserve">Janice Moore</t>
  </si>
  <si>
    <t xml:space="preserve">DATE: </t>
  </si>
  <si>
    <t xml:space="preserve">EPMI CONTACT:</t>
  </si>
  <si>
    <t xml:space="preserve">COUNTERPARTY:</t>
  </si>
  <si>
    <t xml:space="preserve">Select Energy, Inc.</t>
  </si>
  <si>
    <t xml:space="preserve">CONTACT:</t>
  </si>
  <si>
    <t xml:space="preserve">Valerie Mooney</t>
  </si>
  <si>
    <t xml:space="preserve">   ADDRESS:</t>
  </si>
  <si>
    <t xml:space="preserve">TITLE:</t>
  </si>
  <si>
    <t xml:space="preserve">PHONE:</t>
  </si>
  <si>
    <t xml:space="preserve">860-665-2387</t>
  </si>
  <si>
    <t xml:space="preserve">FAX:</t>
  </si>
  <si>
    <t xml:space="preserve">S&amp;P RATING:</t>
  </si>
  <si>
    <t xml:space="preserve">Northeast Utilities (Sr. Unsec. BBB)</t>
  </si>
  <si>
    <t xml:space="preserve">ENTITY TYPE:</t>
  </si>
  <si>
    <t xml:space="preserve">Corporation</t>
  </si>
  <si>
    <t xml:space="preserve">MOODY'S RATING:</t>
  </si>
  <si>
    <t xml:space="preserve">Northeast Utilities (Sr. Unsec. Baa3)</t>
  </si>
  <si>
    <t xml:space="preserve">FITCH IBC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</si>
  <si>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</si>
  <si>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</si>
  <si>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</si>
  <si>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</si>
  <si>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</si>
  <si>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</si>
  <si>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</si>
  <si>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</si>
  <si>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</si>
  <si>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</si>
  <si>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</si>
  <si>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</si>
  <si>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</si>
  <si>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</si>
  <si>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</si>
  <si>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</si>
  <si>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</si>
  <si>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</si>
  <si>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</si>
  <si>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</si>
  <si>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</si>
  <si>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See Attachment</t>
  </si>
  <si>
    <t xml:space="preserve">USD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</si>
  <si>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</si>
  <si>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</si>
  <si>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</si>
  <si>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</si>
  <si>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</si>
  <si>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</si>
  <si>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</si>
  <si>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</si>
  <si>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</si>
  <si>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</si>
  <si>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   -Counterparty</t>
  </si>
  <si>
    <t xml:space="preserve">   -Guarantor</t>
  </si>
  <si>
    <t xml:space="preserve">Northeast Utilities and Subsidiaries (in the aggregate).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</si>
  <si>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</si>
  <si>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</si>
  <si>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</si>
  <si>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</si>
  <si>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</si>
  <si>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</si>
  <si>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BB+ or Ba1</t>
  </si>
  <si>
    <t xml:space="preserve">   -Type of debt</t>
  </si>
  <si>
    <t xml:space="preserve">Senior Unsecured Debt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</si>
  <si>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</si>
  <si>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</si>
  <si>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</si>
  <si>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</si>
  <si>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</si>
  <si>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</si>
  <si>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</si>
  <si>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</si>
  <si>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</si>
  <si>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</si>
  <si>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</si>
  <si>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</si>
  <si>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</si>
  <si>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</si>
  <si>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</si>
  <si>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</si>
  <si>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</si>
  <si>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Northeast Utilities (BBB/Baa3)</t>
  </si>
  <si>
    <t xml:space="preserve">Enron Corp. (BBB+/Baa1)</t>
  </si>
  <si>
    <t xml:space="preserve">    $ LIMIT</t>
  </si>
  <si>
    <t xml:space="preserve">See Below</t>
  </si>
  <si>
    <t xml:space="preserve">    Incorporation State:</t>
  </si>
  <si>
    <t xml:space="preserve">FINANCIAL STATEMENTS</t>
  </si>
  <si>
    <t xml:space="preserve">   -Parent</t>
  </si>
  <si>
    <t xml:space="preserve">OTHER COMMENTS:</t>
  </si>
  <si>
    <t xml:space="preserve">The ENE outgoing gty dated 2/8/99 will need to be amended from $25MM to $100MM.  Northeast Utilities' gty dated 3/16/99 does not define a </t>
  </si>
  <si>
    <t xml:space="preserve">dollar limit (open); therefore, no changes are recommended.  Legal should review gtys and attach as Exhibits to the EEI.</t>
  </si>
  <si>
    <t xml:space="preserve">CREDIT REVIEW  PREPARED BY:</t>
  </si>
  <si>
    <t xml:space="preserve">Ed Sacks</t>
  </si>
  <si>
    <t xml:space="preserve">5-7712</t>
  </si>
  <si>
    <t xml:space="preserve">MASTER FIRM PURCHASE/SALE AGREEMENT INFORMATION SHEET</t>
  </si>
  <si>
    <t xml:space="preserve">ENA Entity:      </t>
  </si>
  <si>
    <t xml:space="preserve">ENA</t>
  </si>
  <si>
    <t xml:space="preserve">ATTORNEY:</t>
  </si>
  <si>
    <t xml:space="preserve">ENA CONTACT:</t>
  </si>
  <si>
    <t xml:space="preserve">COUNTERPARTY:   </t>
  </si>
  <si>
    <t xml:space="preserve"> </t>
  </si>
  <si>
    <t xml:space="preserve">Credit</t>
  </si>
  <si>
    <t xml:space="preserve">INCORPORATION STATE:</t>
  </si>
  <si>
    <t xml:space="preserve">STRUCTURE</t>
  </si>
  <si>
    <t xml:space="preserve">ENA ENTITY</t>
  </si>
  <si>
    <t xml:space="preserve">CREDIT</t>
  </si>
  <si>
    <t xml:space="preserve">THRESHOLD  in $</t>
  </si>
  <si>
    <t xml:space="preserve">See Attachement</t>
  </si>
  <si>
    <t xml:space="preserve">COMMITTED VOLUMES</t>
  </si>
  <si>
    <t xml:space="preserve">THRESHOLD in $MM</t>
  </si>
  <si>
    <t xml:space="preserve">N/A</t>
  </si>
  <si>
    <t xml:space="preserve">COLLATERAL REQUIRED FOR:</t>
  </si>
  <si>
    <t xml:space="preserve">  ALL TRADES</t>
  </si>
  <si>
    <t xml:space="preserve">  OTHER</t>
  </si>
  <si>
    <t xml:space="preserve">COLLATERAL TYPE</t>
  </si>
  <si>
    <t xml:space="preserve">      Cash</t>
  </si>
  <si>
    <t xml:space="preserve">OK</t>
  </si>
  <si>
    <t xml:space="preserve">      Letter of Credit</t>
  </si>
  <si>
    <t xml:space="preserve">COLLATERAL  MULTIPLE</t>
  </si>
  <si>
    <t xml:space="preserve">Northeast Utilities (BBB)</t>
  </si>
  <si>
    <t xml:space="preserve">Enron Corp. (BBB+)</t>
  </si>
  <si>
    <t xml:space="preserve">LIMIT in $MM</t>
  </si>
  <si>
    <t xml:space="preserve">**See below</t>
  </si>
  <si>
    <t xml:space="preserve">Incorporation State:</t>
  </si>
  <si>
    <t xml:space="preserve">Oregon</t>
  </si>
  <si>
    <t xml:space="preserve">MATERIAL ADVERSE CHANGE TRIGGERS  APPLY TO:</t>
  </si>
  <si>
    <t xml:space="preserve">   -Below =</t>
  </si>
  <si>
    <t xml:space="preserve">BBB-/Baa3</t>
  </si>
  <si>
    <t xml:space="preserve">S&amp;P/Moody's</t>
  </si>
  <si>
    <t xml:space="preserve">**Guarantor's credit </t>
  </si>
  <si>
    <t xml:space="preserve">rating refers to the S&amp;P</t>
  </si>
  <si>
    <t xml:space="preserve">   -Minimum Net worth</t>
  </si>
  <si>
    <t xml:space="preserve">or Moody Senior</t>
  </si>
  <si>
    <t xml:space="preserve">   -Cash Flow/CMLTD</t>
  </si>
  <si>
    <t xml:space="preserve">Unsecured rating</t>
  </si>
  <si>
    <t xml:space="preserve">   -Current Ratio</t>
  </si>
  <si>
    <t xml:space="preserve">   -Less than 51% owned by:</t>
  </si>
  <si>
    <t xml:space="preserve">EVENTS OF DEFAULT</t>
  </si>
  <si>
    <t xml:space="preserve">3rd party debt</t>
  </si>
  <si>
    <t xml:space="preserve">   -Counterparty </t>
  </si>
  <si>
    <t xml:space="preserve">   -Guarantor ($MM)</t>
  </si>
  <si>
    <t xml:space="preserve">$50MM</t>
  </si>
  <si>
    <t xml:space="preserve">$100MM</t>
  </si>
  <si>
    <t xml:space="preserve">Northeast Utilities and Subsidiaries (in the aggregate)</t>
  </si>
  <si>
    <t xml:space="preserve">FIN'L STATEMENTS</t>
  </si>
  <si>
    <t xml:space="preserve">   -Standard</t>
  </si>
  <si>
    <t xml:space="preserve">Upon request</t>
  </si>
  <si>
    <t xml:space="preserve">CREDIT DECISION:</t>
  </si>
  <si>
    <t xml:space="preserve">  APPROVED:  X</t>
  </si>
  <si>
    <t xml:space="preserve">DECLINED:</t>
  </si>
  <si>
    <t xml:space="preserve">OUTSTANDING PHYSICAL TRADES:</t>
  </si>
  <si>
    <t xml:space="preserve">YES:  X  </t>
  </si>
  <si>
    <t xml:space="preserve">NO:</t>
  </si>
  <si>
    <t xml:space="preserve">ALL TRADES TO ROLL UP UNDER NEW MASTER:</t>
  </si>
  <si>
    <t xml:space="preserve">YES:  X </t>
  </si>
  <si>
    <t xml:space="preserve">OTHER COMMENTS</t>
  </si>
  <si>
    <t xml:space="preserve">dollar limit (open); therefore, no changes are recommended.  Legal should review gtys and attach as Exhibits to Master Firm.</t>
  </si>
  <si>
    <t xml:space="preserve">Veronica Espinoza</t>
  </si>
  <si>
    <t xml:space="preserve">x6-6002</t>
  </si>
  <si>
    <t xml:space="preserve">ISDA SWAP AGREEMENT INFORMATION SHEET</t>
  </si>
  <si>
    <t xml:space="preserve">DEAL MAKER:</t>
  </si>
  <si>
    <t xml:space="preserve">Incorporation State</t>
  </si>
  <si>
    <t xml:space="preserve">S&amp;P Rating</t>
  </si>
  <si>
    <t xml:space="preserve">Northeast Utilities (BBB+)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</si>
  <si>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</si>
  <si>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</si>
  <si>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</si>
  <si>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</si>
  <si>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</si>
  <si>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</si>
  <si>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</si>
  <si>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</si>
  <si>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Senior Unsecured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</si>
  <si>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</si>
  <si>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</si>
  <si>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</si>
  <si>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</si>
  <si>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</si>
  <si>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</si>
  <si>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</si>
  <si>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</si>
  <si>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</si>
  <si>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</si>
  <si>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</si>
  <si>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-Below = S&amp;P/Moody's</t>
  </si>
  <si>
    <t xml:space="preserve">   -Funded Debt to Worth</t>
  </si>
  <si>
    <t xml:space="preserve">   -EBITDA/Interest Expense</t>
  </si>
  <si>
    <t xml:space="preserve">   -Funded Debt / EBITDA</t>
  </si>
  <si>
    <t xml:space="preserve">    -Counterparty ($MM)</t>
  </si>
  <si>
    <t xml:space="preserve">    -Guarantor ($MM)</t>
  </si>
  <si>
    <t xml:space="preserve">$50 (Northeast Utilities and Subsidiaries, in the aggregate</t>
  </si>
  <si>
    <t xml:space="preserve">Change in ownership</t>
  </si>
  <si>
    <t xml:space="preserve">SPECIFIED ENTITY</t>
  </si>
  <si>
    <t xml:space="preserve">     X</t>
  </si>
  <si>
    <t xml:space="preserve">   - Request financials on:</t>
  </si>
  <si>
    <t xml:space="preserve"> APPROVED :  X</t>
  </si>
  <si>
    <t xml:space="preserve">OUTSTANDING SWAP TRANSACTIONS:</t>
  </si>
  <si>
    <t xml:space="preserve">YES: X</t>
  </si>
  <si>
    <t xml:space="preserve">NO:  </t>
  </si>
  <si>
    <t xml:space="preserve">ALL SWAPS TO ROLL UP UNDER NEW MASTER:</t>
  </si>
  <si>
    <t xml:space="preserve">YES:</t>
  </si>
  <si>
    <t xml:space="preserve">CREDIT PROVISIONS OF MASTER TO GOVERN:</t>
  </si>
  <si>
    <t xml:space="preserve">dollar limit (open); therefore, no changes are recommended.  Legal should review gtys and attach as Exhibits to the ISDA.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</si>
  <si>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</si>
  <si>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</si>
  <si>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</si>
  <si>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V. Espinoza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</si>
</sst>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.00_);[RED]&quot;($&quot;#,##0.00\)"/>
    <numFmt numFmtId="166" formatCode="\$#,##0_);[RED]&quot;($&quot;#,##0\)"/>
    <numFmt numFmtId="167" formatCode="[$-409]#,##0.00_);[RED]\(#,##0.00\)"/>
    <numFmt numFmtId="168" formatCode="_(* #,##0_);_(* \(#,##0\);_(* \-??_);_(@_)"/>
    <numFmt numFmtId="169" formatCode="[$-409]m/d/yyyy"/>
    <numFmt numFmtId="170" formatCode="\$#,##0_);&quot;($&quot;#,##0\)"/>
    <numFmt numFmtId="171" formatCode="\$#,##0"/>
    <numFmt numFmtId="172" formatCode="0.00"/>
    <numFmt numFmtId="173" formatCode="0.0"/>
    <numFmt numFmtId="174" formatCode="[$-409]h:mm"/>
  </numFmts>
  <fonts count="2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MS Sans Serif"/>
      <family val="2"/>
    </font>
    <font>
      <sz val="12"/>
      <name val="MS Sans Serif"/>
      <family val="2"/>
    </font>
    <font>
      <b val="true"/>
      <sz val="10"/>
      <name val="Arial"/>
      <family val="2"/>
    </font>
    <font>
      <b val="true"/>
      <sz val="10"/>
      <name val="MS Sans Serif"/>
      <family val="2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2"/>
      <name val="MS Sans Serif"/>
      <family val="2"/>
    </font>
    <font>
      <b val="true"/>
      <sz val="12"/>
      <color rgb="FFFF0000"/>
      <name val="MS Sans Serif"/>
      <family val="2"/>
    </font>
    <font>
      <sz val="10"/>
      <color rgb="FFFF0000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13.5"/>
      <name val="MS Sans Serif"/>
      <family val="2"/>
    </font>
    <font>
      <sz val="10"/>
      <name val="Arial"/>
      <family val="2"/>
    </font>
    <font>
      <b val="true"/>
      <sz val="9"/>
      <name val="MS Sans Serif"/>
      <family val="2"/>
    </font>
    <font>
      <b val="true"/>
      <sz val="10"/>
      <color rgb="FF0000FF"/>
      <name val="MS Sans Serif"/>
      <family val="2"/>
    </font>
    <font>
      <b val="true"/>
      <sz val="8.5"/>
      <color rgb="FFFF0000"/>
      <name val="MS Sans Serif"/>
      <family val="2"/>
    </font>
    <font>
      <b val="true"/>
      <sz val="8"/>
      <name val="MS Sans Serif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9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MASTPSA" xfId="20"/>
    <cellStyle name="Normal_Momma Credit Form_Momma Credit Form (2)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G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0.71"/>
    <col collapsed="false" customWidth="true" hidden="false" outlineLevel="0" max="4" min="4" style="0" width="19.14"/>
    <col collapsed="false" customWidth="true" hidden="false" outlineLevel="0" max="5" min="5" style="0" width="11.7"/>
    <col collapsed="false" customWidth="true" hidden="false" outlineLevel="0" max="6" min="6" style="0" width="19.7"/>
    <col collapsed="false" customWidth="true" hidden="false" outlineLevel="0" max="7" min="7" style="0" width="15.13"/>
  </cols>
  <sheetData>
    <row r="4" customFormat="false" ht="15.75" hidden="false" customHeight="false" outlineLevel="0" collapsed="false">
      <c r="D4" s="1" t="s">
        <v>0</v>
      </c>
      <c r="E4" s="2"/>
      <c r="F4" s="3" t="s">
        <v>1</v>
      </c>
    </row>
    <row r="5" customFormat="false" ht="12" hidden="false" customHeight="true" outlineLevel="0" collapsed="false">
      <c r="A5" s="4"/>
    </row>
    <row r="6" customFormat="false" ht="12.75" hidden="false" customHeight="false" outlineLevel="0" collapsed="false">
      <c r="A6" s="5" t="s">
        <v>2</v>
      </c>
      <c r="B6" s="6"/>
      <c r="C6" s="6"/>
      <c r="D6" s="6"/>
      <c r="E6" s="6"/>
      <c r="F6" s="6"/>
    </row>
    <row r="7" customFormat="false" ht="12.75" hidden="false" customHeight="false" outlineLevel="0" collapsed="false">
      <c r="A7" s="7" t="s">
        <v>3</v>
      </c>
      <c r="B7" s="7" t="s">
        <v>4</v>
      </c>
      <c r="C7" s="6"/>
      <c r="D7" s="6"/>
      <c r="E7" s="6"/>
      <c r="F7" s="6"/>
    </row>
    <row r="8" customFormat="false" ht="12.75" hidden="false" customHeight="false" outlineLevel="0" collapsed="false">
      <c r="A8" s="6" t="s">
        <v>5</v>
      </c>
      <c r="B8" s="6" t="s">
        <v>6</v>
      </c>
      <c r="C8" s="6"/>
      <c r="D8" s="8" t="n">
        <v>40000000</v>
      </c>
      <c r="E8" s="9"/>
      <c r="F8" s="8" t="n">
        <v>90000000</v>
      </c>
    </row>
    <row r="9" customFormat="false" ht="12.75" hidden="false" customHeight="false" outlineLevel="0" collapsed="false">
      <c r="A9" s="6" t="s">
        <v>7</v>
      </c>
      <c r="B9" s="6" t="s">
        <v>8</v>
      </c>
      <c r="C9" s="6"/>
      <c r="D9" s="8" t="n">
        <v>30000000</v>
      </c>
      <c r="E9" s="9"/>
      <c r="F9" s="10" t="n">
        <v>65000000</v>
      </c>
    </row>
    <row r="10" customFormat="false" ht="12.75" hidden="false" customHeight="false" outlineLevel="0" collapsed="false">
      <c r="A10" s="6" t="s">
        <v>9</v>
      </c>
      <c r="B10" s="6" t="s">
        <v>10</v>
      </c>
      <c r="C10" s="6"/>
      <c r="D10" s="10" t="n">
        <v>17500000</v>
      </c>
      <c r="E10" s="9"/>
      <c r="F10" s="8" t="n">
        <v>40000000</v>
      </c>
    </row>
    <row r="11" customFormat="false" ht="12.75" hidden="false" customHeight="false" outlineLevel="0" collapsed="false">
      <c r="A11" s="6" t="s">
        <v>11</v>
      </c>
      <c r="B11" s="6" t="s">
        <v>12</v>
      </c>
      <c r="C11" s="6"/>
      <c r="D11" s="8" t="n">
        <v>15000000</v>
      </c>
      <c r="E11" s="9"/>
      <c r="F11" s="8" t="n">
        <v>30000000</v>
      </c>
    </row>
    <row r="12" customFormat="false" ht="12.75" hidden="false" customHeight="false" outlineLevel="0" collapsed="false">
      <c r="A12" s="6" t="s">
        <v>13</v>
      </c>
      <c r="B12" s="6" t="s">
        <v>14</v>
      </c>
      <c r="C12" s="6"/>
      <c r="D12" s="8" t="n">
        <v>0</v>
      </c>
      <c r="E12" s="9"/>
      <c r="F12" s="8" t="n">
        <v>0</v>
      </c>
    </row>
    <row r="13" customFormat="false" ht="12.75" hidden="false" customHeight="false" outlineLevel="0" collapsed="false">
      <c r="D13" s="11"/>
      <c r="E13" s="12"/>
      <c r="F13" s="11"/>
    </row>
    <row r="14" customFormat="false" ht="14.25" hidden="false" customHeight="true" outlineLevel="0" collapsed="false">
      <c r="A14" s="13" t="s">
        <v>15</v>
      </c>
      <c r="B14" s="14"/>
      <c r="C14" s="14"/>
      <c r="D14" s="15"/>
      <c r="E14" s="15"/>
      <c r="F14" s="15"/>
      <c r="G14" s="14"/>
    </row>
    <row r="15" customFormat="false" ht="14.25" hidden="false" customHeight="true" outlineLevel="0" collapsed="false">
      <c r="A15" s="13" t="s">
        <v>16</v>
      </c>
      <c r="B15" s="14"/>
      <c r="C15" s="14"/>
      <c r="D15" s="15"/>
      <c r="E15" s="15"/>
      <c r="F15" s="15"/>
      <c r="G15" s="14"/>
    </row>
    <row r="16" customFormat="false" ht="14.25" hidden="false" customHeight="true" outlineLevel="0" collapsed="false">
      <c r="A16" s="13" t="s">
        <v>17</v>
      </c>
      <c r="B16" s="14"/>
      <c r="C16" s="14"/>
      <c r="D16" s="15"/>
      <c r="E16" s="15"/>
      <c r="F16" s="15"/>
      <c r="G16" s="14"/>
    </row>
    <row r="17" customFormat="false" ht="12.75" hidden="false" customHeight="false" outlineLevel="0" collapsed="false">
      <c r="A17" s="13" t="s">
        <v>18</v>
      </c>
      <c r="B17" s="14"/>
      <c r="C17" s="14"/>
      <c r="D17" s="15"/>
      <c r="E17" s="15"/>
      <c r="F17" s="15"/>
      <c r="G17" s="14"/>
    </row>
    <row r="18" customFormat="false" ht="12.75" hidden="false" customHeight="false" outlineLevel="0" collapsed="false">
      <c r="A18" s="13" t="s">
        <v>19</v>
      </c>
      <c r="B18" s="14"/>
      <c r="C18" s="14"/>
      <c r="D18" s="15"/>
      <c r="E18" s="15"/>
      <c r="F18" s="15"/>
      <c r="G18" s="14"/>
    </row>
    <row r="19" customFormat="false" ht="12.75" hidden="false" customHeight="false" outlineLevel="0" collapsed="false">
      <c r="A19" s="4"/>
      <c r="D19" s="11"/>
      <c r="E19" s="11"/>
      <c r="F19" s="11"/>
      <c r="G19" s="16"/>
    </row>
    <row r="20" customFormat="false" ht="12" hidden="false" customHeight="true" outlineLevel="0" collapsed="false">
      <c r="A20" s="17" t="s">
        <v>20</v>
      </c>
      <c r="B20" s="18"/>
      <c r="C20" s="18"/>
      <c r="D20" s="19"/>
      <c r="E20" s="11"/>
      <c r="F20" s="11"/>
      <c r="G20" s="16"/>
    </row>
    <row r="21" customFormat="false" ht="12.75" hidden="false" customHeight="false" outlineLevel="0" collapsed="false">
      <c r="A21" s="20" t="s">
        <v>3</v>
      </c>
      <c r="B21" s="20" t="s">
        <v>4</v>
      </c>
      <c r="D21" s="11"/>
      <c r="E21" s="11"/>
      <c r="F21" s="11"/>
      <c r="G21" s="16"/>
    </row>
    <row r="22" customFormat="false" ht="12.75" hidden="false" customHeight="false" outlineLevel="0" collapsed="false">
      <c r="A22" s="0" t="s">
        <v>5</v>
      </c>
      <c r="B22" s="0" t="s">
        <v>6</v>
      </c>
      <c r="D22" s="11" t="n">
        <v>30250000</v>
      </c>
      <c r="E22" s="11"/>
      <c r="F22" s="11" t="n">
        <v>63000000</v>
      </c>
      <c r="G22" s="11"/>
    </row>
    <row r="23" customFormat="false" ht="12.75" hidden="false" customHeight="false" outlineLevel="0" collapsed="false">
      <c r="A23" s="0" t="s">
        <v>7</v>
      </c>
      <c r="B23" s="0" t="s">
        <v>8</v>
      </c>
      <c r="D23" s="11" t="n">
        <v>21500000</v>
      </c>
      <c r="E23" s="11"/>
      <c r="F23" s="21" t="n">
        <v>43500000</v>
      </c>
    </row>
    <row r="24" customFormat="false" ht="12.75" hidden="false" customHeight="false" outlineLevel="0" collapsed="false">
      <c r="A24" s="0" t="s">
        <v>9</v>
      </c>
      <c r="B24" s="0" t="s">
        <v>10</v>
      </c>
      <c r="D24" s="21" t="n">
        <v>12250000</v>
      </c>
      <c r="E24" s="11"/>
      <c r="F24" s="11" t="n">
        <f aca="false">0.8*F10</f>
        <v>32000000</v>
      </c>
    </row>
    <row r="25" customFormat="false" ht="12.75" hidden="false" customHeight="false" outlineLevel="0" collapsed="false">
      <c r="A25" s="0" t="s">
        <v>11</v>
      </c>
      <c r="B25" s="0" t="s">
        <v>12</v>
      </c>
      <c r="D25" s="11" t="n">
        <v>10000000</v>
      </c>
      <c r="E25" s="11"/>
      <c r="F25" s="11" t="n">
        <f aca="false">0.8*F11</f>
        <v>24000000</v>
      </c>
    </row>
    <row r="26" customFormat="false" ht="12.75" hidden="false" customHeight="false" outlineLevel="0" collapsed="false">
      <c r="A26" s="0" t="s">
        <v>13</v>
      </c>
      <c r="B26" s="0" t="s">
        <v>14</v>
      </c>
      <c r="D26" s="11" t="n">
        <f aca="false">0.8*D12</f>
        <v>0</v>
      </c>
      <c r="E26" s="11"/>
      <c r="F26" s="11" t="n">
        <f aca="false">0.8*F12</f>
        <v>0</v>
      </c>
    </row>
    <row r="27" customFormat="false" ht="12.75" hidden="false" customHeight="false" outlineLevel="0" collapsed="false">
      <c r="D27" s="11"/>
      <c r="E27" s="11"/>
      <c r="F27" s="11"/>
    </row>
    <row r="28" customFormat="false" ht="12.75" hidden="false" customHeight="false" outlineLevel="0" collapsed="false">
      <c r="A28" s="17" t="s">
        <v>21</v>
      </c>
      <c r="D28" s="11"/>
      <c r="E28" s="11"/>
      <c r="F28" s="11"/>
    </row>
    <row r="29" customFormat="false" ht="12.75" hidden="false" customHeight="false" outlineLevel="0" collapsed="false">
      <c r="A29" s="20" t="s">
        <v>3</v>
      </c>
      <c r="B29" s="20" t="s">
        <v>4</v>
      </c>
      <c r="D29" s="11"/>
      <c r="E29" s="11"/>
      <c r="F29" s="11"/>
    </row>
    <row r="30" customFormat="false" ht="12.75" hidden="false" customHeight="false" outlineLevel="0" collapsed="false">
      <c r="A30" s="0" t="s">
        <v>5</v>
      </c>
      <c r="B30" s="0" t="s">
        <v>6</v>
      </c>
      <c r="D30" s="11" t="n">
        <v>5750000</v>
      </c>
      <c r="E30" s="11"/>
      <c r="F30" s="11" t="n">
        <v>18000000</v>
      </c>
      <c r="G30" s="11"/>
    </row>
    <row r="31" customFormat="false" ht="12.75" hidden="false" customHeight="false" outlineLevel="0" collapsed="false">
      <c r="A31" s="0" t="s">
        <v>7</v>
      </c>
      <c r="B31" s="0" t="s">
        <v>8</v>
      </c>
      <c r="D31" s="11" t="n">
        <v>5500000</v>
      </c>
      <c r="E31" s="11"/>
      <c r="F31" s="21" t="n">
        <v>15000000</v>
      </c>
    </row>
    <row r="32" customFormat="false" ht="12.75" hidden="false" customHeight="false" outlineLevel="0" collapsed="false">
      <c r="A32" s="0" t="s">
        <v>9</v>
      </c>
      <c r="B32" s="0" t="s">
        <v>10</v>
      </c>
      <c r="D32" s="21" t="n">
        <v>3500000</v>
      </c>
      <c r="E32" s="11"/>
      <c r="F32" s="11" t="n">
        <f aca="false">0.1*F10</f>
        <v>4000000</v>
      </c>
    </row>
    <row r="33" customFormat="false" ht="12.75" hidden="false" customHeight="false" outlineLevel="0" collapsed="false">
      <c r="A33" s="0" t="s">
        <v>11</v>
      </c>
      <c r="B33" s="0" t="s">
        <v>12</v>
      </c>
      <c r="D33" s="11" t="n">
        <v>3500000</v>
      </c>
      <c r="E33" s="11"/>
      <c r="F33" s="11" t="n">
        <f aca="false">0.1*F11</f>
        <v>3000000</v>
      </c>
    </row>
    <row r="34" customFormat="false" ht="12.75" hidden="false" customHeight="false" outlineLevel="0" collapsed="false">
      <c r="D34" s="11"/>
      <c r="E34" s="11"/>
      <c r="F34" s="11"/>
    </row>
    <row r="35" customFormat="false" ht="12.75" hidden="false" customHeight="false" outlineLevel="0" collapsed="false">
      <c r="D35" s="11"/>
      <c r="E35" s="11"/>
      <c r="F35" s="11"/>
    </row>
    <row r="36" customFormat="false" ht="12.75" hidden="false" customHeight="false" outlineLevel="0" collapsed="false">
      <c r="A36" s="17" t="s">
        <v>22</v>
      </c>
      <c r="D36" s="11"/>
      <c r="E36" s="11"/>
      <c r="F36" s="11"/>
    </row>
    <row r="37" customFormat="false" ht="12.75" hidden="false" customHeight="false" outlineLevel="0" collapsed="false">
      <c r="A37" s="20" t="s">
        <v>3</v>
      </c>
      <c r="B37" s="20" t="s">
        <v>4</v>
      </c>
      <c r="D37" s="11"/>
      <c r="E37" s="11"/>
      <c r="F37" s="11"/>
    </row>
    <row r="38" customFormat="false" ht="12.75" hidden="false" customHeight="false" outlineLevel="0" collapsed="false">
      <c r="A38" s="0" t="s">
        <v>5</v>
      </c>
      <c r="B38" s="0" t="s">
        <v>6</v>
      </c>
      <c r="D38" s="11" t="n">
        <f aca="false">0.1*D8</f>
        <v>4000000</v>
      </c>
      <c r="E38" s="11"/>
      <c r="F38" s="11" t="n">
        <f aca="false">0.1*F8</f>
        <v>9000000</v>
      </c>
    </row>
    <row r="39" customFormat="false" ht="12.75" hidden="false" customHeight="false" outlineLevel="0" collapsed="false">
      <c r="A39" s="0" t="s">
        <v>7</v>
      </c>
      <c r="B39" s="0" t="s">
        <v>8</v>
      </c>
      <c r="D39" s="11" t="n">
        <f aca="false">0.1*D9</f>
        <v>3000000</v>
      </c>
      <c r="E39" s="11"/>
      <c r="F39" s="21" t="n">
        <f aca="false">0.1*F9</f>
        <v>6500000</v>
      </c>
      <c r="G39" s="16"/>
    </row>
    <row r="40" customFormat="false" ht="12.75" hidden="false" customHeight="false" outlineLevel="0" collapsed="false">
      <c r="A40" s="0" t="s">
        <v>9</v>
      </c>
      <c r="B40" s="0" t="s">
        <v>10</v>
      </c>
      <c r="D40" s="21" t="n">
        <f aca="false">0.1*D10</f>
        <v>1750000</v>
      </c>
      <c r="E40" s="11"/>
      <c r="F40" s="11" t="n">
        <f aca="false">0.1*F10</f>
        <v>4000000</v>
      </c>
    </row>
    <row r="41" customFormat="false" ht="12.75" hidden="false" customHeight="false" outlineLevel="0" collapsed="false">
      <c r="A41" s="0" t="s">
        <v>11</v>
      </c>
      <c r="B41" s="0" t="s">
        <v>12</v>
      </c>
      <c r="D41" s="11" t="n">
        <f aca="false">0.1*D11</f>
        <v>1500000</v>
      </c>
      <c r="E41" s="11"/>
      <c r="F41" s="11" t="n">
        <f aca="false">0.1*F11</f>
        <v>3000000</v>
      </c>
    </row>
    <row r="44" customFormat="false" ht="12.75" hidden="false" customHeight="false" outlineLevel="0" collapsed="false">
      <c r="D44" s="22"/>
      <c r="F4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A82" activeCellId="0" sqref="A82:A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4.13"/>
    <col collapsed="false" customWidth="true" hidden="false" outlineLevel="0" max="3" min="3" style="0" width="35.7"/>
    <col collapsed="false" customWidth="true" hidden="false" outlineLevel="0" max="4" min="4" style="0" width="33.28"/>
    <col collapsed="false" customWidth="true" hidden="false" outlineLevel="0" max="5" min="5" style="0" width="11.42"/>
  </cols>
  <sheetData>
    <row r="1" customFormat="false" ht="25.5" hidden="false" customHeight="true" outlineLevel="0" collapsed="false">
      <c r="A1" s="23" t="s">
        <v>23</v>
      </c>
      <c r="B1" s="23"/>
      <c r="C1" s="23"/>
      <c r="D1" s="23"/>
      <c r="E1" s="24"/>
      <c r="F1" s="24"/>
    </row>
    <row r="2" customFormat="false" ht="12.75" hidden="false" customHeight="false" outlineLevel="0" collapsed="false">
      <c r="A2" s="25"/>
      <c r="B2" s="26"/>
      <c r="C2" s="26" t="s">
        <v>24</v>
      </c>
      <c r="D2" s="27" t="s">
        <v>25</v>
      </c>
    </row>
    <row r="3" customFormat="false" ht="13.5" hidden="false" customHeight="false" outlineLevel="0" collapsed="false">
      <c r="A3" s="28" t="s">
        <v>26</v>
      </c>
      <c r="B3" s="29" t="n">
        <f aca="true">NOW()</f>
        <v>45926.9148856226</v>
      </c>
      <c r="C3" s="26" t="s">
        <v>27</v>
      </c>
      <c r="D3" s="27"/>
    </row>
    <row r="4" customFormat="false" ht="20.25" hidden="false" customHeight="true" outlineLevel="0" collapsed="false">
      <c r="A4" s="30" t="s">
        <v>28</v>
      </c>
      <c r="B4" s="31" t="s">
        <v>29</v>
      </c>
      <c r="C4" s="32" t="s">
        <v>30</v>
      </c>
      <c r="D4" s="33" t="s">
        <v>31</v>
      </c>
    </row>
    <row r="5" customFormat="false" ht="15.75" hidden="false" customHeight="false" outlineLevel="0" collapsed="false">
      <c r="A5" s="34" t="s">
        <v>32</v>
      </c>
      <c r="B5" s="35"/>
      <c r="C5" s="36" t="s">
        <v>33</v>
      </c>
      <c r="D5" s="37"/>
    </row>
    <row r="6" customFormat="false" ht="15.75" hidden="false" customHeight="false" outlineLevel="0" collapsed="false">
      <c r="A6" s="34"/>
      <c r="B6" s="35"/>
      <c r="C6" s="36" t="s">
        <v>34</v>
      </c>
      <c r="D6" s="37" t="s">
        <v>35</v>
      </c>
    </row>
    <row r="7" customFormat="false" ht="15.75" hidden="false" customHeight="false" outlineLevel="0" collapsed="false">
      <c r="A7" s="34"/>
      <c r="B7" s="35"/>
      <c r="C7" s="36" t="s">
        <v>36</v>
      </c>
      <c r="D7" s="37"/>
    </row>
    <row r="8" customFormat="false" ht="15.75" hidden="false" customHeight="false" outlineLevel="0" collapsed="false">
      <c r="A8" s="34"/>
      <c r="B8" s="35"/>
      <c r="C8" s="36" t="s">
        <v>37</v>
      </c>
      <c r="D8" s="37" t="s">
        <v>38</v>
      </c>
    </row>
    <row r="9" customFormat="false" ht="15.75" hidden="false" customHeight="false" outlineLevel="0" collapsed="false">
      <c r="A9" s="34" t="s">
        <v>39</v>
      </c>
      <c r="B9" s="35" t="s">
        <v>40</v>
      </c>
      <c r="C9" s="36" t="s">
        <v>41</v>
      </c>
      <c r="D9" s="37" t="s">
        <v>42</v>
      </c>
    </row>
    <row r="10" customFormat="false" ht="16.5" hidden="false" customHeight="false" outlineLevel="0" collapsed="false">
      <c r="A10" s="38"/>
      <c r="B10" s="39"/>
      <c r="C10" s="40" t="s">
        <v>43</v>
      </c>
      <c r="D10" s="41"/>
    </row>
    <row r="11" customFormat="false" ht="12.75" hidden="false" customHeight="false" outlineLevel="0" collapsed="false">
      <c r="A11" s="25" t="s">
        <v>44</v>
      </c>
      <c r="B11" s="42"/>
      <c r="C11" s="26"/>
      <c r="D11" s="43"/>
    </row>
    <row r="12" customFormat="false" ht="12.75" hidden="false" customHeight="false" outlineLevel="0" collapsed="false">
      <c r="A12" s="44" t="s">
        <v>45</v>
      </c>
      <c r="B12" s="42" t="s">
        <v>46</v>
      </c>
      <c r="C12" s="36" t="s">
        <v>47</v>
      </c>
      <c r="D12" s="43"/>
    </row>
    <row r="13" customFormat="false" ht="12.75" hidden="false" customHeight="false" outlineLevel="0" collapsed="false">
      <c r="A13" s="44" t="s">
        <v>48</v>
      </c>
      <c r="B13" s="42"/>
      <c r="C13" s="36" t="s">
        <v>49</v>
      </c>
      <c r="D13" s="43"/>
    </row>
    <row r="14" customFormat="false" ht="12.75" hidden="false" customHeight="true" outlineLevel="0" collapsed="false">
      <c r="A14" s="44" t="s">
        <v>50</v>
      </c>
      <c r="B14" s="42"/>
      <c r="C14" s="36"/>
      <c r="D14" s="43"/>
    </row>
    <row r="15" customFormat="false" ht="13.5" hidden="false" customHeight="false" outlineLevel="0" collapsed="false">
      <c r="A15" s="45" t="s">
        <v>51</v>
      </c>
      <c r="B15" s="46"/>
      <c r="C15" s="47"/>
      <c r="D15" s="48"/>
    </row>
    <row r="16" customFormat="false" ht="12.75" hidden="false" customHeight="true" outlineLevel="0" collapsed="false">
      <c r="A16" s="44"/>
      <c r="B16" s="49"/>
      <c r="C16" s="49"/>
      <c r="D16" s="50"/>
    </row>
    <row r="17" customFormat="false" ht="12.75" hidden="false" customHeight="true" outlineLevel="0" collapsed="false">
      <c r="A17" s="25" t="s">
        <v>52</v>
      </c>
      <c r="B17" s="49" t="s">
        <v>53</v>
      </c>
      <c r="C17" s="49"/>
      <c r="D17" s="50"/>
    </row>
    <row r="18" customFormat="false" ht="12.75" hidden="false" customHeight="true" outlineLevel="0" collapsed="false">
      <c r="A18" s="44"/>
      <c r="B18" s="49"/>
      <c r="C18" s="49"/>
      <c r="D18" s="50"/>
    </row>
    <row r="19" customFormat="false" ht="12.75" hidden="false" customHeight="true" outlineLevel="0" collapsed="false">
      <c r="A19" s="25" t="s">
        <v>54</v>
      </c>
      <c r="B19" s="51"/>
      <c r="C19" s="51"/>
      <c r="D19" s="27"/>
      <c r="E19" s="26"/>
    </row>
    <row r="20" customFormat="false" ht="12.75" hidden="false" customHeight="true" outlineLevel="0" collapsed="false">
      <c r="A20" s="52" t="s">
        <v>55</v>
      </c>
      <c r="B20" s="49" t="s">
        <v>46</v>
      </c>
      <c r="C20" s="49"/>
      <c r="D20" s="50"/>
    </row>
    <row r="21" customFormat="false" ht="12.75" hidden="false" customHeight="true" outlineLevel="0" collapsed="false">
      <c r="A21" s="34"/>
      <c r="B21" s="51"/>
      <c r="C21" s="51"/>
      <c r="D21" s="27"/>
    </row>
    <row r="22" customFormat="false" ht="12.75" hidden="false" customHeight="true" outlineLevel="0" collapsed="false">
      <c r="A22" s="53" t="s">
        <v>56</v>
      </c>
      <c r="B22" s="51"/>
      <c r="C22" s="51"/>
      <c r="D22" s="27"/>
      <c r="E22" s="26"/>
    </row>
    <row r="23" customFormat="false" ht="12.75" hidden="false" customHeight="true" outlineLevel="0" collapsed="false">
      <c r="A23" s="52" t="s">
        <v>57</v>
      </c>
      <c r="B23" s="49" t="s">
        <v>46</v>
      </c>
      <c r="C23" s="49"/>
      <c r="D23" s="50"/>
    </row>
    <row r="24" customFormat="false" ht="12.75" hidden="false" customHeight="true" outlineLevel="0" collapsed="false">
      <c r="A24" s="52" t="s">
        <v>58</v>
      </c>
      <c r="B24" s="51" t="s">
        <v>46</v>
      </c>
      <c r="C24" s="51"/>
      <c r="D24" s="27"/>
      <c r="E24" s="26"/>
    </row>
    <row r="25" customFormat="false" ht="12.75" hidden="false" customHeight="true" outlineLevel="0" collapsed="false">
      <c r="A25" s="52" t="s">
        <v>59</v>
      </c>
      <c r="B25" s="51" t="s">
        <v>46</v>
      </c>
      <c r="C25" s="51"/>
      <c r="D25" s="27"/>
    </row>
    <row r="26" customFormat="false" ht="12.75" hidden="false" customHeight="true" outlineLevel="0" collapsed="false">
      <c r="A26" s="52" t="s">
        <v>60</v>
      </c>
      <c r="B26" s="51" t="s">
        <v>46</v>
      </c>
      <c r="C26" s="51"/>
      <c r="D26" s="27"/>
    </row>
    <row r="27" customFormat="false" ht="12.75" hidden="false" customHeight="true" outlineLevel="0" collapsed="false">
      <c r="A27" s="52"/>
      <c r="B27" s="51"/>
      <c r="C27" s="51"/>
      <c r="D27" s="27"/>
    </row>
    <row r="28" customFormat="false" ht="12.75" hidden="false" customHeight="false" outlineLevel="0" collapsed="false">
      <c r="A28" s="54"/>
      <c r="B28" s="55"/>
      <c r="C28" s="56"/>
      <c r="D28" s="57"/>
    </row>
    <row r="29" customFormat="false" ht="18" hidden="false" customHeight="true" outlineLevel="0" collapsed="false">
      <c r="A29" s="58" t="s">
        <v>61</v>
      </c>
      <c r="B29" s="59" t="s">
        <v>62</v>
      </c>
      <c r="C29" s="59" t="s">
        <v>63</v>
      </c>
      <c r="D29" s="60"/>
    </row>
    <row r="30" customFormat="false" ht="18" hidden="false" customHeight="true" outlineLevel="0" collapsed="false">
      <c r="A30" s="25" t="s">
        <v>64</v>
      </c>
      <c r="B30" s="61" t="s">
        <v>65</v>
      </c>
      <c r="C30" s="61" t="s">
        <v>65</v>
      </c>
      <c r="D30" s="62" t="s">
        <v>66</v>
      </c>
    </row>
    <row r="31" customFormat="false" ht="18" hidden="false" customHeight="true" outlineLevel="0" collapsed="false">
      <c r="A31" s="24" t="s">
        <v>67</v>
      </c>
      <c r="B31" s="63"/>
      <c r="C31" s="63"/>
      <c r="D31" s="62"/>
    </row>
    <row r="32" customFormat="false" ht="18" hidden="false" customHeight="true" outlineLevel="0" collapsed="false">
      <c r="A32" s="64" t="s">
        <v>68</v>
      </c>
      <c r="B32" s="65" t="s">
        <v>46</v>
      </c>
      <c r="C32" s="65" t="s">
        <v>46</v>
      </c>
      <c r="D32" s="60"/>
    </row>
    <row r="33" customFormat="false" ht="18" hidden="false" customHeight="true" outlineLevel="0" collapsed="false">
      <c r="A33" s="64" t="s">
        <v>69</v>
      </c>
      <c r="B33" s="66" t="n">
        <v>250000</v>
      </c>
      <c r="C33" s="66" t="n">
        <v>250000</v>
      </c>
      <c r="D33" s="60" t="s">
        <v>66</v>
      </c>
    </row>
    <row r="34" customFormat="false" ht="18" hidden="false" customHeight="true" outlineLevel="0" collapsed="false">
      <c r="A34" s="67" t="s">
        <v>70</v>
      </c>
      <c r="B34" s="63"/>
      <c r="C34" s="63"/>
      <c r="D34" s="62"/>
    </row>
    <row r="35" customFormat="false" ht="18" hidden="false" customHeight="true" outlineLevel="0" collapsed="false">
      <c r="A35" s="52" t="s">
        <v>71</v>
      </c>
      <c r="B35" s="63"/>
      <c r="C35" s="63"/>
      <c r="D35" s="62"/>
    </row>
    <row r="36" customFormat="false" ht="18" hidden="false" customHeight="true" outlineLevel="0" collapsed="false">
      <c r="A36" s="52" t="s">
        <v>72</v>
      </c>
      <c r="B36" s="68" t="s">
        <v>46</v>
      </c>
      <c r="C36" s="68" t="s">
        <v>46</v>
      </c>
      <c r="D36" s="62"/>
    </row>
    <row r="37" customFormat="false" ht="18" hidden="false" customHeight="true" outlineLevel="0" collapsed="false">
      <c r="A37" s="52" t="s">
        <v>73</v>
      </c>
      <c r="B37" s="63"/>
      <c r="C37" s="63"/>
      <c r="D37" s="62"/>
    </row>
    <row r="38" customFormat="false" ht="18" hidden="false" customHeight="true" outlineLevel="0" collapsed="false">
      <c r="A38" s="69" t="s">
        <v>74</v>
      </c>
      <c r="B38" s="70" t="s">
        <v>46</v>
      </c>
      <c r="C38" s="70" t="s">
        <v>46</v>
      </c>
      <c r="D38" s="60"/>
    </row>
    <row r="39" customFormat="false" ht="12.75" hidden="false" customHeight="true" outlineLevel="0" collapsed="false">
      <c r="A39" s="71" t="s">
        <v>75</v>
      </c>
      <c r="B39" s="51"/>
      <c r="C39" s="51"/>
      <c r="D39" s="27"/>
    </row>
    <row r="40" customFormat="false" ht="12.75" hidden="false" customHeight="true" outlineLevel="0" collapsed="false">
      <c r="A40" s="52" t="s">
        <v>76</v>
      </c>
      <c r="B40" s="51" t="s">
        <v>46</v>
      </c>
      <c r="C40" s="51" t="s">
        <v>46</v>
      </c>
      <c r="D40" s="27"/>
    </row>
    <row r="41" customFormat="false" ht="12.75" hidden="false" customHeight="true" outlineLevel="0" collapsed="false">
      <c r="A41" s="52" t="s">
        <v>77</v>
      </c>
      <c r="B41" s="51"/>
      <c r="C41" s="51"/>
      <c r="D41" s="27"/>
    </row>
    <row r="42" customFormat="false" ht="12.75" hidden="false" customHeight="true" outlineLevel="0" collapsed="false">
      <c r="A42" s="52" t="s">
        <v>78</v>
      </c>
      <c r="B42" s="51" t="n">
        <v>50000000</v>
      </c>
      <c r="C42" s="51" t="n">
        <v>100000000</v>
      </c>
      <c r="D42" s="27"/>
    </row>
    <row r="43" customFormat="false" ht="12.75" hidden="false" customHeight="true" outlineLevel="0" collapsed="false">
      <c r="A43" s="52"/>
      <c r="B43" s="72" t="s">
        <v>79</v>
      </c>
      <c r="C43" s="51"/>
      <c r="D43" s="27"/>
    </row>
    <row r="44" customFormat="false" ht="12.75" hidden="false" customHeight="true" outlineLevel="0" collapsed="false">
      <c r="A44" s="52" t="s">
        <v>80</v>
      </c>
      <c r="B44" s="51"/>
      <c r="C44" s="51"/>
      <c r="D44" s="27"/>
    </row>
    <row r="45" customFormat="false" ht="12.75" hidden="false" customHeight="true" outlineLevel="0" collapsed="false">
      <c r="A45" s="52" t="s">
        <v>77</v>
      </c>
      <c r="B45" s="51"/>
      <c r="C45" s="51"/>
      <c r="D45" s="27"/>
    </row>
    <row r="46" customFormat="false" ht="12.75" hidden="false" customHeight="true" outlineLevel="0" collapsed="false">
      <c r="A46" s="52" t="s">
        <v>78</v>
      </c>
      <c r="B46" s="51" t="s">
        <v>46</v>
      </c>
      <c r="C46" s="51" t="s">
        <v>46</v>
      </c>
      <c r="D46" s="27"/>
    </row>
    <row r="47" customFormat="false" ht="12.75" hidden="false" customHeight="true" outlineLevel="0" collapsed="false">
      <c r="A47" s="52" t="s">
        <v>81</v>
      </c>
      <c r="B47" s="51"/>
      <c r="C47" s="51"/>
      <c r="D47" s="27"/>
    </row>
    <row r="48" customFormat="false" ht="12.75" hidden="false" customHeight="true" outlineLevel="0" collapsed="false">
      <c r="A48" s="52" t="s">
        <v>82</v>
      </c>
      <c r="B48" s="51"/>
      <c r="C48" s="51"/>
      <c r="D48" s="27"/>
    </row>
    <row r="49" customFormat="false" ht="12.75" hidden="false" customHeight="true" outlineLevel="0" collapsed="false">
      <c r="A49" s="52" t="s">
        <v>83</v>
      </c>
      <c r="B49" s="51"/>
      <c r="C49" s="51"/>
      <c r="D49" s="27"/>
    </row>
    <row r="50" customFormat="false" ht="12.75" hidden="false" customHeight="true" outlineLevel="0" collapsed="false">
      <c r="A50" s="52" t="s">
        <v>84</v>
      </c>
      <c r="B50" s="51" t="s">
        <v>46</v>
      </c>
      <c r="C50" s="51" t="s">
        <v>46</v>
      </c>
      <c r="D50" s="27"/>
    </row>
    <row r="51" customFormat="false" ht="12.75" hidden="false" customHeight="true" outlineLevel="0" collapsed="false">
      <c r="A51" s="52" t="s">
        <v>85</v>
      </c>
      <c r="B51" s="51" t="s">
        <v>86</v>
      </c>
      <c r="C51" s="51" t="s">
        <v>86</v>
      </c>
      <c r="D51" s="27"/>
    </row>
    <row r="52" customFormat="false" ht="12.75" hidden="false" customHeight="true" outlineLevel="0" collapsed="false">
      <c r="A52" s="52" t="s">
        <v>87</v>
      </c>
      <c r="B52" s="51" t="s">
        <v>88</v>
      </c>
      <c r="C52" s="51" t="s">
        <v>88</v>
      </c>
      <c r="D52" s="27"/>
    </row>
    <row r="53" customFormat="false" ht="12.75" hidden="false" customHeight="true" outlineLevel="0" collapsed="false">
      <c r="A53" s="52" t="s">
        <v>89</v>
      </c>
      <c r="B53" s="51"/>
      <c r="C53" s="51"/>
      <c r="D53" s="27"/>
    </row>
    <row r="54" customFormat="false" ht="12.75" hidden="false" customHeight="true" outlineLevel="0" collapsed="false">
      <c r="A54" s="52" t="s">
        <v>90</v>
      </c>
      <c r="B54" s="51"/>
      <c r="C54" s="51"/>
      <c r="D54" s="27"/>
    </row>
    <row r="55" customFormat="false" ht="12.75" hidden="false" customHeight="true" outlineLevel="0" collapsed="false">
      <c r="A55" s="52" t="s">
        <v>91</v>
      </c>
      <c r="B55" s="73"/>
      <c r="C55" s="51"/>
      <c r="D55" s="27"/>
    </row>
    <row r="56" customFormat="false" ht="12.75" hidden="false" customHeight="true" outlineLevel="0" collapsed="false">
      <c r="A56" s="52" t="s">
        <v>92</v>
      </c>
      <c r="B56" s="73"/>
      <c r="C56" s="51"/>
      <c r="D56" s="27"/>
    </row>
    <row r="57" customFormat="false" ht="12.75" hidden="false" customHeight="true" outlineLevel="0" collapsed="false">
      <c r="A57" s="52" t="s">
        <v>93</v>
      </c>
      <c r="B57" s="73"/>
      <c r="C57" s="51"/>
      <c r="D57" s="27"/>
    </row>
    <row r="58" customFormat="false" ht="12.75" hidden="false" customHeight="true" outlineLevel="0" collapsed="false">
      <c r="A58" s="52" t="s">
        <v>94</v>
      </c>
      <c r="B58" s="51"/>
      <c r="C58" s="51"/>
      <c r="D58" s="27"/>
    </row>
    <row r="59" customFormat="false" ht="12.75" hidden="false" customHeight="true" outlineLevel="0" collapsed="false">
      <c r="A59" s="52" t="s">
        <v>95</v>
      </c>
      <c r="B59" s="51"/>
      <c r="C59" s="51"/>
      <c r="D59" s="27"/>
    </row>
    <row r="60" customFormat="false" ht="12.75" hidden="false" customHeight="true" outlineLevel="0" collapsed="false">
      <c r="A60" s="52" t="s">
        <v>96</v>
      </c>
      <c r="B60" s="51"/>
      <c r="C60" s="51"/>
      <c r="D60" s="27"/>
    </row>
    <row r="61" customFormat="false" ht="12.75" hidden="false" customHeight="true" outlineLevel="0" collapsed="false">
      <c r="A61" s="52" t="s">
        <v>97</v>
      </c>
      <c r="B61" s="51"/>
      <c r="C61" s="51"/>
      <c r="D61" s="27"/>
    </row>
    <row r="62" customFormat="false" ht="12.75" hidden="false" customHeight="true" outlineLevel="0" collapsed="false">
      <c r="A62" s="52"/>
      <c r="B62" s="51"/>
      <c r="C62" s="51"/>
      <c r="D62" s="27"/>
    </row>
    <row r="63" customFormat="false" ht="12.75" hidden="false" customHeight="true" outlineLevel="0" collapsed="false">
      <c r="A63" s="52" t="s">
        <v>98</v>
      </c>
      <c r="B63" s="51"/>
      <c r="C63" s="51"/>
      <c r="D63" s="27"/>
    </row>
    <row r="64" customFormat="false" ht="12.75" hidden="false" customHeight="true" outlineLevel="0" collapsed="false">
      <c r="A64" s="52" t="s">
        <v>99</v>
      </c>
      <c r="B64" s="51"/>
      <c r="C64" s="51"/>
      <c r="D64" s="27"/>
    </row>
    <row r="65" customFormat="false" ht="12.75" hidden="false" customHeight="true" outlineLevel="0" collapsed="false">
      <c r="A65" s="74" t="s">
        <v>100</v>
      </c>
      <c r="B65" s="75"/>
      <c r="C65" s="75"/>
      <c r="D65" s="76"/>
    </row>
    <row r="66" customFormat="false" ht="12.75" hidden="false" customHeight="true" outlineLevel="0" collapsed="false">
      <c r="A66" s="52" t="s">
        <v>101</v>
      </c>
      <c r="B66" s="51"/>
      <c r="C66" s="51"/>
      <c r="D66" s="27"/>
    </row>
    <row r="67" customFormat="false" ht="12.75" hidden="false" customHeight="true" outlineLevel="0" collapsed="false">
      <c r="A67" s="52" t="s">
        <v>102</v>
      </c>
      <c r="B67" s="51" t="s">
        <v>46</v>
      </c>
      <c r="C67" s="51" t="s">
        <v>46</v>
      </c>
      <c r="D67" s="27"/>
    </row>
    <row r="68" customFormat="false" ht="12.75" hidden="false" customHeight="true" outlineLevel="0" collapsed="false">
      <c r="A68" s="69" t="s">
        <v>103</v>
      </c>
      <c r="B68" s="77"/>
      <c r="C68" s="77"/>
      <c r="D68" s="78"/>
    </row>
    <row r="69" customFormat="false" ht="12.75" hidden="false" customHeight="true" outlineLevel="0" collapsed="false">
      <c r="A69" s="67" t="s">
        <v>104</v>
      </c>
      <c r="B69" s="51" t="s">
        <v>46</v>
      </c>
      <c r="C69" s="51" t="s">
        <v>46</v>
      </c>
      <c r="D69" s="27"/>
    </row>
    <row r="70" customFormat="false" ht="12.75" hidden="false" customHeight="true" outlineLevel="0" collapsed="false">
      <c r="A70" s="52"/>
      <c r="B70" s="51"/>
      <c r="C70" s="51"/>
      <c r="D70" s="27"/>
    </row>
    <row r="71" customFormat="false" ht="12.75" hidden="false" customHeight="true" outlineLevel="0" collapsed="false">
      <c r="A71" s="67" t="s">
        <v>105</v>
      </c>
      <c r="B71" s="51" t="s">
        <v>106</v>
      </c>
      <c r="C71" s="51" t="s">
        <v>107</v>
      </c>
      <c r="D71" s="27"/>
    </row>
    <row r="72" customFormat="false" ht="12.75" hidden="false" customHeight="true" outlineLevel="0" collapsed="false">
      <c r="A72" s="67"/>
      <c r="B72" s="79"/>
      <c r="C72" s="51"/>
      <c r="D72" s="27"/>
    </row>
    <row r="73" customFormat="false" ht="12.75" hidden="false" customHeight="true" outlineLevel="0" collapsed="false">
      <c r="A73" s="52" t="s">
        <v>108</v>
      </c>
      <c r="B73" s="80" t="s">
        <v>109</v>
      </c>
      <c r="C73" s="51" t="s">
        <v>109</v>
      </c>
      <c r="D73" s="27"/>
    </row>
    <row r="74" customFormat="false" ht="12.75" hidden="false" customHeight="true" outlineLevel="0" collapsed="false">
      <c r="A74" s="52" t="s">
        <v>110</v>
      </c>
      <c r="B74" s="51"/>
      <c r="C74" s="81"/>
      <c r="D74" s="27"/>
    </row>
    <row r="75" customFormat="false" ht="12.75" hidden="false" customHeight="true" outlineLevel="0" collapsed="false">
      <c r="A75" s="52"/>
      <c r="B75" s="51"/>
      <c r="C75" s="81"/>
      <c r="D75" s="27"/>
    </row>
    <row r="76" customFormat="false" ht="12.75" hidden="false" customHeight="true" outlineLevel="0" collapsed="false">
      <c r="A76" s="67" t="s">
        <v>111</v>
      </c>
      <c r="B76" s="51"/>
      <c r="C76" s="51"/>
      <c r="D76" s="27"/>
    </row>
    <row r="77" customFormat="false" ht="12.75" hidden="false" customHeight="true" outlineLevel="0" collapsed="false">
      <c r="A77" s="52" t="s">
        <v>77</v>
      </c>
      <c r="B77" s="49"/>
      <c r="C77" s="82"/>
      <c r="D77" s="27"/>
    </row>
    <row r="78" customFormat="false" ht="12.75" hidden="false" customHeight="true" outlineLevel="0" collapsed="false">
      <c r="A78" s="52" t="s">
        <v>78</v>
      </c>
      <c r="B78" s="49" t="s">
        <v>46</v>
      </c>
      <c r="C78" s="49" t="s">
        <v>46</v>
      </c>
      <c r="D78" s="27"/>
    </row>
    <row r="79" customFormat="false" ht="12.75" hidden="false" customHeight="true" outlineLevel="0" collapsed="false">
      <c r="A79" s="34" t="s">
        <v>112</v>
      </c>
      <c r="B79" s="49"/>
      <c r="C79" s="49"/>
      <c r="D79" s="27"/>
    </row>
    <row r="80" customFormat="false" ht="12.75" hidden="false" customHeight="true" outlineLevel="0" collapsed="false">
      <c r="A80" s="83" t="s">
        <v>113</v>
      </c>
      <c r="B80" s="56"/>
      <c r="C80" s="56"/>
      <c r="D80" s="84"/>
    </row>
    <row r="81" customFormat="false" ht="12.75" hidden="false" customHeight="true" outlineLevel="0" collapsed="false">
      <c r="A81" s="85"/>
      <c r="B81" s="49"/>
      <c r="C81" s="86"/>
      <c r="D81" s="27"/>
    </row>
    <row r="82" customFormat="false" ht="12.75" hidden="false" customHeight="true" outlineLevel="0" collapsed="false">
      <c r="A82" s="87" t="s">
        <v>114</v>
      </c>
      <c r="B82" s="88"/>
      <c r="C82" s="89"/>
      <c r="D82" s="90"/>
      <c r="E82" s="16"/>
    </row>
    <row r="83" customFormat="false" ht="12.75" hidden="false" customHeight="true" outlineLevel="0" collapsed="false">
      <c r="A83" s="87" t="s">
        <v>115</v>
      </c>
      <c r="B83" s="88"/>
      <c r="C83" s="89"/>
      <c r="D83" s="90"/>
      <c r="E83" s="16"/>
    </row>
    <row r="84" customFormat="false" ht="12.75" hidden="false" customHeight="true" outlineLevel="0" collapsed="false">
      <c r="B84" s="88"/>
      <c r="C84" s="89"/>
      <c r="D84" s="90"/>
      <c r="E84" s="16"/>
    </row>
    <row r="85" customFormat="false" ht="16.5" hidden="false" customHeight="true" outlineLevel="0" collapsed="false">
      <c r="A85" s="91"/>
      <c r="B85" s="92"/>
      <c r="C85" s="93"/>
      <c r="D85" s="94"/>
    </row>
    <row r="86" customFormat="false" ht="12.75" hidden="false" customHeight="true" outlineLevel="0" collapsed="false">
      <c r="A86" s="38" t="s">
        <v>116</v>
      </c>
      <c r="B86" s="95"/>
      <c r="C86" s="95" t="s">
        <v>117</v>
      </c>
      <c r="D86" s="96" t="s">
        <v>118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21" colorId="64" zoomScale="85" zoomScaleNormal="85" zoomScalePageLayoutView="100" workbookViewId="0">
      <selection pane="topLef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23.7"/>
    <col collapsed="false" customWidth="true" hidden="false" outlineLevel="0" max="2" min="2" style="97" width="28.7"/>
    <col collapsed="false" customWidth="true" hidden="false" outlineLevel="0" max="3" min="3" style="97" width="18.28"/>
    <col collapsed="false" customWidth="true" hidden="false" outlineLevel="0" max="4" min="4" style="97" width="24.85"/>
    <col collapsed="false" customWidth="false" hidden="false" outlineLevel="0" max="257" min="5" style="97" width="9.14"/>
  </cols>
  <sheetData>
    <row r="1" customFormat="false" ht="25.5" hidden="false" customHeight="true" outlineLevel="0" collapsed="false">
      <c r="A1" s="98" t="s">
        <v>119</v>
      </c>
      <c r="B1" s="98"/>
      <c r="C1" s="98"/>
      <c r="D1" s="98"/>
      <c r="E1" s="99"/>
      <c r="F1" s="99"/>
    </row>
    <row r="2" customFormat="false" ht="12.75" hidden="false" customHeight="false" outlineLevel="0" collapsed="false">
      <c r="A2" s="100" t="s">
        <v>120</v>
      </c>
      <c r="B2" s="101" t="s">
        <v>121</v>
      </c>
      <c r="C2" s="102" t="s">
        <v>122</v>
      </c>
      <c r="D2" s="103"/>
    </row>
    <row r="3" customFormat="false" ht="13.5" hidden="false" customHeight="false" outlineLevel="0" collapsed="false">
      <c r="A3" s="104" t="s">
        <v>26</v>
      </c>
      <c r="B3" s="105" t="n">
        <v>36973</v>
      </c>
      <c r="C3" s="102" t="s">
        <v>123</v>
      </c>
      <c r="D3" s="106"/>
    </row>
    <row r="4" customFormat="false" ht="20.25" hidden="false" customHeight="true" outlineLevel="0" collapsed="false">
      <c r="A4" s="107" t="s">
        <v>124</v>
      </c>
      <c r="B4" s="108" t="s">
        <v>29</v>
      </c>
      <c r="C4" s="109" t="s">
        <v>30</v>
      </c>
      <c r="D4" s="110" t="s">
        <v>31</v>
      </c>
    </row>
    <row r="5" customFormat="false" ht="12.75" hidden="false" customHeight="false" outlineLevel="0" collapsed="false">
      <c r="A5" s="111" t="s">
        <v>32</v>
      </c>
      <c r="B5" s="82" t="s">
        <v>125</v>
      </c>
      <c r="C5" s="102" t="s">
        <v>33</v>
      </c>
      <c r="D5" s="112" t="s">
        <v>126</v>
      </c>
    </row>
    <row r="6" customFormat="false" ht="12.75" hidden="false" customHeight="false" outlineLevel="0" collapsed="false">
      <c r="A6" s="111"/>
      <c r="B6" s="26"/>
      <c r="C6" s="102" t="s">
        <v>34</v>
      </c>
      <c r="D6" s="112" t="s">
        <v>35</v>
      </c>
    </row>
    <row r="7" customFormat="false" ht="12.75" hidden="false" customHeight="false" outlineLevel="0" collapsed="false">
      <c r="A7" s="111"/>
      <c r="B7" s="113" t="s">
        <v>125</v>
      </c>
      <c r="C7" s="102" t="s">
        <v>36</v>
      </c>
      <c r="D7" s="112"/>
    </row>
    <row r="8" customFormat="false" ht="13.5" hidden="false" customHeight="false" outlineLevel="0" collapsed="false">
      <c r="A8" s="114" t="s">
        <v>127</v>
      </c>
      <c r="B8" s="115"/>
      <c r="C8" s="116" t="s">
        <v>37</v>
      </c>
      <c r="D8" s="117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</row>
    <row r="9" customFormat="false" ht="18" hidden="false" customHeight="true" outlineLevel="0" collapsed="false">
      <c r="A9" s="119" t="s">
        <v>128</v>
      </c>
      <c r="B9" s="120" t="s">
        <v>62</v>
      </c>
      <c r="C9" s="120" t="s">
        <v>129</v>
      </c>
      <c r="D9" s="121"/>
    </row>
    <row r="10" customFormat="false" ht="12.75" hidden="false" customHeight="false" outlineLevel="0" collapsed="false">
      <c r="A10" s="111" t="s">
        <v>130</v>
      </c>
      <c r="B10" s="122"/>
      <c r="C10" s="122"/>
      <c r="D10" s="123"/>
    </row>
    <row r="11" customFormat="false" ht="13.5" hidden="false" customHeight="false" outlineLevel="0" collapsed="false">
      <c r="A11" s="124" t="s">
        <v>131</v>
      </c>
      <c r="B11" s="125" t="s">
        <v>65</v>
      </c>
      <c r="C11" s="125" t="s">
        <v>132</v>
      </c>
      <c r="D11" s="126"/>
    </row>
    <row r="12" customFormat="false" ht="12.75" hidden="false" customHeight="false" outlineLevel="0" collapsed="false">
      <c r="A12" s="111" t="s">
        <v>133</v>
      </c>
      <c r="B12" s="127"/>
      <c r="C12" s="127"/>
      <c r="D12" s="123"/>
    </row>
    <row r="13" customFormat="false" ht="13.5" hidden="false" customHeight="false" outlineLevel="0" collapsed="false">
      <c r="A13" s="124" t="s">
        <v>134</v>
      </c>
      <c r="B13" s="125" t="s">
        <v>135</v>
      </c>
      <c r="C13" s="125" t="s">
        <v>135</v>
      </c>
      <c r="D13" s="126"/>
    </row>
    <row r="14" customFormat="false" ht="12.75" hidden="false" customHeight="false" outlineLevel="0" collapsed="false">
      <c r="A14" s="111" t="s">
        <v>136</v>
      </c>
      <c r="B14" s="128"/>
      <c r="C14" s="128"/>
      <c r="D14" s="123"/>
    </row>
    <row r="15" customFormat="false" ht="12.75" hidden="false" customHeight="false" outlineLevel="0" collapsed="false">
      <c r="A15" s="111" t="s">
        <v>137</v>
      </c>
      <c r="B15" s="127" t="s">
        <v>46</v>
      </c>
      <c r="C15" s="127" t="s">
        <v>46</v>
      </c>
      <c r="D15" s="123"/>
    </row>
    <row r="16" customFormat="false" ht="13.5" hidden="false" customHeight="false" outlineLevel="0" collapsed="false">
      <c r="A16" s="124" t="s">
        <v>138</v>
      </c>
      <c r="B16" s="125"/>
      <c r="C16" s="125"/>
      <c r="D16" s="126"/>
    </row>
    <row r="17" customFormat="false" ht="12" hidden="false" customHeight="true" outlineLevel="0" collapsed="false">
      <c r="A17" s="111" t="s">
        <v>139</v>
      </c>
      <c r="B17" s="102"/>
      <c r="C17" s="102"/>
      <c r="D17" s="123"/>
    </row>
    <row r="18" customFormat="false" ht="12" hidden="false" customHeight="true" outlineLevel="0" collapsed="false">
      <c r="A18" s="129" t="s">
        <v>140</v>
      </c>
      <c r="B18" s="130" t="s">
        <v>141</v>
      </c>
      <c r="C18" s="130" t="s">
        <v>141</v>
      </c>
      <c r="D18" s="123"/>
    </row>
    <row r="19" customFormat="false" ht="13.5" hidden="false" customHeight="false" outlineLevel="0" collapsed="false">
      <c r="A19" s="111" t="s">
        <v>142</v>
      </c>
      <c r="B19" s="131" t="s">
        <v>141</v>
      </c>
      <c r="C19" s="131" t="s">
        <v>141</v>
      </c>
      <c r="D19" s="123"/>
    </row>
    <row r="20" customFormat="false" ht="13.5" hidden="false" customHeight="false" outlineLevel="0" collapsed="false">
      <c r="A20" s="132" t="s">
        <v>143</v>
      </c>
      <c r="B20" s="125" t="n">
        <v>250000</v>
      </c>
      <c r="C20" s="125" t="n">
        <v>250000</v>
      </c>
      <c r="D20" s="133" t="s">
        <v>125</v>
      </c>
    </row>
    <row r="21" customFormat="false" ht="12.75" hidden="false" customHeight="false" outlineLevel="0" collapsed="false">
      <c r="A21" s="111" t="s">
        <v>105</v>
      </c>
      <c r="B21" s="134" t="s">
        <v>144</v>
      </c>
      <c r="C21" s="127" t="s">
        <v>145</v>
      </c>
      <c r="D21" s="123" t="s">
        <v>125</v>
      </c>
    </row>
    <row r="22" customFormat="false" ht="12.75" hidden="false" customHeight="false" outlineLevel="0" collapsed="false">
      <c r="A22" s="111" t="s">
        <v>146</v>
      </c>
      <c r="B22" s="135" t="s">
        <v>147</v>
      </c>
      <c r="C22" s="134" t="s">
        <v>147</v>
      </c>
      <c r="D22" s="123" t="s">
        <v>125</v>
      </c>
    </row>
    <row r="23" customFormat="false" ht="13.5" hidden="false" customHeight="false" outlineLevel="0" collapsed="false">
      <c r="A23" s="124" t="s">
        <v>148</v>
      </c>
      <c r="B23" s="125" t="s">
        <v>125</v>
      </c>
      <c r="C23" s="125" t="s">
        <v>149</v>
      </c>
      <c r="D23" s="126" t="s">
        <v>125</v>
      </c>
    </row>
    <row r="24" customFormat="false" ht="12.75" hidden="false" customHeight="false" outlineLevel="0" collapsed="false">
      <c r="A24" s="111" t="s">
        <v>150</v>
      </c>
      <c r="B24" s="102"/>
      <c r="C24" s="102"/>
      <c r="D24" s="123"/>
    </row>
    <row r="25" customFormat="false" ht="12.75" hidden="false" customHeight="false" outlineLevel="0" collapsed="false">
      <c r="A25" s="111" t="s">
        <v>77</v>
      </c>
      <c r="B25" s="136"/>
      <c r="C25" s="136"/>
      <c r="D25" s="103"/>
    </row>
    <row r="26" customFormat="false" ht="12.75" hidden="false" customHeight="false" outlineLevel="0" collapsed="false">
      <c r="A26" s="111" t="s">
        <v>78</v>
      </c>
      <c r="B26" s="137" t="s">
        <v>46</v>
      </c>
      <c r="C26" s="136" t="s">
        <v>46</v>
      </c>
      <c r="D26" s="123"/>
    </row>
    <row r="27" customFormat="false" ht="12.75" hidden="false" customHeight="false" outlineLevel="0" collapsed="false">
      <c r="A27" s="111" t="s">
        <v>84</v>
      </c>
      <c r="B27" s="137" t="s">
        <v>46</v>
      </c>
      <c r="C27" s="136" t="s">
        <v>46</v>
      </c>
      <c r="D27" s="123"/>
    </row>
    <row r="28" customFormat="false" ht="12.75" hidden="false" customHeight="false" outlineLevel="0" collapsed="false">
      <c r="A28" s="111" t="s">
        <v>151</v>
      </c>
      <c r="B28" s="137" t="s">
        <v>152</v>
      </c>
      <c r="C28" s="138" t="s">
        <v>152</v>
      </c>
      <c r="D28" s="103" t="s">
        <v>153</v>
      </c>
    </row>
    <row r="29" customFormat="false" ht="12.75" hidden="false" customHeight="false" outlineLevel="0" collapsed="false">
      <c r="A29" s="111" t="s">
        <v>89</v>
      </c>
      <c r="B29" s="122"/>
      <c r="C29" s="122"/>
      <c r="D29" s="139" t="s">
        <v>154</v>
      </c>
    </row>
    <row r="30" customFormat="false" ht="12.75" hidden="false" customHeight="false" outlineLevel="0" collapsed="false">
      <c r="A30" s="111" t="s">
        <v>90</v>
      </c>
      <c r="B30" s="122"/>
      <c r="C30" s="122"/>
      <c r="D30" s="139" t="s">
        <v>155</v>
      </c>
    </row>
    <row r="31" customFormat="false" ht="12.75" hidden="false" customHeight="false" outlineLevel="0" collapsed="false">
      <c r="A31" s="111" t="s">
        <v>156</v>
      </c>
      <c r="B31" s="127"/>
      <c r="C31" s="122"/>
      <c r="D31" s="139" t="s">
        <v>157</v>
      </c>
    </row>
    <row r="32" customFormat="false" ht="12.75" hidden="false" customHeight="false" outlineLevel="0" collapsed="false">
      <c r="A32" s="111" t="s">
        <v>158</v>
      </c>
      <c r="B32" s="122"/>
      <c r="C32" s="122"/>
      <c r="D32" s="139" t="s">
        <v>159</v>
      </c>
    </row>
    <row r="33" customFormat="false" ht="12.75" hidden="false" customHeight="false" outlineLevel="0" collapsed="false">
      <c r="A33" s="111" t="s">
        <v>160</v>
      </c>
      <c r="B33" s="122"/>
      <c r="C33" s="122"/>
      <c r="D33" s="139"/>
    </row>
    <row r="34" customFormat="false" ht="12.75" hidden="false" customHeight="false" outlineLevel="0" collapsed="false">
      <c r="A34" s="111" t="s">
        <v>81</v>
      </c>
      <c r="B34" s="136"/>
      <c r="C34" s="122"/>
      <c r="D34" s="123"/>
    </row>
    <row r="35" customFormat="false" ht="12.75" hidden="false" customHeight="false" outlineLevel="0" collapsed="false">
      <c r="A35" s="111" t="s">
        <v>83</v>
      </c>
      <c r="B35" s="136"/>
      <c r="C35" s="122"/>
      <c r="D35" s="123"/>
    </row>
    <row r="36" customFormat="false" ht="12.75" hidden="false" customHeight="false" outlineLevel="0" collapsed="false">
      <c r="A36" s="111" t="s">
        <v>98</v>
      </c>
      <c r="B36" s="140"/>
      <c r="C36" s="122"/>
      <c r="D36" s="123"/>
    </row>
    <row r="37" customFormat="false" ht="12.75" hidden="false" customHeight="false" outlineLevel="0" collapsed="false">
      <c r="A37" s="141" t="s">
        <v>161</v>
      </c>
      <c r="B37" s="142"/>
      <c r="C37" s="122"/>
      <c r="D37" s="123"/>
    </row>
    <row r="38" customFormat="false" ht="12.75" hidden="false" customHeight="false" outlineLevel="0" collapsed="false">
      <c r="A38" s="111" t="s">
        <v>94</v>
      </c>
      <c r="B38" s="143"/>
      <c r="C38" s="122"/>
      <c r="D38" s="123"/>
    </row>
    <row r="39" customFormat="false" ht="12.75" hidden="false" customHeight="false" outlineLevel="0" collapsed="false">
      <c r="A39" s="111" t="s">
        <v>95</v>
      </c>
      <c r="B39" s="122"/>
      <c r="C39" s="122"/>
      <c r="D39" s="123"/>
    </row>
    <row r="40" customFormat="false" ht="12.75" hidden="false" customHeight="false" outlineLevel="0" collapsed="false">
      <c r="A40" s="111" t="s">
        <v>96</v>
      </c>
      <c r="B40" s="122"/>
      <c r="C40" s="122"/>
      <c r="D40" s="123"/>
    </row>
    <row r="41" customFormat="false" ht="13.5" hidden="false" customHeight="false" outlineLevel="0" collapsed="false">
      <c r="A41" s="111" t="s">
        <v>97</v>
      </c>
      <c r="B41" s="122"/>
      <c r="C41" s="128"/>
      <c r="D41" s="123"/>
    </row>
    <row r="42" customFormat="false" ht="12.75" hidden="false" customHeight="false" outlineLevel="0" collapsed="false">
      <c r="A42" s="144" t="s">
        <v>162</v>
      </c>
      <c r="B42" s="145"/>
      <c r="C42" s="145"/>
      <c r="D42" s="146"/>
    </row>
    <row r="43" customFormat="false" ht="12.75" hidden="false" customHeight="false" outlineLevel="0" collapsed="false">
      <c r="A43" s="111" t="s">
        <v>163</v>
      </c>
      <c r="B43" s="127" t="s">
        <v>46</v>
      </c>
      <c r="C43" s="127" t="s">
        <v>46</v>
      </c>
      <c r="D43" s="123"/>
    </row>
    <row r="44" customFormat="false" ht="12.75" hidden="false" customHeight="false" outlineLevel="0" collapsed="false">
      <c r="A44" s="114" t="s">
        <v>164</v>
      </c>
      <c r="B44" s="147"/>
      <c r="C44" s="147"/>
      <c r="D44" s="148"/>
    </row>
    <row r="45" customFormat="false" ht="12.75" hidden="false" customHeight="false" outlineLevel="0" collapsed="false">
      <c r="A45" s="114" t="s">
        <v>165</v>
      </c>
      <c r="B45" s="149" t="s">
        <v>166</v>
      </c>
      <c r="C45" s="149" t="s">
        <v>167</v>
      </c>
      <c r="D45" s="148"/>
    </row>
    <row r="46" customFormat="false" ht="22.5" hidden="false" customHeight="false" outlineLevel="0" collapsed="false">
      <c r="A46" s="150"/>
      <c r="B46" s="151" t="s">
        <v>168</v>
      </c>
      <c r="C46" s="152"/>
      <c r="D46" s="153"/>
    </row>
    <row r="47" customFormat="false" ht="12.75" hidden="false" customHeight="false" outlineLevel="0" collapsed="false">
      <c r="A47" s="111" t="s">
        <v>169</v>
      </c>
      <c r="B47" s="154" t="s">
        <v>125</v>
      </c>
      <c r="C47" s="102"/>
      <c r="D47" s="123"/>
    </row>
    <row r="48" customFormat="false" ht="13.5" hidden="false" customHeight="false" outlineLevel="0" collapsed="false">
      <c r="A48" s="155" t="s">
        <v>170</v>
      </c>
      <c r="B48" s="156" t="s">
        <v>46</v>
      </c>
      <c r="C48" s="156" t="s">
        <v>46</v>
      </c>
      <c r="D48" s="123" t="s">
        <v>171</v>
      </c>
    </row>
    <row r="49" customFormat="false" ht="19.5" hidden="false" customHeight="true" outlineLevel="0" collapsed="false">
      <c r="A49" s="157" t="s">
        <v>172</v>
      </c>
      <c r="B49" s="158" t="s">
        <v>173</v>
      </c>
      <c r="C49" s="158" t="s">
        <v>174</v>
      </c>
      <c r="D49" s="159"/>
    </row>
    <row r="50" customFormat="false" ht="13.5" hidden="false" customHeight="false" outlineLevel="0" collapsed="false">
      <c r="A50" s="107" t="s">
        <v>175</v>
      </c>
      <c r="B50" s="160"/>
      <c r="C50" s="109" t="s">
        <v>176</v>
      </c>
      <c r="D50" s="161" t="s">
        <v>177</v>
      </c>
    </row>
    <row r="51" customFormat="false" ht="12.75" hidden="false" customHeight="false" outlineLevel="0" collapsed="false">
      <c r="A51" s="162" t="s">
        <v>178</v>
      </c>
      <c r="B51" s="122"/>
      <c r="C51" s="102" t="s">
        <v>179</v>
      </c>
      <c r="D51" s="163" t="s">
        <v>177</v>
      </c>
    </row>
    <row r="52" customFormat="false" ht="17.25" hidden="false" customHeight="true" outlineLevel="0" collapsed="false">
      <c r="A52" s="162" t="s">
        <v>180</v>
      </c>
      <c r="B52" s="102"/>
      <c r="C52" s="102"/>
      <c r="D52" s="123"/>
    </row>
    <row r="53" customFormat="false" ht="13.5" hidden="false" customHeight="true" outlineLevel="0" collapsed="false">
      <c r="A53" s="164"/>
      <c r="B53" s="102"/>
      <c r="C53" s="102"/>
      <c r="D53" s="123"/>
    </row>
    <row r="54" customFormat="false" ht="13.5" hidden="false" customHeight="true" outlineLevel="0" collapsed="false">
      <c r="A54" s="87" t="s">
        <v>114</v>
      </c>
      <c r="B54" s="102"/>
      <c r="C54" s="102"/>
      <c r="D54" s="123"/>
    </row>
    <row r="55" customFormat="false" ht="13.5" hidden="false" customHeight="true" outlineLevel="0" collapsed="false">
      <c r="A55" s="87" t="s">
        <v>181</v>
      </c>
      <c r="B55" s="102"/>
      <c r="C55" s="102"/>
      <c r="D55" s="123"/>
    </row>
    <row r="56" customFormat="false" ht="13.5" hidden="false" customHeight="true" outlineLevel="0" collapsed="false">
      <c r="A56" s="164"/>
      <c r="B56" s="102"/>
      <c r="C56" s="102"/>
      <c r="D56" s="123"/>
    </row>
    <row r="57" customFormat="false" ht="13.5" hidden="false" customHeight="true" outlineLevel="0" collapsed="false">
      <c r="A57" s="165" t="s">
        <v>116</v>
      </c>
      <c r="B57" s="158"/>
      <c r="C57" s="158" t="s">
        <v>182</v>
      </c>
      <c r="D57" s="166" t="s">
        <v>183</v>
      </c>
    </row>
    <row r="58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5" top="0.25" bottom="0.41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0" activeCellId="0" sqref="A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6.99"/>
    <col collapsed="false" customWidth="true" hidden="false" outlineLevel="0" max="3" min="3" style="0" width="28.7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67" t="s">
        <v>184</v>
      </c>
      <c r="B1" s="167"/>
      <c r="C1" s="167"/>
      <c r="D1" s="167"/>
      <c r="E1" s="24"/>
      <c r="F1" s="24"/>
    </row>
    <row r="2" customFormat="false" ht="12.75" hidden="false" customHeight="false" outlineLevel="0" collapsed="false">
      <c r="A2" s="168"/>
      <c r="B2" s="26"/>
      <c r="C2" s="169" t="s">
        <v>122</v>
      </c>
      <c r="D2" s="106"/>
    </row>
    <row r="3" customFormat="false" ht="13.5" hidden="false" customHeight="false" outlineLevel="0" collapsed="false">
      <c r="A3" s="170" t="s">
        <v>26</v>
      </c>
      <c r="B3" s="29" t="n">
        <v>36973</v>
      </c>
      <c r="C3" s="169" t="s">
        <v>185</v>
      </c>
      <c r="D3" s="106"/>
    </row>
    <row r="4" customFormat="false" ht="20.25" hidden="false" customHeight="true" outlineLevel="0" collapsed="false">
      <c r="A4" s="171" t="s">
        <v>28</v>
      </c>
      <c r="B4" s="172" t="s">
        <v>29</v>
      </c>
      <c r="C4" s="173" t="s">
        <v>30</v>
      </c>
      <c r="D4" s="174"/>
    </row>
    <row r="5" customFormat="false" ht="12.75" hidden="false" customHeight="false" outlineLevel="0" collapsed="false">
      <c r="A5" s="168" t="s">
        <v>32</v>
      </c>
      <c r="B5" s="36"/>
      <c r="C5" s="82" t="s">
        <v>33</v>
      </c>
      <c r="D5" s="106" t="s">
        <v>31</v>
      </c>
    </row>
    <row r="6" customFormat="false" ht="12.75" hidden="false" customHeight="false" outlineLevel="0" collapsed="false">
      <c r="A6" s="175"/>
      <c r="B6" s="36"/>
      <c r="C6" s="82" t="s">
        <v>34</v>
      </c>
      <c r="D6" s="106" t="s">
        <v>35</v>
      </c>
    </row>
    <row r="7" customFormat="false" ht="12.75" hidden="false" customHeight="false" outlineLevel="0" collapsed="false">
      <c r="A7" s="175"/>
      <c r="B7" s="36"/>
      <c r="C7" s="82" t="s">
        <v>36</v>
      </c>
      <c r="D7" s="106"/>
    </row>
    <row r="8" customFormat="false" ht="13.5" hidden="false" customHeight="false" outlineLevel="0" collapsed="false">
      <c r="A8" s="168" t="s">
        <v>186</v>
      </c>
      <c r="B8" s="36"/>
      <c r="C8" s="169" t="s">
        <v>187</v>
      </c>
      <c r="D8" s="106"/>
    </row>
    <row r="9" customFormat="false" ht="18" hidden="false" customHeight="true" outlineLevel="0" collapsed="false">
      <c r="A9" s="176" t="s">
        <v>128</v>
      </c>
      <c r="B9" s="177" t="s">
        <v>62</v>
      </c>
      <c r="C9" s="177" t="s">
        <v>121</v>
      </c>
      <c r="D9" s="178" t="s">
        <v>125</v>
      </c>
    </row>
    <row r="10" customFormat="false" ht="12.75" hidden="false" customHeight="false" outlineLevel="0" collapsed="false">
      <c r="A10" s="168" t="s">
        <v>105</v>
      </c>
      <c r="B10" s="42" t="s">
        <v>188</v>
      </c>
      <c r="C10" s="42" t="s">
        <v>145</v>
      </c>
      <c r="D10" s="112"/>
    </row>
    <row r="11" customFormat="false" ht="12.75" hidden="false" customHeight="false" outlineLevel="0" collapsed="false">
      <c r="A11" s="175" t="s">
        <v>189</v>
      </c>
      <c r="B11" s="179" t="s">
        <v>147</v>
      </c>
      <c r="C11" s="179" t="s">
        <v>147</v>
      </c>
      <c r="D11" s="112"/>
    </row>
    <row r="12" customFormat="false" ht="13.5" hidden="false" customHeight="false" outlineLevel="0" collapsed="false">
      <c r="A12" s="180" t="s">
        <v>186</v>
      </c>
      <c r="B12" s="181"/>
      <c r="C12" s="181" t="s">
        <v>149</v>
      </c>
      <c r="D12" s="182"/>
    </row>
    <row r="13" customFormat="false" ht="12.75" hidden="false" customHeight="false" outlineLevel="0" collapsed="false">
      <c r="A13" s="168" t="s">
        <v>190</v>
      </c>
      <c r="B13" s="183"/>
      <c r="C13" s="183"/>
      <c r="D13" s="112"/>
    </row>
    <row r="14" customFormat="false" ht="12.75" hidden="false" customHeight="false" outlineLevel="0" collapsed="false">
      <c r="A14" s="168" t="s">
        <v>191</v>
      </c>
      <c r="B14" s="183"/>
      <c r="C14" s="183"/>
      <c r="D14" s="112"/>
    </row>
    <row r="15" customFormat="false" ht="13.5" hidden="false" customHeight="false" outlineLevel="0" collapsed="false">
      <c r="A15" s="168" t="s">
        <v>192</v>
      </c>
      <c r="B15" s="183" t="s">
        <v>46</v>
      </c>
      <c r="C15" s="183" t="s">
        <v>46</v>
      </c>
      <c r="D15" s="112"/>
    </row>
    <row r="16" customFormat="false" ht="12.75" hidden="false" customHeight="false" outlineLevel="0" collapsed="false">
      <c r="A16" s="184" t="s">
        <v>193</v>
      </c>
      <c r="B16" s="55"/>
      <c r="C16" s="55"/>
      <c r="D16" s="185"/>
    </row>
    <row r="17" customFormat="false" ht="12.75" hidden="false" customHeight="false" outlineLevel="0" collapsed="false">
      <c r="A17" s="168" t="s">
        <v>194</v>
      </c>
      <c r="B17" s="88"/>
      <c r="C17" s="186"/>
      <c r="D17" s="187"/>
    </row>
    <row r="18" customFormat="false" ht="12.75" hidden="false" customHeight="false" outlineLevel="0" collapsed="false">
      <c r="A18" s="168" t="s">
        <v>195</v>
      </c>
      <c r="B18" s="88" t="s">
        <v>65</v>
      </c>
      <c r="C18" s="88" t="s">
        <v>65</v>
      </c>
      <c r="D18" s="90"/>
    </row>
    <row r="19" customFormat="false" ht="12.75" hidden="true" customHeight="false" outlineLevel="0" collapsed="false">
      <c r="A19" s="175"/>
      <c r="B19" s="88"/>
      <c r="C19" s="186"/>
      <c r="D19" s="90"/>
    </row>
    <row r="20" customFormat="false" ht="12.75" hidden="false" customHeight="false" outlineLevel="0" collapsed="false">
      <c r="A20" s="188"/>
      <c r="B20" s="189"/>
      <c r="C20" s="190"/>
      <c r="D20" s="90"/>
    </row>
    <row r="21" customFormat="false" ht="12.75" hidden="false" customHeight="false" outlineLevel="0" collapsed="false">
      <c r="A21" s="191"/>
      <c r="B21" s="192"/>
      <c r="C21" s="89"/>
      <c r="D21" s="90"/>
    </row>
    <row r="22" customFormat="false" ht="12.75" hidden="false" customHeight="false" outlineLevel="0" collapsed="false">
      <c r="A22" s="191"/>
      <c r="B22" s="192"/>
      <c r="C22" s="89"/>
      <c r="D22" s="117"/>
    </row>
    <row r="23" customFormat="false" ht="12.75" hidden="false" customHeight="false" outlineLevel="0" collapsed="false">
      <c r="A23" s="191"/>
      <c r="B23" s="192"/>
      <c r="C23" s="89"/>
      <c r="D23" s="117"/>
    </row>
    <row r="24" customFormat="false" ht="13.5" hidden="false" customHeight="false" outlineLevel="0" collapsed="false">
      <c r="A24" s="193"/>
      <c r="B24" s="194"/>
      <c r="C24" s="194"/>
      <c r="D24" s="195"/>
    </row>
    <row r="25" customFormat="false" ht="13.5" hidden="false" customHeight="false" outlineLevel="0" collapsed="false">
      <c r="A25" s="180" t="s">
        <v>196</v>
      </c>
      <c r="B25" s="181" t="s">
        <v>197</v>
      </c>
      <c r="C25" s="181" t="s">
        <v>197</v>
      </c>
      <c r="D25" s="195"/>
    </row>
    <row r="26" customFormat="false" ht="12.75" hidden="false" customHeight="false" outlineLevel="0" collapsed="false">
      <c r="A26" s="168" t="s">
        <v>139</v>
      </c>
      <c r="B26" s="26"/>
      <c r="C26" s="26"/>
      <c r="D26" s="112"/>
    </row>
    <row r="27" customFormat="false" ht="12.75" hidden="false" customHeight="false" outlineLevel="0" collapsed="false">
      <c r="A27" s="175" t="s">
        <v>142</v>
      </c>
      <c r="B27" s="42" t="s">
        <v>46</v>
      </c>
      <c r="C27" s="42" t="s">
        <v>46</v>
      </c>
      <c r="D27" s="112"/>
    </row>
    <row r="28" customFormat="false" ht="12.75" hidden="false" customHeight="false" outlineLevel="0" collapsed="false">
      <c r="A28" s="175" t="s">
        <v>140</v>
      </c>
      <c r="B28" s="42" t="s">
        <v>46</v>
      </c>
      <c r="C28" s="42" t="s">
        <v>46</v>
      </c>
      <c r="D28" s="112"/>
    </row>
    <row r="29" customFormat="false" ht="12.75" hidden="false" customHeight="false" outlineLevel="0" collapsed="false">
      <c r="A29" s="196" t="s">
        <v>198</v>
      </c>
      <c r="B29" s="197"/>
      <c r="C29" s="198"/>
      <c r="D29" s="199" t="s">
        <v>125</v>
      </c>
    </row>
    <row r="30" customFormat="false" ht="12.75" hidden="false" customHeight="false" outlineLevel="0" collapsed="false">
      <c r="A30" s="200" t="s">
        <v>199</v>
      </c>
      <c r="B30" s="197" t="n">
        <v>1</v>
      </c>
      <c r="C30" s="197" t="n">
        <v>1</v>
      </c>
      <c r="D30" s="199"/>
    </row>
    <row r="31" customFormat="false" ht="12.75" hidden="false" customHeight="false" outlineLevel="0" collapsed="false">
      <c r="A31" s="201" t="s">
        <v>200</v>
      </c>
      <c r="B31" s="183" t="s">
        <v>125</v>
      </c>
      <c r="C31" s="183" t="s">
        <v>125</v>
      </c>
      <c r="D31" s="112"/>
    </row>
    <row r="32" customFormat="false" ht="12.75" hidden="false" customHeight="false" outlineLevel="0" collapsed="false">
      <c r="A32" s="175" t="s">
        <v>201</v>
      </c>
      <c r="B32" s="183" t="n">
        <v>250000</v>
      </c>
      <c r="C32" s="183" t="n">
        <v>250000</v>
      </c>
      <c r="D32" s="112"/>
    </row>
    <row r="33" customFormat="false" ht="12.75" hidden="false" customHeight="false" outlineLevel="0" collapsed="false">
      <c r="A33" s="202" t="s">
        <v>202</v>
      </c>
      <c r="B33" s="197" t="n">
        <v>250000</v>
      </c>
      <c r="C33" s="197" t="n">
        <v>250000</v>
      </c>
      <c r="D33" s="199"/>
    </row>
    <row r="34" customFormat="false" ht="12.75" hidden="false" customHeight="false" outlineLevel="0" collapsed="false">
      <c r="A34" s="168" t="s">
        <v>203</v>
      </c>
      <c r="B34" s="183"/>
      <c r="C34" s="183"/>
      <c r="D34" s="112"/>
    </row>
    <row r="35" customFormat="false" ht="12.75" hidden="false" customHeight="false" outlineLevel="0" collapsed="false">
      <c r="A35" s="203" t="s">
        <v>204</v>
      </c>
      <c r="B35" s="183" t="s">
        <v>46</v>
      </c>
      <c r="C35" s="183" t="s">
        <v>46</v>
      </c>
      <c r="D35" s="112"/>
    </row>
    <row r="36" customFormat="false" ht="12.75" hidden="false" customHeight="false" outlineLevel="0" collapsed="false">
      <c r="A36" s="175" t="s">
        <v>205</v>
      </c>
      <c r="B36" s="183"/>
      <c r="C36" s="183"/>
      <c r="D36" s="112"/>
    </row>
    <row r="37" customFormat="false" ht="13.5" hidden="false" customHeight="false" outlineLevel="0" collapsed="false">
      <c r="A37" s="204" t="s">
        <v>206</v>
      </c>
      <c r="B37" s="181"/>
      <c r="C37" s="181"/>
      <c r="D37" s="182"/>
    </row>
    <row r="38" customFormat="false" ht="12.75" hidden="false" customHeight="false" outlineLevel="0" collapsed="false">
      <c r="A38" s="168" t="s">
        <v>207</v>
      </c>
      <c r="B38" s="26"/>
      <c r="C38" s="26"/>
      <c r="D38" s="112"/>
    </row>
    <row r="39" customFormat="false" ht="12.75" hidden="false" customHeight="false" outlineLevel="0" collapsed="false">
      <c r="A39" s="168" t="s">
        <v>208</v>
      </c>
      <c r="B39" s="26"/>
      <c r="C39" s="26"/>
      <c r="D39" s="112"/>
    </row>
    <row r="40" customFormat="false" ht="12.75" hidden="false" customHeight="false" outlineLevel="0" collapsed="false">
      <c r="A40" s="175" t="s">
        <v>77</v>
      </c>
      <c r="B40" s="42"/>
      <c r="C40" s="42"/>
      <c r="D40" s="112"/>
    </row>
    <row r="41" customFormat="false" ht="12.75" hidden="false" customHeight="false" outlineLevel="0" collapsed="false">
      <c r="A41" s="175" t="s">
        <v>78</v>
      </c>
      <c r="B41" s="42" t="s">
        <v>46</v>
      </c>
      <c r="C41" s="42" t="s">
        <v>46</v>
      </c>
      <c r="D41" s="112"/>
    </row>
    <row r="42" customFormat="false" ht="12.75" hidden="false" customHeight="false" outlineLevel="0" collapsed="false">
      <c r="A42" s="168" t="s">
        <v>84</v>
      </c>
      <c r="B42" s="42" t="s">
        <v>46</v>
      </c>
      <c r="C42" s="42" t="s">
        <v>46</v>
      </c>
      <c r="D42" s="112"/>
    </row>
    <row r="43" customFormat="false" ht="12.75" hidden="false" customHeight="false" outlineLevel="0" collapsed="false">
      <c r="A43" s="175" t="s">
        <v>209</v>
      </c>
      <c r="B43" s="42" t="s">
        <v>152</v>
      </c>
      <c r="C43" s="42" t="s">
        <v>152</v>
      </c>
      <c r="D43" s="112" t="s">
        <v>153</v>
      </c>
    </row>
    <row r="44" customFormat="false" ht="12.75" hidden="false" customHeight="false" outlineLevel="0" collapsed="false">
      <c r="A44" s="168" t="s">
        <v>89</v>
      </c>
      <c r="B44" s="42"/>
      <c r="C44" s="42"/>
      <c r="D44" s="112"/>
    </row>
    <row r="45" customFormat="false" ht="12.75" hidden="false" customHeight="false" outlineLevel="0" collapsed="false">
      <c r="A45" s="175" t="s">
        <v>210</v>
      </c>
      <c r="B45" s="205"/>
      <c r="C45" s="42"/>
      <c r="D45" s="112"/>
    </row>
    <row r="46" customFormat="false" ht="12.75" hidden="false" customHeight="false" outlineLevel="0" collapsed="false">
      <c r="A46" s="175" t="s">
        <v>91</v>
      </c>
      <c r="B46" s="183"/>
      <c r="C46" s="42"/>
      <c r="D46" s="112"/>
    </row>
    <row r="47" customFormat="false" ht="12.75" hidden="false" customHeight="false" outlineLevel="0" collapsed="false">
      <c r="A47" s="175" t="s">
        <v>211</v>
      </c>
      <c r="B47" s="42"/>
      <c r="C47" s="42"/>
      <c r="D47" s="112"/>
    </row>
    <row r="48" customFormat="false" ht="12.75" hidden="false" customHeight="false" outlineLevel="0" collapsed="false">
      <c r="A48" s="175" t="s">
        <v>212</v>
      </c>
      <c r="B48" s="42"/>
      <c r="C48" s="42"/>
      <c r="D48" s="112"/>
    </row>
    <row r="49" customFormat="false" ht="12.75" hidden="false" customHeight="false" outlineLevel="0" collapsed="false">
      <c r="A49" s="168" t="s">
        <v>81</v>
      </c>
      <c r="B49" s="42" t="s">
        <v>125</v>
      </c>
      <c r="C49" s="42"/>
      <c r="D49" s="112"/>
    </row>
    <row r="50" customFormat="false" ht="12.75" hidden="false" customHeight="false" outlineLevel="0" collapsed="false">
      <c r="A50" s="175" t="s">
        <v>83</v>
      </c>
      <c r="B50" s="42" t="s">
        <v>125</v>
      </c>
      <c r="C50" s="42"/>
      <c r="D50" s="112"/>
    </row>
    <row r="51" customFormat="false" ht="12.75" hidden="false" customHeight="false" outlineLevel="0" collapsed="false">
      <c r="A51" s="168" t="s">
        <v>94</v>
      </c>
      <c r="B51" s="26"/>
      <c r="C51" s="26"/>
      <c r="D51" s="112"/>
    </row>
    <row r="52" customFormat="false" ht="12.75" hidden="false" customHeight="false" outlineLevel="0" collapsed="false">
      <c r="A52" s="175" t="s">
        <v>95</v>
      </c>
      <c r="B52" s="36"/>
      <c r="C52" s="42"/>
      <c r="D52" s="112"/>
    </row>
    <row r="53" customFormat="false" ht="13.5" hidden="false" customHeight="false" outlineLevel="0" collapsed="false">
      <c r="A53" s="204" t="s">
        <v>96</v>
      </c>
      <c r="B53" s="206"/>
      <c r="C53" s="207"/>
      <c r="D53" s="182"/>
    </row>
    <row r="54" customFormat="false" ht="12.75" hidden="false" customHeight="false" outlineLevel="0" collapsed="false">
      <c r="A54" s="168" t="s">
        <v>162</v>
      </c>
      <c r="B54" s="26"/>
      <c r="C54" s="26"/>
      <c r="D54" s="112"/>
    </row>
    <row r="55" customFormat="false" ht="12.75" hidden="false" customHeight="false" outlineLevel="0" collapsed="false">
      <c r="A55" s="168" t="s">
        <v>163</v>
      </c>
      <c r="B55" s="42" t="s">
        <v>46</v>
      </c>
      <c r="C55" s="42" t="s">
        <v>46</v>
      </c>
      <c r="D55" s="112"/>
    </row>
    <row r="56" customFormat="false" ht="12.75" hidden="false" customHeight="false" outlineLevel="0" collapsed="false">
      <c r="A56" s="175" t="s">
        <v>213</v>
      </c>
      <c r="B56" s="183"/>
      <c r="C56" s="183"/>
      <c r="D56" s="112"/>
    </row>
    <row r="57" customFormat="false" ht="12.75" hidden="false" customHeight="false" outlineLevel="0" collapsed="false">
      <c r="A57" s="175" t="s">
        <v>214</v>
      </c>
      <c r="B57" s="183" t="s">
        <v>215</v>
      </c>
      <c r="C57" s="183" t="n">
        <v>100</v>
      </c>
      <c r="D57" s="112"/>
    </row>
    <row r="58" customFormat="false" ht="13.5" hidden="false" customHeight="false" outlineLevel="0" collapsed="false">
      <c r="A58" s="180" t="s">
        <v>216</v>
      </c>
      <c r="B58" s="40"/>
      <c r="C58" s="207"/>
      <c r="D58" s="182"/>
    </row>
    <row r="59" customFormat="false" ht="13.5" hidden="false" customHeight="false" outlineLevel="0" collapsed="false">
      <c r="A59" s="208" t="s">
        <v>217</v>
      </c>
      <c r="B59" s="209"/>
      <c r="C59" s="210"/>
      <c r="D59" s="211"/>
    </row>
    <row r="60" customFormat="false" ht="12.75" hidden="false" customHeight="false" outlineLevel="0" collapsed="false">
      <c r="A60" s="168" t="s">
        <v>111</v>
      </c>
      <c r="B60" s="26"/>
      <c r="C60" s="26"/>
      <c r="D60" s="112"/>
    </row>
    <row r="61" customFormat="false" ht="12.75" hidden="false" customHeight="false" outlineLevel="0" collapsed="false">
      <c r="A61" s="175" t="s">
        <v>170</v>
      </c>
      <c r="B61" s="42" t="s">
        <v>46</v>
      </c>
      <c r="C61" s="42" t="s">
        <v>218</v>
      </c>
      <c r="D61" s="112"/>
    </row>
    <row r="62" customFormat="false" ht="13.5" hidden="false" customHeight="false" outlineLevel="0" collapsed="false">
      <c r="A62" s="175" t="s">
        <v>219</v>
      </c>
      <c r="B62" s="42"/>
      <c r="C62" s="42"/>
      <c r="D62" s="112"/>
    </row>
    <row r="63" customFormat="false" ht="14.25" hidden="false" customHeight="false" outlineLevel="0" collapsed="false">
      <c r="A63" s="212" t="s">
        <v>172</v>
      </c>
      <c r="B63" s="213" t="s">
        <v>220</v>
      </c>
      <c r="C63" s="213" t="s">
        <v>174</v>
      </c>
      <c r="D63" s="214"/>
    </row>
    <row r="64" customFormat="false" ht="14.25" hidden="false" customHeight="false" outlineLevel="0" collapsed="false">
      <c r="A64" s="176" t="s">
        <v>221</v>
      </c>
      <c r="B64" s="215"/>
      <c r="C64" s="215" t="s">
        <v>222</v>
      </c>
      <c r="D64" s="216" t="s">
        <v>223</v>
      </c>
    </row>
    <row r="65" customFormat="false" ht="13.5" hidden="true" customHeight="true" outlineLevel="0" collapsed="false">
      <c r="A65" s="168" t="s">
        <v>224</v>
      </c>
      <c r="B65" s="26"/>
      <c r="C65" s="26" t="s">
        <v>225</v>
      </c>
      <c r="D65" s="106" t="s">
        <v>177</v>
      </c>
    </row>
    <row r="66" customFormat="false" ht="13.5" hidden="true" customHeight="true" outlineLevel="0" collapsed="false">
      <c r="A66" s="217" t="s">
        <v>226</v>
      </c>
      <c r="B66" s="93"/>
      <c r="C66" s="93" t="s">
        <v>225</v>
      </c>
      <c r="D66" s="218" t="s">
        <v>177</v>
      </c>
    </row>
    <row r="67" customFormat="false" ht="12.75" hidden="true" customHeight="false" outlineLevel="0" collapsed="false">
      <c r="A67" s="168" t="s">
        <v>113</v>
      </c>
      <c r="B67" s="26"/>
      <c r="C67" s="26"/>
      <c r="D67" s="112"/>
    </row>
    <row r="68" customFormat="false" ht="17.25" hidden="false" customHeight="true" outlineLevel="0" collapsed="false">
      <c r="A68" s="87" t="s">
        <v>114</v>
      </c>
      <c r="B68" s="26"/>
      <c r="C68" s="26"/>
      <c r="D68" s="112"/>
    </row>
    <row r="69" customFormat="false" ht="17.25" hidden="false" customHeight="true" outlineLevel="0" collapsed="false">
      <c r="A69" s="87" t="s">
        <v>227</v>
      </c>
      <c r="B69" s="26"/>
      <c r="C69" s="26"/>
      <c r="D69" s="112"/>
    </row>
    <row r="70" customFormat="false" ht="17.25" hidden="false" customHeight="true" outlineLevel="0" collapsed="false">
      <c r="A70" s="219"/>
      <c r="B70" s="93"/>
      <c r="C70" s="93"/>
      <c r="D70" s="220"/>
    </row>
    <row r="71" customFormat="false" ht="13.5" hidden="false" customHeight="false" outlineLevel="0" collapsed="false">
      <c r="A71" s="168" t="s">
        <v>228</v>
      </c>
      <c r="B71" s="26"/>
      <c r="C71" s="26"/>
      <c r="D71" s="112"/>
    </row>
    <row r="72" customFormat="false" ht="12.75" hidden="false" customHeight="false" outlineLevel="0" collapsed="false">
      <c r="A72" s="168" t="s">
        <v>229</v>
      </c>
      <c r="B72" s="26"/>
      <c r="C72" s="26"/>
      <c r="D72" s="112"/>
    </row>
    <row r="73" customFormat="false" ht="13.5" hidden="false" customHeight="false" outlineLevel="0" collapsed="false">
      <c r="A73" s="221" t="s">
        <v>230</v>
      </c>
      <c r="B73" s="93"/>
      <c r="C73" s="93"/>
      <c r="D73" s="220"/>
    </row>
    <row r="74" customFormat="false" ht="14.25" hidden="false" customHeight="false" outlineLevel="0" collapsed="false">
      <c r="A74" s="217" t="s">
        <v>116</v>
      </c>
      <c r="B74" s="93"/>
      <c r="C74" s="93" t="s">
        <v>231</v>
      </c>
      <c r="D74" s="220" t="s">
        <v>183</v>
      </c>
    </row>
    <row r="7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>- Oracle 8i ODBC QueryFix Applied</dc:description>
  <dc:language>en-US</dc:language>
  <cp:lastModifiedBy>esacks</cp:lastModifiedBy>
  <cp:lastPrinted>2001-04-09T12:43:58Z</cp:lastPrinted>
  <dcterms:modified xsi:type="dcterms:W3CDTF">2001-04-09T13:01:01Z</dcterms:modified>
  <cp:revision>0</cp:revision>
  <dc:subject/>
  <dc:title/>
</cp:coreProperties>
</file>