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TstNW schedule" sheetId="1" state="visible" r:id="rId3"/>
    <sheet name="DC Line Loss from ISO Statemen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<sst xmlns="http://schemas.openxmlformats.org/spreadsheetml/2006/main" count="163" uniqueCount="49">
  <si>
    <t xml:space="preserve">TRANS_TYPE</t>
  </si>
  <si>
    <t xml:space="preserve">SC_ID</t>
  </si>
  <si>
    <t xml:space="preserve">MKT_TYPE</t>
  </si>
  <si>
    <t xml:space="preserve">TRANS_DATE</t>
  </si>
  <si>
    <t xml:space="preserve">TIE_POINT</t>
  </si>
  <si>
    <t xml:space="preserve">INTERCHG_ID</t>
  </si>
  <si>
    <t xml:space="preserve">ENGY_TYPE</t>
  </si>
  <si>
    <t xml:space="preserve">IMP_EXPORT</t>
  </si>
  <si>
    <t xml:space="preserve">Total</t>
  </si>
  <si>
    <t xml:space="preserve">HRLY_MW1</t>
  </si>
  <si>
    <t xml:space="preserve">HRLY_MW2</t>
  </si>
  <si>
    <t xml:space="preserve">HRLY_MW3</t>
  </si>
  <si>
    <t xml:space="preserve">HRLY_MW4</t>
  </si>
  <si>
    <t xml:space="preserve">HRLY_MW5</t>
  </si>
  <si>
    <t xml:space="preserve">HRLY_MW6</t>
  </si>
  <si>
    <t xml:space="preserve">HRLY_MW7</t>
  </si>
  <si>
    <t xml:space="preserve">HRLY_MW8</t>
  </si>
  <si>
    <t xml:space="preserve">HRLY_MW9</t>
  </si>
  <si>
    <t xml:space="preserve">HRLY_MW10</t>
  </si>
  <si>
    <t xml:space="preserve">HRLY_MW11</t>
  </si>
  <si>
    <t xml:space="preserve">HRLY_MW12</t>
  </si>
  <si>
    <t xml:space="preserve">HRLY_MW13</t>
  </si>
  <si>
    <t xml:space="preserve">HRLY_MW14</t>
  </si>
  <si>
    <t xml:space="preserve">HRLY_MW15</t>
  </si>
  <si>
    <t xml:space="preserve">HRLY_MW16</t>
  </si>
  <si>
    <t xml:space="preserve">HRLY_MW17</t>
  </si>
  <si>
    <t xml:space="preserve">HRLY_MW18</t>
  </si>
  <si>
    <t xml:space="preserve">HRLY_MW19</t>
  </si>
  <si>
    <t xml:space="preserve">HRLY_MW20</t>
  </si>
  <si>
    <t xml:space="preserve">HRLY_MW21</t>
  </si>
  <si>
    <t xml:space="preserve">HRLY_MW22</t>
  </si>
  <si>
    <t xml:space="preserve">HRLY_MW23</t>
  </si>
  <si>
    <t xml:space="preserve">HRLY_MW24</t>
  </si>
  <si>
    <t xml:space="preserve">FINAL</t>
  </si>
  <si>
    <t xml:space="preserve">ECTstNW</t>
  </si>
  <si>
    <t xml:space="preserve">SYLMAR_2_NOB</t>
  </si>
  <si>
    <t xml:space="preserve">CISO_EPMI_3000</t>
  </si>
  <si>
    <t xml:space="preserve">FIRM</t>
  </si>
  <si>
    <t xml:space="preserve">CISO_EPMI_SNOW</t>
  </si>
  <si>
    <t xml:space="preserve">NFRM</t>
  </si>
  <si>
    <t xml:space="preserve">ECTstNW Total</t>
  </si>
  <si>
    <t xml:space="preserve">Grand Total</t>
  </si>
  <si>
    <t xml:space="preserve">sImportOrExport</t>
  </si>
  <si>
    <t xml:space="preserve">Sum of dUninstructedEnergy</t>
  </si>
  <si>
    <t xml:space="preserve">dtTradingDate</t>
  </si>
  <si>
    <t xml:space="preserve">LOSS_ISO_EPMI</t>
  </si>
  <si>
    <t xml:space="preserve">ECTstNW Percent usuage</t>
  </si>
  <si>
    <t xml:space="preserve">Average Inc Price for Dec 2000</t>
  </si>
  <si>
    <t xml:space="preserve">Estimated Charge for ECTstNW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</si>
</sst>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-mmm\-yy"/>
    <numFmt numFmtId="166" formatCode="0.00"/>
    <numFmt numFmtId="167" formatCode="0%"/>
    <numFmt numFmtId="168" formatCode="0.00%"/>
    <numFmt numFmtId="169" formatCode="yyyy\-mm\-dd"/>
    <numFmt numFmtId="170" formatCode="_(\$* #,##0.00_);_(\$* \(#,##0.00\);_(\$* \-??_);_(@_)"/>
    <numFmt numFmtId="171" formatCode="_(\$* #,##0.0000_);_(\$* \(#,##0.0000\);_(\$* \-??_);_(@_)"/>
    <numFmt numFmtId="172" formatCode="_(* #,##0.00_);_(* \(#,##0.00\);_(* \-??_);_(@_)"/>
  </numFmts>
  <fonts count="8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  <cellStyle name="Normal_Sheet3" xfId="22"/>
    <cellStyle name="Normal_tblExpostIncrementalPrices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15.33"/>
    <col collapsed="false" customWidth="true" hidden="false" outlineLevel="0" max="3" min="3" style="0" width="12.16"/>
    <col collapsed="false" customWidth="true" hidden="false" outlineLevel="0" max="4" min="4" style="0" width="18.15"/>
    <col collapsed="false" customWidth="true" hidden="false" outlineLevel="0" max="5" min="5" style="0" width="21.15"/>
    <col collapsed="false" customWidth="true" hidden="false" outlineLevel="0" max="6" min="6" style="0" width="23.15"/>
    <col collapsed="false" customWidth="true" hidden="false" outlineLevel="0" max="7" min="7" style="0" width="15.99"/>
    <col collapsed="false" customWidth="true" hidden="false" outlineLevel="0" max="8" min="8" style="0" width="12.65"/>
    <col collapsed="false" customWidth="true" hidden="false" outlineLevel="0" max="9" min="9" style="0" width="9.82"/>
    <col collapsed="false" customWidth="true" hidden="false" outlineLevel="0" max="10" min="10" style="0" width="10.65"/>
    <col collapsed="false" customWidth="true" hidden="false" outlineLevel="0" max="11" min="11" style="0" width="14.49"/>
    <col collapsed="false" customWidth="true" hidden="false" outlineLevel="0" max="19" min="12" style="0" width="14.99"/>
    <col collapsed="false" customWidth="true" hidden="false" outlineLevel="0" max="20" min="20" style="0" width="15.82"/>
    <col collapsed="false" customWidth="true" hidden="false" outlineLevel="0" max="21" min="21" style="0" width="15.33"/>
    <col collapsed="false" customWidth="true" hidden="false" outlineLevel="0" max="29" min="22" style="0" width="15.82"/>
    <col collapsed="false" customWidth="true" hidden="false" outlineLevel="0" max="30" min="30" style="0" width="16.33"/>
    <col collapsed="false" customWidth="true" hidden="false" outlineLevel="0" max="31" min="31" style="0" width="15.82"/>
    <col collapsed="false" customWidth="true" hidden="false" outlineLevel="0" max="34" min="32" style="0" width="16.33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</row>
    <row r="2" customFormat="false" ht="12.75" hidden="false" customHeight="false" outlineLevel="0" collapsed="false">
      <c r="A2" s="2" t="s">
        <v>33</v>
      </c>
      <c r="B2" s="2" t="s">
        <v>34</v>
      </c>
      <c r="C2" s="3" t="n">
        <v>2</v>
      </c>
      <c r="D2" s="4" t="n">
        <v>36861</v>
      </c>
      <c r="E2" s="2" t="s">
        <v>35</v>
      </c>
      <c r="F2" s="2" t="s">
        <v>36</v>
      </c>
      <c r="G2" s="2" t="s">
        <v>37</v>
      </c>
      <c r="H2" s="3" t="n">
        <v>2</v>
      </c>
      <c r="I2" s="3"/>
      <c r="J2" s="5" t="n">
        <f aca="false">SUM(K2:AH2)</f>
        <v>1400</v>
      </c>
      <c r="K2" s="5" t="n">
        <v>75</v>
      </c>
      <c r="L2" s="5" t="n">
        <v>75</v>
      </c>
      <c r="M2" s="5" t="n">
        <v>75</v>
      </c>
      <c r="N2" s="5" t="n">
        <v>75</v>
      </c>
      <c r="O2" s="5" t="n">
        <v>75</v>
      </c>
      <c r="P2" s="5" t="n">
        <v>75</v>
      </c>
      <c r="Q2" s="5" t="n">
        <v>50</v>
      </c>
      <c r="R2" s="5" t="n">
        <v>50</v>
      </c>
      <c r="S2" s="5" t="n">
        <v>50</v>
      </c>
      <c r="T2" s="5" t="n">
        <v>50</v>
      </c>
      <c r="U2" s="5" t="n">
        <v>50</v>
      </c>
      <c r="V2" s="5" t="n">
        <v>50</v>
      </c>
      <c r="W2" s="5" t="n">
        <v>50</v>
      </c>
      <c r="X2" s="5" t="n">
        <v>50</v>
      </c>
      <c r="Y2" s="5" t="n">
        <v>50</v>
      </c>
      <c r="Z2" s="5" t="n">
        <v>50</v>
      </c>
      <c r="AA2" s="5" t="n">
        <v>50</v>
      </c>
      <c r="AB2" s="5" t="n">
        <v>50</v>
      </c>
      <c r="AC2" s="5" t="n">
        <v>50</v>
      </c>
      <c r="AD2" s="5" t="n">
        <v>50</v>
      </c>
      <c r="AE2" s="5" t="n">
        <v>50</v>
      </c>
      <c r="AF2" s="5" t="n">
        <v>50</v>
      </c>
      <c r="AG2" s="5" t="n">
        <v>75</v>
      </c>
      <c r="AH2" s="5" t="n">
        <v>75</v>
      </c>
    </row>
    <row r="3" customFormat="false" ht="12.75" hidden="false" customHeight="false" outlineLevel="0" collapsed="false">
      <c r="A3" s="2" t="s">
        <v>33</v>
      </c>
      <c r="B3" s="2" t="s">
        <v>34</v>
      </c>
      <c r="C3" s="3" t="n">
        <v>2</v>
      </c>
      <c r="D3" s="4" t="n">
        <v>36862</v>
      </c>
      <c r="E3" s="2" t="s">
        <v>35</v>
      </c>
      <c r="F3" s="2" t="s">
        <v>36</v>
      </c>
      <c r="G3" s="2" t="s">
        <v>37</v>
      </c>
      <c r="H3" s="3" t="n">
        <v>2</v>
      </c>
      <c r="I3" s="3"/>
      <c r="J3" s="5" t="n">
        <f aca="false">SUM(K3:AH3)</f>
        <v>1400</v>
      </c>
      <c r="K3" s="5" t="n">
        <v>75</v>
      </c>
      <c r="L3" s="5" t="n">
        <v>75</v>
      </c>
      <c r="M3" s="5" t="n">
        <v>75</v>
      </c>
      <c r="N3" s="5" t="n">
        <v>75</v>
      </c>
      <c r="O3" s="5" t="n">
        <v>75</v>
      </c>
      <c r="P3" s="5" t="n">
        <v>75</v>
      </c>
      <c r="Q3" s="5" t="n">
        <v>50</v>
      </c>
      <c r="R3" s="5" t="n">
        <v>50</v>
      </c>
      <c r="S3" s="5" t="n">
        <v>50</v>
      </c>
      <c r="T3" s="5" t="n">
        <v>50</v>
      </c>
      <c r="U3" s="5" t="n">
        <v>50</v>
      </c>
      <c r="V3" s="5" t="n">
        <v>50</v>
      </c>
      <c r="W3" s="5" t="n">
        <v>50</v>
      </c>
      <c r="X3" s="5" t="n">
        <v>50</v>
      </c>
      <c r="Y3" s="5" t="n">
        <v>50</v>
      </c>
      <c r="Z3" s="5" t="n">
        <v>50</v>
      </c>
      <c r="AA3" s="5" t="n">
        <v>50</v>
      </c>
      <c r="AB3" s="5" t="n">
        <v>50</v>
      </c>
      <c r="AC3" s="5" t="n">
        <v>50</v>
      </c>
      <c r="AD3" s="5" t="n">
        <v>50</v>
      </c>
      <c r="AE3" s="5" t="n">
        <v>50</v>
      </c>
      <c r="AF3" s="5" t="n">
        <v>50</v>
      </c>
      <c r="AG3" s="5" t="n">
        <v>75</v>
      </c>
      <c r="AH3" s="5" t="n">
        <v>75</v>
      </c>
    </row>
    <row r="4" customFormat="false" ht="12.75" hidden="false" customHeight="false" outlineLevel="0" collapsed="false">
      <c r="A4" s="2" t="s">
        <v>33</v>
      </c>
      <c r="B4" s="2" t="s">
        <v>34</v>
      </c>
      <c r="C4" s="3" t="n">
        <v>2</v>
      </c>
      <c r="D4" s="4" t="n">
        <v>36863</v>
      </c>
      <c r="E4" s="2" t="s">
        <v>35</v>
      </c>
      <c r="F4" s="2" t="s">
        <v>36</v>
      </c>
      <c r="G4" s="2" t="s">
        <v>37</v>
      </c>
      <c r="H4" s="3" t="n">
        <v>2</v>
      </c>
      <c r="I4" s="3"/>
      <c r="J4" s="5" t="n">
        <f aca="false">SUM(K4:AH4)</f>
        <v>2400</v>
      </c>
      <c r="K4" s="5" t="n">
        <v>100</v>
      </c>
      <c r="L4" s="5" t="n">
        <v>100</v>
      </c>
      <c r="M4" s="5" t="n">
        <v>100</v>
      </c>
      <c r="N4" s="5" t="n">
        <v>100</v>
      </c>
      <c r="O4" s="5" t="n">
        <v>100</v>
      </c>
      <c r="P4" s="5" t="n">
        <v>100</v>
      </c>
      <c r="Q4" s="5" t="n">
        <v>100</v>
      </c>
      <c r="R4" s="5" t="n">
        <v>100</v>
      </c>
      <c r="S4" s="5" t="n">
        <v>100</v>
      </c>
      <c r="T4" s="5" t="n">
        <v>100</v>
      </c>
      <c r="U4" s="5" t="n">
        <v>100</v>
      </c>
      <c r="V4" s="5" t="n">
        <v>100</v>
      </c>
      <c r="W4" s="5" t="n">
        <v>100</v>
      </c>
      <c r="X4" s="5" t="n">
        <v>100</v>
      </c>
      <c r="Y4" s="5" t="n">
        <v>100</v>
      </c>
      <c r="Z4" s="5" t="n">
        <v>100</v>
      </c>
      <c r="AA4" s="5" t="n">
        <v>100</v>
      </c>
      <c r="AB4" s="5" t="n">
        <v>100</v>
      </c>
      <c r="AC4" s="5" t="n">
        <v>100</v>
      </c>
      <c r="AD4" s="5" t="n">
        <v>100</v>
      </c>
      <c r="AE4" s="5" t="n">
        <v>100</v>
      </c>
      <c r="AF4" s="5" t="n">
        <v>100</v>
      </c>
      <c r="AG4" s="5" t="n">
        <v>100</v>
      </c>
      <c r="AH4" s="5" t="n">
        <v>100</v>
      </c>
    </row>
    <row r="5" customFormat="false" ht="12.75" hidden="false" customHeight="false" outlineLevel="0" collapsed="false">
      <c r="A5" s="2" t="s">
        <v>33</v>
      </c>
      <c r="B5" s="2" t="s">
        <v>34</v>
      </c>
      <c r="C5" s="3" t="n">
        <v>2</v>
      </c>
      <c r="D5" s="4" t="n">
        <v>36864</v>
      </c>
      <c r="E5" s="2" t="s">
        <v>35</v>
      </c>
      <c r="F5" s="2" t="s">
        <v>36</v>
      </c>
      <c r="G5" s="2" t="s">
        <v>37</v>
      </c>
      <c r="H5" s="3" t="n">
        <v>2</v>
      </c>
      <c r="I5" s="3"/>
      <c r="J5" s="5" t="n">
        <f aca="false">SUM(K5:AH5)</f>
        <v>1200</v>
      </c>
      <c r="K5" s="5" t="n">
        <v>50</v>
      </c>
      <c r="L5" s="5" t="n">
        <v>50</v>
      </c>
      <c r="M5" s="5" t="n">
        <v>50</v>
      </c>
      <c r="N5" s="5" t="n">
        <v>50</v>
      </c>
      <c r="O5" s="5" t="n">
        <v>50</v>
      </c>
      <c r="P5" s="5" t="n">
        <v>50</v>
      </c>
      <c r="Q5" s="5" t="n">
        <v>50</v>
      </c>
      <c r="R5" s="5" t="n">
        <v>50</v>
      </c>
      <c r="S5" s="5" t="n">
        <v>50</v>
      </c>
      <c r="T5" s="5" t="n">
        <v>50</v>
      </c>
      <c r="U5" s="5" t="n">
        <v>50</v>
      </c>
      <c r="V5" s="5" t="n">
        <v>50</v>
      </c>
      <c r="W5" s="5" t="n">
        <v>50</v>
      </c>
      <c r="X5" s="5" t="n">
        <v>50</v>
      </c>
      <c r="Y5" s="5" t="n">
        <v>50</v>
      </c>
      <c r="Z5" s="5" t="n">
        <v>50</v>
      </c>
      <c r="AA5" s="5" t="n">
        <v>50</v>
      </c>
      <c r="AB5" s="5" t="n">
        <v>50</v>
      </c>
      <c r="AC5" s="5" t="n">
        <v>50</v>
      </c>
      <c r="AD5" s="5" t="n">
        <v>50</v>
      </c>
      <c r="AE5" s="5" t="n">
        <v>50</v>
      </c>
      <c r="AF5" s="5" t="n">
        <v>50</v>
      </c>
      <c r="AG5" s="5" t="n">
        <v>50</v>
      </c>
      <c r="AH5" s="5" t="n">
        <v>50</v>
      </c>
    </row>
    <row r="6" customFormat="false" ht="12.75" hidden="false" customHeight="false" outlineLevel="0" collapsed="false">
      <c r="A6" s="2" t="s">
        <v>33</v>
      </c>
      <c r="B6" s="2" t="s">
        <v>34</v>
      </c>
      <c r="C6" s="3" t="n">
        <v>2</v>
      </c>
      <c r="D6" s="4" t="n">
        <v>36865</v>
      </c>
      <c r="E6" s="2" t="s">
        <v>35</v>
      </c>
      <c r="F6" s="2" t="s">
        <v>36</v>
      </c>
      <c r="G6" s="2" t="s">
        <v>37</v>
      </c>
      <c r="H6" s="3" t="n">
        <v>2</v>
      </c>
      <c r="I6" s="3"/>
      <c r="J6" s="5" t="n">
        <f aca="false">SUM(K6:AH6)</f>
        <v>2400</v>
      </c>
      <c r="K6" s="5" t="n">
        <v>150</v>
      </c>
      <c r="L6" s="5" t="n">
        <v>150</v>
      </c>
      <c r="M6" s="5" t="n">
        <v>150</v>
      </c>
      <c r="N6" s="5" t="n">
        <v>150</v>
      </c>
      <c r="O6" s="5" t="n">
        <v>150</v>
      </c>
      <c r="P6" s="5" t="n">
        <v>150</v>
      </c>
      <c r="Q6" s="5" t="n">
        <v>75</v>
      </c>
      <c r="R6" s="5" t="n">
        <v>75</v>
      </c>
      <c r="S6" s="5" t="n">
        <v>75</v>
      </c>
      <c r="T6" s="5" t="n">
        <v>75</v>
      </c>
      <c r="U6" s="5" t="n">
        <v>75</v>
      </c>
      <c r="V6" s="5" t="n">
        <v>75</v>
      </c>
      <c r="W6" s="5" t="n">
        <v>75</v>
      </c>
      <c r="X6" s="5" t="n">
        <v>75</v>
      </c>
      <c r="Y6" s="5" t="n">
        <v>75</v>
      </c>
      <c r="Z6" s="5" t="n">
        <v>75</v>
      </c>
      <c r="AA6" s="5" t="n">
        <v>75</v>
      </c>
      <c r="AB6" s="5" t="n">
        <v>75</v>
      </c>
      <c r="AC6" s="5" t="n">
        <v>75</v>
      </c>
      <c r="AD6" s="5" t="n">
        <v>75</v>
      </c>
      <c r="AE6" s="5" t="n">
        <v>75</v>
      </c>
      <c r="AF6" s="5" t="n">
        <v>75</v>
      </c>
      <c r="AG6" s="5" t="n">
        <v>150</v>
      </c>
      <c r="AH6" s="5" t="n">
        <v>150</v>
      </c>
    </row>
    <row r="7" customFormat="false" ht="12.75" hidden="false" customHeight="false" outlineLevel="0" collapsed="false">
      <c r="A7" s="2" t="s">
        <v>33</v>
      </c>
      <c r="B7" s="2" t="s">
        <v>34</v>
      </c>
      <c r="C7" s="3" t="n">
        <v>2</v>
      </c>
      <c r="D7" s="4" t="n">
        <v>36866</v>
      </c>
      <c r="E7" s="2" t="s">
        <v>35</v>
      </c>
      <c r="F7" s="2" t="s">
        <v>36</v>
      </c>
      <c r="G7" s="2" t="s">
        <v>37</v>
      </c>
      <c r="H7" s="3" t="n">
        <v>2</v>
      </c>
      <c r="I7" s="3"/>
      <c r="J7" s="5" t="n">
        <f aca="false">SUM(K7:AH7)</f>
        <v>2600</v>
      </c>
      <c r="K7" s="5" t="n">
        <v>175</v>
      </c>
      <c r="L7" s="5" t="n">
        <v>175</v>
      </c>
      <c r="M7" s="5" t="n">
        <v>175</v>
      </c>
      <c r="N7" s="5" t="n">
        <v>175</v>
      </c>
      <c r="O7" s="5" t="n">
        <v>175</v>
      </c>
      <c r="P7" s="5" t="n">
        <v>175</v>
      </c>
      <c r="Q7" s="5" t="n">
        <v>75</v>
      </c>
      <c r="R7" s="5" t="n">
        <v>75</v>
      </c>
      <c r="S7" s="5" t="n">
        <v>75</v>
      </c>
      <c r="T7" s="5" t="n">
        <v>75</v>
      </c>
      <c r="U7" s="5" t="n">
        <v>75</v>
      </c>
      <c r="V7" s="5" t="n">
        <v>75</v>
      </c>
      <c r="W7" s="5" t="n">
        <v>75</v>
      </c>
      <c r="X7" s="5" t="n">
        <v>75</v>
      </c>
      <c r="Y7" s="5" t="n">
        <v>75</v>
      </c>
      <c r="Z7" s="5" t="n">
        <v>75</v>
      </c>
      <c r="AA7" s="5" t="n">
        <v>75</v>
      </c>
      <c r="AB7" s="5" t="n">
        <v>75</v>
      </c>
      <c r="AC7" s="5" t="n">
        <v>75</v>
      </c>
      <c r="AD7" s="5" t="n">
        <v>75</v>
      </c>
      <c r="AE7" s="5" t="n">
        <v>75</v>
      </c>
      <c r="AF7" s="5" t="n">
        <v>75</v>
      </c>
      <c r="AG7" s="5" t="n">
        <v>175</v>
      </c>
      <c r="AH7" s="5" t="n">
        <v>175</v>
      </c>
    </row>
    <row r="8" customFormat="false" ht="12.75" hidden="false" customHeight="false" outlineLevel="0" collapsed="false">
      <c r="A8" s="2" t="s">
        <v>33</v>
      </c>
      <c r="B8" s="2" t="s">
        <v>34</v>
      </c>
      <c r="C8" s="3" t="n">
        <v>2</v>
      </c>
      <c r="D8" s="4" t="n">
        <v>36867</v>
      </c>
      <c r="E8" s="2" t="s">
        <v>35</v>
      </c>
      <c r="F8" s="2" t="s">
        <v>36</v>
      </c>
      <c r="G8" s="2" t="s">
        <v>37</v>
      </c>
      <c r="H8" s="3" t="n">
        <v>2</v>
      </c>
      <c r="I8" s="3"/>
      <c r="J8" s="5" t="n">
        <f aca="false">SUM(K8:AH8)</f>
        <v>400</v>
      </c>
      <c r="K8" s="5" t="n">
        <v>50</v>
      </c>
      <c r="L8" s="5" t="n">
        <v>50</v>
      </c>
      <c r="M8" s="5" t="n">
        <v>50</v>
      </c>
      <c r="N8" s="5" t="n">
        <v>50</v>
      </c>
      <c r="O8" s="5" t="n">
        <v>50</v>
      </c>
      <c r="P8" s="5" t="n">
        <v>50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50</v>
      </c>
      <c r="AH8" s="5" t="n">
        <v>50</v>
      </c>
    </row>
    <row r="9" customFormat="false" ht="12.75" hidden="false" customHeight="false" outlineLevel="0" collapsed="false">
      <c r="A9" s="2" t="s">
        <v>33</v>
      </c>
      <c r="B9" s="2" t="s">
        <v>34</v>
      </c>
      <c r="C9" s="3" t="n">
        <v>2</v>
      </c>
      <c r="D9" s="4" t="n">
        <v>36868</v>
      </c>
      <c r="E9" s="2" t="s">
        <v>35</v>
      </c>
      <c r="F9" s="2" t="s">
        <v>36</v>
      </c>
      <c r="G9" s="2" t="s">
        <v>37</v>
      </c>
      <c r="H9" s="3" t="n">
        <v>2</v>
      </c>
      <c r="I9" s="3"/>
      <c r="J9" s="5" t="n">
        <f aca="false">SUM(K9:AH9)</f>
        <v>431.37</v>
      </c>
      <c r="K9" s="5" t="n">
        <v>50.72</v>
      </c>
      <c r="L9" s="5" t="n">
        <v>50.72</v>
      </c>
      <c r="M9" s="5" t="n">
        <v>50.72</v>
      </c>
      <c r="N9" s="5" t="n">
        <v>50.72</v>
      </c>
      <c r="O9" s="5" t="n">
        <v>50.69</v>
      </c>
      <c r="P9" s="5" t="n">
        <v>50.77</v>
      </c>
      <c r="Q9" s="5" t="n">
        <v>5.6</v>
      </c>
      <c r="R9" s="5" t="n">
        <v>1.8</v>
      </c>
      <c r="S9" s="5" t="n">
        <v>0</v>
      </c>
      <c r="T9" s="5" t="n">
        <v>0</v>
      </c>
      <c r="U9" s="5" t="n">
        <v>0</v>
      </c>
      <c r="V9" s="5" t="n">
        <v>0</v>
      </c>
      <c r="W9" s="5" t="n">
        <v>0</v>
      </c>
      <c r="X9" s="5" t="n">
        <v>0</v>
      </c>
      <c r="Y9" s="5" t="n">
        <v>0</v>
      </c>
      <c r="Z9" s="5" t="n">
        <v>0</v>
      </c>
      <c r="AA9" s="5" t="n">
        <v>5.74</v>
      </c>
      <c r="AB9" s="5" t="n">
        <v>0</v>
      </c>
      <c r="AC9" s="5" t="n">
        <v>0</v>
      </c>
      <c r="AD9" s="5" t="n">
        <v>0</v>
      </c>
      <c r="AE9" s="5" t="n">
        <v>5.97</v>
      </c>
      <c r="AF9" s="5" t="n">
        <v>6.54</v>
      </c>
      <c r="AG9" s="5" t="n">
        <v>50.69</v>
      </c>
      <c r="AH9" s="5" t="n">
        <v>50.69</v>
      </c>
    </row>
    <row r="10" customFormat="false" ht="12.75" hidden="false" customHeight="false" outlineLevel="0" collapsed="false">
      <c r="A10" s="2" t="s">
        <v>33</v>
      </c>
      <c r="B10" s="2" t="s">
        <v>34</v>
      </c>
      <c r="C10" s="3" t="n">
        <v>2</v>
      </c>
      <c r="D10" s="4" t="n">
        <v>36868</v>
      </c>
      <c r="E10" s="2" t="s">
        <v>35</v>
      </c>
      <c r="F10" s="2" t="s">
        <v>38</v>
      </c>
      <c r="G10" s="2" t="s">
        <v>39</v>
      </c>
      <c r="H10" s="3" t="n">
        <v>2</v>
      </c>
      <c r="I10" s="3"/>
      <c r="J10" s="5" t="n">
        <f aca="false">SUM(K10:AH10)</f>
        <v>29.29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12.32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16.97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  <c r="AC10" s="5" t="n">
        <v>0</v>
      </c>
      <c r="AD10" s="5" t="n">
        <v>0</v>
      </c>
      <c r="AE10" s="5" t="n">
        <v>0</v>
      </c>
      <c r="AF10" s="5" t="n">
        <v>0</v>
      </c>
      <c r="AG10" s="5"/>
      <c r="AH10" s="5"/>
    </row>
    <row r="11" customFormat="false" ht="12.75" hidden="false" customHeight="false" outlineLevel="0" collapsed="false">
      <c r="A11" s="2" t="s">
        <v>33</v>
      </c>
      <c r="B11" s="2" t="s">
        <v>34</v>
      </c>
      <c r="C11" s="3" t="n">
        <v>2</v>
      </c>
      <c r="D11" s="4" t="n">
        <v>36869</v>
      </c>
      <c r="E11" s="2" t="s">
        <v>35</v>
      </c>
      <c r="F11" s="2" t="s">
        <v>36</v>
      </c>
      <c r="G11" s="2" t="s">
        <v>37</v>
      </c>
      <c r="H11" s="3" t="n">
        <v>2</v>
      </c>
      <c r="I11" s="3"/>
      <c r="J11" s="5" t="n">
        <f aca="false">SUM(K11:AH11)</f>
        <v>761.77</v>
      </c>
      <c r="K11" s="5" t="n">
        <v>75</v>
      </c>
      <c r="L11" s="5" t="n">
        <v>54.72</v>
      </c>
      <c r="M11" s="5" t="n">
        <v>54.72</v>
      </c>
      <c r="N11" s="5" t="n">
        <v>54.75</v>
      </c>
      <c r="O11" s="5" t="n">
        <v>54.72</v>
      </c>
      <c r="P11" s="5" t="n">
        <v>54.72</v>
      </c>
      <c r="Q11" s="5" t="n">
        <v>22.4</v>
      </c>
      <c r="R11" s="5" t="n">
        <v>23.2</v>
      </c>
      <c r="S11" s="5" t="n">
        <v>21.8</v>
      </c>
      <c r="T11" s="5" t="n">
        <v>21.8</v>
      </c>
      <c r="U11" s="5" t="n">
        <v>11</v>
      </c>
      <c r="V11" s="5" t="n">
        <v>11</v>
      </c>
      <c r="W11" s="5" t="n">
        <v>6.2</v>
      </c>
      <c r="X11" s="5" t="n">
        <v>6.2</v>
      </c>
      <c r="Y11" s="5" t="n">
        <v>6.2</v>
      </c>
      <c r="Z11" s="5" t="n">
        <v>6.2</v>
      </c>
      <c r="AA11" s="5" t="n">
        <v>22.8</v>
      </c>
      <c r="AB11" s="5" t="n">
        <v>21.37</v>
      </c>
      <c r="AC11" s="5" t="n">
        <v>21.37</v>
      </c>
      <c r="AD11" s="5" t="n">
        <v>15.8</v>
      </c>
      <c r="AE11" s="5" t="n">
        <v>24</v>
      </c>
      <c r="AF11" s="5" t="n">
        <v>22.6</v>
      </c>
      <c r="AG11" s="5" t="n">
        <v>74.6</v>
      </c>
      <c r="AH11" s="5" t="n">
        <v>74.6</v>
      </c>
    </row>
    <row r="12" customFormat="false" ht="12.75" hidden="false" customHeight="false" outlineLevel="0" collapsed="false">
      <c r="A12" s="2" t="s">
        <v>33</v>
      </c>
      <c r="B12" s="2" t="s">
        <v>34</v>
      </c>
      <c r="C12" s="3" t="n">
        <v>2</v>
      </c>
      <c r="D12" s="4" t="n">
        <v>36870</v>
      </c>
      <c r="E12" s="2" t="s">
        <v>35</v>
      </c>
      <c r="F12" s="2" t="s">
        <v>36</v>
      </c>
      <c r="G12" s="2" t="s">
        <v>37</v>
      </c>
      <c r="H12" s="3" t="n">
        <v>2</v>
      </c>
      <c r="I12" s="3"/>
      <c r="J12" s="5" t="n">
        <f aca="false">SUM(K12:AH12)</f>
        <v>192.2</v>
      </c>
      <c r="K12" s="5" t="n">
        <v>25</v>
      </c>
      <c r="L12" s="5" t="n">
        <v>25</v>
      </c>
      <c r="M12" s="5" t="n">
        <v>25</v>
      </c>
      <c r="N12" s="5" t="n">
        <v>25</v>
      </c>
      <c r="O12" s="5" t="n">
        <v>18</v>
      </c>
      <c r="P12" s="5" t="n">
        <v>18</v>
      </c>
      <c r="Q12" s="5" t="n">
        <v>9.4</v>
      </c>
      <c r="R12" s="5" t="n">
        <v>6</v>
      </c>
      <c r="S12" s="5" t="n">
        <v>4</v>
      </c>
      <c r="T12" s="5" t="n">
        <v>5</v>
      </c>
      <c r="U12" s="5" t="n">
        <v>5</v>
      </c>
      <c r="V12" s="5" t="n">
        <v>5</v>
      </c>
      <c r="W12" s="5" t="n">
        <v>5</v>
      </c>
      <c r="X12" s="5" t="n">
        <v>5.6</v>
      </c>
      <c r="Y12" s="5" t="n">
        <v>5.6</v>
      </c>
      <c r="Z12" s="5" t="n">
        <v>5.6</v>
      </c>
      <c r="AA12" s="5" t="n">
        <v>0</v>
      </c>
      <c r="AB12" s="5" t="n">
        <v>0</v>
      </c>
      <c r="AC12" s="5" t="n">
        <v>0</v>
      </c>
      <c r="AD12" s="5" t="n">
        <v>0</v>
      </c>
      <c r="AE12" s="5" t="n">
        <v>0</v>
      </c>
      <c r="AF12" s="5" t="n">
        <v>0</v>
      </c>
      <c r="AG12" s="5" t="n">
        <v>0</v>
      </c>
      <c r="AH12" s="5" t="n">
        <v>0</v>
      </c>
    </row>
    <row r="13" customFormat="false" ht="12.75" hidden="false" customHeight="false" outlineLevel="0" collapsed="false">
      <c r="A13" s="2" t="s">
        <v>33</v>
      </c>
      <c r="B13" s="2" t="s">
        <v>34</v>
      </c>
      <c r="C13" s="3" t="n">
        <v>2</v>
      </c>
      <c r="D13" s="4" t="n">
        <v>36871</v>
      </c>
      <c r="E13" s="2" t="s">
        <v>35</v>
      </c>
      <c r="F13" s="2" t="s">
        <v>36</v>
      </c>
      <c r="G13" s="2" t="s">
        <v>37</v>
      </c>
      <c r="H13" s="3" t="n">
        <v>2</v>
      </c>
      <c r="I13" s="3"/>
      <c r="J13" s="5" t="n">
        <f aca="false">SUM(K13:AH13)</f>
        <v>199.34</v>
      </c>
      <c r="K13" s="5" t="n">
        <v>25</v>
      </c>
      <c r="L13" s="5" t="n">
        <v>25</v>
      </c>
      <c r="M13" s="5" t="n">
        <v>24.89</v>
      </c>
      <c r="N13" s="5" t="n">
        <v>24.89</v>
      </c>
      <c r="O13" s="5" t="n">
        <v>24.89</v>
      </c>
      <c r="P13" s="5" t="n">
        <v>24.89</v>
      </c>
      <c r="Q13" s="5" t="n">
        <v>0</v>
      </c>
      <c r="R13" s="5" t="n">
        <v>0</v>
      </c>
      <c r="S13" s="5" t="n">
        <v>0</v>
      </c>
      <c r="T13" s="5" t="n">
        <v>0</v>
      </c>
      <c r="U13" s="5" t="n">
        <v>0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0</v>
      </c>
      <c r="AA13" s="5" t="n">
        <v>0</v>
      </c>
      <c r="AB13" s="5" t="n">
        <v>0</v>
      </c>
      <c r="AC13" s="5" t="n">
        <v>0</v>
      </c>
      <c r="AD13" s="5" t="n">
        <v>0</v>
      </c>
      <c r="AE13" s="5" t="n">
        <v>0</v>
      </c>
      <c r="AF13" s="5" t="n">
        <v>0</v>
      </c>
      <c r="AG13" s="5" t="n">
        <v>24.89</v>
      </c>
      <c r="AH13" s="5" t="n">
        <v>24.89</v>
      </c>
    </row>
    <row r="14" customFormat="false" ht="12.75" hidden="false" customHeight="false" outlineLevel="0" collapsed="false">
      <c r="A14" s="2" t="s">
        <v>33</v>
      </c>
      <c r="B14" s="2" t="s">
        <v>34</v>
      </c>
      <c r="C14" s="3" t="n">
        <v>2</v>
      </c>
      <c r="D14" s="4" t="n">
        <v>36872</v>
      </c>
      <c r="E14" s="2" t="s">
        <v>35</v>
      </c>
      <c r="F14" s="2" t="s">
        <v>36</v>
      </c>
      <c r="G14" s="2" t="s">
        <v>37</v>
      </c>
      <c r="H14" s="3" t="n">
        <v>2</v>
      </c>
      <c r="I14" s="3"/>
      <c r="J14" s="5" t="n">
        <f aca="false">SUM(K14:AH14)</f>
        <v>440.8</v>
      </c>
      <c r="K14" s="5" t="n">
        <v>0</v>
      </c>
      <c r="L14" s="5" t="n">
        <v>0</v>
      </c>
      <c r="M14" s="5" t="n">
        <v>0</v>
      </c>
      <c r="N14" s="5" t="n">
        <v>0</v>
      </c>
      <c r="O14" s="5" t="n">
        <v>0</v>
      </c>
      <c r="P14" s="5" t="n">
        <v>25</v>
      </c>
      <c r="Q14" s="5" t="n">
        <v>25</v>
      </c>
      <c r="R14" s="5" t="n">
        <v>25</v>
      </c>
      <c r="S14" s="5" t="n">
        <v>25</v>
      </c>
      <c r="T14" s="5" t="n">
        <v>25</v>
      </c>
      <c r="U14" s="5" t="n">
        <v>25</v>
      </c>
      <c r="V14" s="5" t="n">
        <v>25</v>
      </c>
      <c r="W14" s="5" t="n">
        <v>25</v>
      </c>
      <c r="X14" s="5" t="n">
        <v>25</v>
      </c>
      <c r="Y14" s="5" t="n">
        <v>25</v>
      </c>
      <c r="Z14" s="5" t="n">
        <v>25</v>
      </c>
      <c r="AA14" s="5" t="n">
        <v>25</v>
      </c>
      <c r="AB14" s="5" t="n">
        <v>25</v>
      </c>
      <c r="AC14" s="5" t="n">
        <v>25</v>
      </c>
      <c r="AD14" s="5" t="n">
        <v>25</v>
      </c>
      <c r="AE14" s="5" t="n">
        <v>25</v>
      </c>
      <c r="AF14" s="5" t="n">
        <v>25</v>
      </c>
      <c r="AG14" s="5" t="n">
        <v>7.8</v>
      </c>
      <c r="AH14" s="5" t="n">
        <v>8</v>
      </c>
    </row>
    <row r="15" customFormat="false" ht="12.75" hidden="false" customHeight="false" outlineLevel="0" collapsed="false">
      <c r="A15" s="2" t="s">
        <v>33</v>
      </c>
      <c r="B15" s="2" t="s">
        <v>34</v>
      </c>
      <c r="C15" s="3" t="n">
        <v>2</v>
      </c>
      <c r="D15" s="4" t="n">
        <v>36873</v>
      </c>
      <c r="E15" s="2" t="s">
        <v>35</v>
      </c>
      <c r="F15" s="2" t="s">
        <v>36</v>
      </c>
      <c r="G15" s="2" t="s">
        <v>37</v>
      </c>
      <c r="H15" s="3" t="n">
        <v>2</v>
      </c>
      <c r="I15" s="3"/>
      <c r="J15" s="5" t="n">
        <f aca="false">SUM(K15:AH15)</f>
        <v>165.4</v>
      </c>
      <c r="K15" s="5" t="n">
        <v>25</v>
      </c>
      <c r="L15" s="5" t="n">
        <v>25</v>
      </c>
      <c r="M15" s="5" t="n">
        <v>25</v>
      </c>
      <c r="N15" s="5" t="n">
        <v>25</v>
      </c>
      <c r="O15" s="5" t="n">
        <v>25</v>
      </c>
      <c r="P15" s="5" t="n">
        <v>25</v>
      </c>
      <c r="Q15" s="5" t="n">
        <v>0</v>
      </c>
      <c r="R15" s="5" t="n">
        <v>0</v>
      </c>
      <c r="S15" s="5" t="n">
        <v>0</v>
      </c>
      <c r="T15" s="5" t="n">
        <v>0</v>
      </c>
      <c r="U15" s="5" t="n">
        <v>0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0</v>
      </c>
      <c r="AC15" s="5" t="n">
        <v>0</v>
      </c>
      <c r="AD15" s="5" t="n">
        <v>0</v>
      </c>
      <c r="AE15" s="5" t="n">
        <v>0</v>
      </c>
      <c r="AF15" s="5" t="n">
        <v>0</v>
      </c>
      <c r="AG15" s="5" t="n">
        <v>7.6</v>
      </c>
      <c r="AH15" s="5" t="n">
        <v>7.8</v>
      </c>
    </row>
    <row r="16" customFormat="false" ht="12.75" hidden="false" customHeight="false" outlineLevel="0" collapsed="false">
      <c r="A16" s="2" t="s">
        <v>33</v>
      </c>
      <c r="B16" s="2" t="s">
        <v>34</v>
      </c>
      <c r="C16" s="3" t="n">
        <v>2</v>
      </c>
      <c r="D16" s="4" t="n">
        <v>36879</v>
      </c>
      <c r="E16" s="2" t="s">
        <v>35</v>
      </c>
      <c r="F16" s="2" t="s">
        <v>36</v>
      </c>
      <c r="G16" s="2" t="s">
        <v>37</v>
      </c>
      <c r="H16" s="3" t="n">
        <v>2</v>
      </c>
      <c r="I16" s="3"/>
      <c r="J16" s="5" t="n">
        <f aca="false">SUM(K16:AH16)</f>
        <v>600</v>
      </c>
      <c r="K16" s="5" t="n">
        <v>75</v>
      </c>
      <c r="L16" s="5" t="n">
        <v>75</v>
      </c>
      <c r="M16" s="5" t="n">
        <v>75</v>
      </c>
      <c r="N16" s="5" t="n">
        <v>75</v>
      </c>
      <c r="O16" s="5" t="n">
        <v>75</v>
      </c>
      <c r="P16" s="5" t="n">
        <v>75</v>
      </c>
      <c r="Q16" s="5" t="n">
        <v>0</v>
      </c>
      <c r="R16" s="5" t="n">
        <v>0</v>
      </c>
      <c r="S16" s="5" t="n">
        <v>0</v>
      </c>
      <c r="T16" s="5" t="n">
        <v>0</v>
      </c>
      <c r="U16" s="5" t="n">
        <v>0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0</v>
      </c>
      <c r="AA16" s="5" t="n">
        <v>0</v>
      </c>
      <c r="AB16" s="5" t="n">
        <v>0</v>
      </c>
      <c r="AC16" s="5" t="n">
        <v>0</v>
      </c>
      <c r="AD16" s="5" t="n">
        <v>0</v>
      </c>
      <c r="AE16" s="5" t="n">
        <v>0</v>
      </c>
      <c r="AF16" s="5" t="n">
        <v>0</v>
      </c>
      <c r="AG16" s="5" t="n">
        <v>75</v>
      </c>
      <c r="AH16" s="5" t="n">
        <v>75</v>
      </c>
    </row>
    <row r="17" customFormat="false" ht="12.75" hidden="false" customHeight="false" outlineLevel="0" collapsed="false">
      <c r="A17" s="2" t="s">
        <v>33</v>
      </c>
      <c r="B17" s="2" t="s">
        <v>34</v>
      </c>
      <c r="C17" s="3" t="n">
        <v>2</v>
      </c>
      <c r="D17" s="4" t="n">
        <v>36880</v>
      </c>
      <c r="E17" s="2" t="s">
        <v>35</v>
      </c>
      <c r="F17" s="2" t="s">
        <v>36</v>
      </c>
      <c r="G17" s="2" t="s">
        <v>37</v>
      </c>
      <c r="H17" s="3" t="n">
        <v>2</v>
      </c>
      <c r="I17" s="3"/>
      <c r="J17" s="5" t="n">
        <f aca="false">SUM(K17:AH17)</f>
        <v>600</v>
      </c>
      <c r="K17" s="5" t="n">
        <v>75</v>
      </c>
      <c r="L17" s="5" t="n">
        <v>75</v>
      </c>
      <c r="M17" s="5" t="n">
        <v>75</v>
      </c>
      <c r="N17" s="5" t="n">
        <v>75</v>
      </c>
      <c r="O17" s="5" t="n">
        <v>75</v>
      </c>
      <c r="P17" s="5" t="n">
        <v>75</v>
      </c>
      <c r="Q17" s="5" t="n">
        <v>0</v>
      </c>
      <c r="R17" s="5" t="n">
        <v>0</v>
      </c>
      <c r="S17" s="5" t="n">
        <v>0</v>
      </c>
      <c r="T17" s="5" t="n">
        <v>0</v>
      </c>
      <c r="U17" s="5" t="n">
        <v>0</v>
      </c>
      <c r="V17" s="5" t="n">
        <v>0</v>
      </c>
      <c r="W17" s="5" t="n">
        <v>0</v>
      </c>
      <c r="X17" s="5" t="n">
        <v>0</v>
      </c>
      <c r="Y17" s="5" t="n">
        <v>0</v>
      </c>
      <c r="Z17" s="5" t="n">
        <v>0</v>
      </c>
      <c r="AA17" s="5" t="n">
        <v>0</v>
      </c>
      <c r="AB17" s="5" t="n">
        <v>0</v>
      </c>
      <c r="AC17" s="5" t="n">
        <v>0</v>
      </c>
      <c r="AD17" s="5" t="n">
        <v>0</v>
      </c>
      <c r="AE17" s="5" t="n">
        <v>0</v>
      </c>
      <c r="AF17" s="5" t="n">
        <v>0</v>
      </c>
      <c r="AG17" s="5" t="n">
        <v>75</v>
      </c>
      <c r="AH17" s="5" t="n">
        <v>75</v>
      </c>
    </row>
    <row r="18" customFormat="false" ht="12.75" hidden="false" customHeight="false" outlineLevel="0" collapsed="false">
      <c r="A18" s="2" t="s">
        <v>33</v>
      </c>
      <c r="B18" s="2" t="s">
        <v>34</v>
      </c>
      <c r="C18" s="3" t="n">
        <v>2</v>
      </c>
      <c r="D18" s="4" t="n">
        <v>36881</v>
      </c>
      <c r="E18" s="2" t="s">
        <v>35</v>
      </c>
      <c r="F18" s="2" t="s">
        <v>36</v>
      </c>
      <c r="G18" s="2" t="s">
        <v>37</v>
      </c>
      <c r="H18" s="3" t="n">
        <v>2</v>
      </c>
      <c r="I18" s="3"/>
      <c r="J18" s="5" t="n">
        <f aca="false">SUM(K18:AH18)</f>
        <v>400</v>
      </c>
      <c r="K18" s="5" t="n">
        <v>50</v>
      </c>
      <c r="L18" s="5" t="n">
        <v>50</v>
      </c>
      <c r="M18" s="5" t="n">
        <v>50</v>
      </c>
      <c r="N18" s="5" t="n">
        <v>50</v>
      </c>
      <c r="O18" s="5" t="n">
        <v>50</v>
      </c>
      <c r="P18" s="5" t="n">
        <v>50</v>
      </c>
      <c r="Q18" s="5" t="n">
        <v>0</v>
      </c>
      <c r="R18" s="5" t="n">
        <v>0</v>
      </c>
      <c r="S18" s="5" t="n">
        <v>0</v>
      </c>
      <c r="T18" s="5" t="n">
        <v>0</v>
      </c>
      <c r="U18" s="5" t="n">
        <v>0</v>
      </c>
      <c r="V18" s="5" t="n">
        <v>0</v>
      </c>
      <c r="W18" s="5" t="n">
        <v>0</v>
      </c>
      <c r="X18" s="5" t="n">
        <v>0</v>
      </c>
      <c r="Y18" s="5" t="n">
        <v>0</v>
      </c>
      <c r="Z18" s="5" t="n">
        <v>0</v>
      </c>
      <c r="AA18" s="5" t="n">
        <v>0</v>
      </c>
      <c r="AB18" s="5" t="n">
        <v>0</v>
      </c>
      <c r="AC18" s="5" t="n">
        <v>0</v>
      </c>
      <c r="AD18" s="5" t="n">
        <v>0</v>
      </c>
      <c r="AE18" s="5" t="n">
        <v>0</v>
      </c>
      <c r="AF18" s="5" t="n">
        <v>0</v>
      </c>
      <c r="AG18" s="5" t="n">
        <v>50</v>
      </c>
      <c r="AH18" s="5" t="n">
        <v>50</v>
      </c>
    </row>
    <row r="19" customFormat="false" ht="12.75" hidden="false" customHeight="false" outlineLevel="0" collapsed="false">
      <c r="A19" s="2" t="s">
        <v>33</v>
      </c>
      <c r="B19" s="2" t="s">
        <v>34</v>
      </c>
      <c r="C19" s="3" t="n">
        <v>2</v>
      </c>
      <c r="D19" s="4" t="n">
        <v>36882</v>
      </c>
      <c r="E19" s="2" t="s">
        <v>35</v>
      </c>
      <c r="F19" s="2" t="s">
        <v>36</v>
      </c>
      <c r="G19" s="2" t="s">
        <v>37</v>
      </c>
      <c r="H19" s="3" t="n">
        <v>2</v>
      </c>
      <c r="I19" s="3"/>
      <c r="J19" s="5" t="n">
        <f aca="false">SUM(K19:AH19)</f>
        <v>400</v>
      </c>
      <c r="K19" s="5" t="n">
        <v>50</v>
      </c>
      <c r="L19" s="5" t="n">
        <v>50</v>
      </c>
      <c r="M19" s="5" t="n">
        <v>50</v>
      </c>
      <c r="N19" s="5" t="n">
        <v>50</v>
      </c>
      <c r="O19" s="5" t="n">
        <v>50</v>
      </c>
      <c r="P19" s="5" t="n">
        <v>50</v>
      </c>
      <c r="Q19" s="5" t="n">
        <v>0</v>
      </c>
      <c r="R19" s="5" t="n">
        <v>0</v>
      </c>
      <c r="S19" s="5" t="n">
        <v>0</v>
      </c>
      <c r="T19" s="5" t="n">
        <v>0</v>
      </c>
      <c r="U19" s="5" t="n">
        <v>0</v>
      </c>
      <c r="V19" s="5" t="n">
        <v>0</v>
      </c>
      <c r="W19" s="5" t="n">
        <v>0</v>
      </c>
      <c r="X19" s="5" t="n">
        <v>0</v>
      </c>
      <c r="Y19" s="5" t="n">
        <v>0</v>
      </c>
      <c r="Z19" s="5" t="n">
        <v>0</v>
      </c>
      <c r="AA19" s="5" t="n">
        <v>0</v>
      </c>
      <c r="AB19" s="5" t="n">
        <v>0</v>
      </c>
      <c r="AC19" s="5" t="n">
        <v>0</v>
      </c>
      <c r="AD19" s="5" t="n">
        <v>0</v>
      </c>
      <c r="AE19" s="5" t="n">
        <v>0</v>
      </c>
      <c r="AF19" s="5" t="n">
        <v>0</v>
      </c>
      <c r="AG19" s="5" t="n">
        <v>50</v>
      </c>
      <c r="AH19" s="5" t="n">
        <v>50</v>
      </c>
    </row>
    <row r="20" customFormat="false" ht="12.75" hidden="false" customHeight="false" outlineLevel="0" collapsed="false">
      <c r="A20" s="2" t="s">
        <v>33</v>
      </c>
      <c r="B20" s="2" t="s">
        <v>34</v>
      </c>
      <c r="C20" s="3" t="n">
        <v>2</v>
      </c>
      <c r="D20" s="4" t="n">
        <v>36883</v>
      </c>
      <c r="E20" s="2" t="s">
        <v>35</v>
      </c>
      <c r="F20" s="2" t="s">
        <v>36</v>
      </c>
      <c r="G20" s="2" t="s">
        <v>37</v>
      </c>
      <c r="H20" s="3" t="n">
        <v>2</v>
      </c>
      <c r="I20" s="3"/>
      <c r="J20" s="5" t="n">
        <f aca="false">SUM(K20:AH20)</f>
        <v>400</v>
      </c>
      <c r="K20" s="5" t="n">
        <v>50</v>
      </c>
      <c r="L20" s="5" t="n">
        <v>50</v>
      </c>
      <c r="M20" s="5" t="n">
        <v>50</v>
      </c>
      <c r="N20" s="5" t="n">
        <v>50</v>
      </c>
      <c r="O20" s="5" t="n">
        <v>50</v>
      </c>
      <c r="P20" s="5" t="n">
        <v>50</v>
      </c>
      <c r="Q20" s="5" t="n">
        <v>0</v>
      </c>
      <c r="R20" s="5" t="n">
        <v>0</v>
      </c>
      <c r="S20" s="5" t="n">
        <v>0</v>
      </c>
      <c r="T20" s="5" t="n">
        <v>0</v>
      </c>
      <c r="U20" s="5" t="n">
        <v>0</v>
      </c>
      <c r="V20" s="5" t="n">
        <v>0</v>
      </c>
      <c r="W20" s="5" t="n">
        <v>0</v>
      </c>
      <c r="X20" s="5" t="n">
        <v>0</v>
      </c>
      <c r="Y20" s="5" t="n">
        <v>0</v>
      </c>
      <c r="Z20" s="5" t="n">
        <v>0</v>
      </c>
      <c r="AA20" s="5" t="n">
        <v>0</v>
      </c>
      <c r="AB20" s="5" t="n">
        <v>0</v>
      </c>
      <c r="AC20" s="5" t="n">
        <v>0</v>
      </c>
      <c r="AD20" s="5" t="n">
        <v>0</v>
      </c>
      <c r="AE20" s="5" t="n">
        <v>0</v>
      </c>
      <c r="AF20" s="5" t="n">
        <v>0</v>
      </c>
      <c r="AG20" s="5" t="n">
        <v>50</v>
      </c>
      <c r="AH20" s="5" t="n">
        <v>50</v>
      </c>
    </row>
    <row r="21" customFormat="false" ht="12.75" hidden="false" customHeight="false" outlineLevel="0" collapsed="false">
      <c r="A21" s="2" t="s">
        <v>33</v>
      </c>
      <c r="B21" s="2" t="s">
        <v>34</v>
      </c>
      <c r="C21" s="3" t="n">
        <v>2</v>
      </c>
      <c r="D21" s="4" t="n">
        <v>36884</v>
      </c>
      <c r="E21" s="2" t="s">
        <v>35</v>
      </c>
      <c r="F21" s="2" t="s">
        <v>36</v>
      </c>
      <c r="G21" s="2" t="s">
        <v>37</v>
      </c>
      <c r="H21" s="3" t="n">
        <v>2</v>
      </c>
      <c r="I21" s="3"/>
      <c r="J21" s="5" t="n">
        <f aca="false">SUM(K21:AH21)</f>
        <v>1400</v>
      </c>
      <c r="K21" s="5" t="n">
        <v>75</v>
      </c>
      <c r="L21" s="5" t="n">
        <v>75</v>
      </c>
      <c r="M21" s="5" t="n">
        <v>75</v>
      </c>
      <c r="N21" s="5" t="n">
        <v>75</v>
      </c>
      <c r="O21" s="5" t="n">
        <v>75</v>
      </c>
      <c r="P21" s="5" t="n">
        <v>75</v>
      </c>
      <c r="Q21" s="5" t="n">
        <v>50</v>
      </c>
      <c r="R21" s="5" t="n">
        <v>50</v>
      </c>
      <c r="S21" s="5" t="n">
        <v>50</v>
      </c>
      <c r="T21" s="5" t="n">
        <v>50</v>
      </c>
      <c r="U21" s="5" t="n">
        <v>50</v>
      </c>
      <c r="V21" s="5" t="n">
        <v>50</v>
      </c>
      <c r="W21" s="5" t="n">
        <v>50</v>
      </c>
      <c r="X21" s="5" t="n">
        <v>50</v>
      </c>
      <c r="Y21" s="5" t="n">
        <v>50</v>
      </c>
      <c r="Z21" s="5" t="n">
        <v>50</v>
      </c>
      <c r="AA21" s="5" t="n">
        <v>50</v>
      </c>
      <c r="AB21" s="5" t="n">
        <v>50</v>
      </c>
      <c r="AC21" s="5" t="n">
        <v>50</v>
      </c>
      <c r="AD21" s="5" t="n">
        <v>50</v>
      </c>
      <c r="AE21" s="5" t="n">
        <v>50</v>
      </c>
      <c r="AF21" s="5" t="n">
        <v>50</v>
      </c>
      <c r="AG21" s="5" t="n">
        <v>75</v>
      </c>
      <c r="AH21" s="5" t="n">
        <v>75</v>
      </c>
    </row>
    <row r="22" customFormat="false" ht="12.75" hidden="false" customHeight="false" outlineLevel="0" collapsed="false">
      <c r="A22" s="2" t="s">
        <v>33</v>
      </c>
      <c r="B22" s="2" t="s">
        <v>34</v>
      </c>
      <c r="C22" s="3" t="n">
        <v>2</v>
      </c>
      <c r="D22" s="4" t="n">
        <v>36885</v>
      </c>
      <c r="E22" s="2" t="s">
        <v>35</v>
      </c>
      <c r="F22" s="2" t="s">
        <v>36</v>
      </c>
      <c r="G22" s="2" t="s">
        <v>37</v>
      </c>
      <c r="H22" s="3" t="n">
        <v>2</v>
      </c>
      <c r="I22" s="3"/>
      <c r="J22" s="5" t="n">
        <f aca="false">SUM(K22:AH22)</f>
        <v>1400</v>
      </c>
      <c r="K22" s="5" t="n">
        <v>75</v>
      </c>
      <c r="L22" s="5" t="n">
        <v>75</v>
      </c>
      <c r="M22" s="5" t="n">
        <v>75</v>
      </c>
      <c r="N22" s="5" t="n">
        <v>75</v>
      </c>
      <c r="O22" s="5" t="n">
        <v>75</v>
      </c>
      <c r="P22" s="5" t="n">
        <v>75</v>
      </c>
      <c r="Q22" s="5" t="n">
        <v>50</v>
      </c>
      <c r="R22" s="5" t="n">
        <v>50</v>
      </c>
      <c r="S22" s="5" t="n">
        <v>50</v>
      </c>
      <c r="T22" s="5" t="n">
        <v>50</v>
      </c>
      <c r="U22" s="5" t="n">
        <v>50</v>
      </c>
      <c r="V22" s="5" t="n">
        <v>50</v>
      </c>
      <c r="W22" s="5" t="n">
        <v>50</v>
      </c>
      <c r="X22" s="5" t="n">
        <v>50</v>
      </c>
      <c r="Y22" s="5" t="n">
        <v>50</v>
      </c>
      <c r="Z22" s="5" t="n">
        <v>50</v>
      </c>
      <c r="AA22" s="5" t="n">
        <v>50</v>
      </c>
      <c r="AB22" s="5" t="n">
        <v>50</v>
      </c>
      <c r="AC22" s="5" t="n">
        <v>50</v>
      </c>
      <c r="AD22" s="5" t="n">
        <v>50</v>
      </c>
      <c r="AE22" s="5" t="n">
        <v>50</v>
      </c>
      <c r="AF22" s="5" t="n">
        <v>50</v>
      </c>
      <c r="AG22" s="5" t="n">
        <v>75</v>
      </c>
      <c r="AH22" s="5" t="n">
        <v>75</v>
      </c>
    </row>
    <row r="23" customFormat="false" ht="12.75" hidden="false" customHeight="false" outlineLevel="0" collapsed="false">
      <c r="A23" s="2" t="s">
        <v>33</v>
      </c>
      <c r="B23" s="2" t="s">
        <v>34</v>
      </c>
      <c r="C23" s="3" t="n">
        <v>2</v>
      </c>
      <c r="D23" s="4" t="n">
        <v>36887</v>
      </c>
      <c r="E23" s="2" t="s">
        <v>35</v>
      </c>
      <c r="F23" s="2" t="s">
        <v>36</v>
      </c>
      <c r="G23" s="2" t="s">
        <v>37</v>
      </c>
      <c r="H23" s="3" t="n">
        <v>2</v>
      </c>
      <c r="I23" s="3"/>
      <c r="J23" s="5" t="n">
        <f aca="false">SUM(K23:AH23)</f>
        <v>800</v>
      </c>
      <c r="K23" s="5" t="n">
        <v>50</v>
      </c>
      <c r="L23" s="5" t="n">
        <v>50</v>
      </c>
      <c r="M23" s="5" t="n">
        <v>50</v>
      </c>
      <c r="N23" s="5" t="n">
        <v>50</v>
      </c>
      <c r="O23" s="5" t="n">
        <v>50</v>
      </c>
      <c r="P23" s="5" t="n">
        <v>50</v>
      </c>
      <c r="Q23" s="5" t="n">
        <v>25</v>
      </c>
      <c r="R23" s="5" t="n">
        <v>25</v>
      </c>
      <c r="S23" s="5" t="n">
        <v>25</v>
      </c>
      <c r="T23" s="5" t="n">
        <v>25</v>
      </c>
      <c r="U23" s="5" t="n">
        <v>25</v>
      </c>
      <c r="V23" s="5" t="n">
        <v>25</v>
      </c>
      <c r="W23" s="5" t="n">
        <v>25</v>
      </c>
      <c r="X23" s="5" t="n">
        <v>25</v>
      </c>
      <c r="Y23" s="5" t="n">
        <v>25</v>
      </c>
      <c r="Z23" s="5" t="n">
        <v>25</v>
      </c>
      <c r="AA23" s="5" t="n">
        <v>25</v>
      </c>
      <c r="AB23" s="5" t="n">
        <v>25</v>
      </c>
      <c r="AC23" s="5" t="n">
        <v>25</v>
      </c>
      <c r="AD23" s="5" t="n">
        <v>25</v>
      </c>
      <c r="AE23" s="5" t="n">
        <v>25</v>
      </c>
      <c r="AF23" s="5" t="n">
        <v>25</v>
      </c>
      <c r="AG23" s="5" t="n">
        <v>50</v>
      </c>
      <c r="AH23" s="5" t="n">
        <v>50</v>
      </c>
    </row>
    <row r="24" customFormat="false" ht="12.75" hidden="false" customHeight="false" outlineLevel="0" collapsed="false">
      <c r="A24" s="2" t="s">
        <v>33</v>
      </c>
      <c r="B24" s="2" t="s">
        <v>34</v>
      </c>
      <c r="C24" s="3" t="n">
        <v>2</v>
      </c>
      <c r="D24" s="4" t="n">
        <v>36888</v>
      </c>
      <c r="E24" s="2" t="s">
        <v>35</v>
      </c>
      <c r="F24" s="2" t="s">
        <v>36</v>
      </c>
      <c r="G24" s="2" t="s">
        <v>37</v>
      </c>
      <c r="H24" s="3" t="n">
        <v>2</v>
      </c>
      <c r="I24" s="3"/>
      <c r="J24" s="5" t="n">
        <f aca="false">SUM(K24:AH24)</f>
        <v>200</v>
      </c>
      <c r="K24" s="5" t="n">
        <v>25</v>
      </c>
      <c r="L24" s="5" t="n">
        <v>25</v>
      </c>
      <c r="M24" s="5" t="n">
        <v>25</v>
      </c>
      <c r="N24" s="5" t="n">
        <v>25</v>
      </c>
      <c r="O24" s="5" t="n">
        <v>25</v>
      </c>
      <c r="P24" s="5" t="n">
        <v>25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  <c r="V24" s="5" t="n">
        <v>0</v>
      </c>
      <c r="W24" s="5" t="n">
        <v>0</v>
      </c>
      <c r="X24" s="5" t="n">
        <v>0</v>
      </c>
      <c r="Y24" s="5" t="n">
        <v>0</v>
      </c>
      <c r="Z24" s="5" t="n">
        <v>0</v>
      </c>
      <c r="AA24" s="5" t="n">
        <v>0</v>
      </c>
      <c r="AB24" s="5" t="n">
        <v>0</v>
      </c>
      <c r="AC24" s="5" t="n">
        <v>0</v>
      </c>
      <c r="AD24" s="5" t="n">
        <v>0</v>
      </c>
      <c r="AE24" s="5" t="n">
        <v>0</v>
      </c>
      <c r="AF24" s="5" t="n">
        <v>0</v>
      </c>
      <c r="AG24" s="5" t="n">
        <v>25</v>
      </c>
      <c r="AH24" s="5" t="n">
        <v>25</v>
      </c>
    </row>
    <row r="25" customFormat="false" ht="12.75" hidden="false" customHeight="false" outlineLevel="0" collapsed="false">
      <c r="A25" s="2" t="s">
        <v>33</v>
      </c>
      <c r="B25" s="2" t="s">
        <v>34</v>
      </c>
      <c r="C25" s="3" t="n">
        <v>2</v>
      </c>
      <c r="D25" s="4" t="n">
        <v>36889</v>
      </c>
      <c r="E25" s="2" t="s">
        <v>35</v>
      </c>
      <c r="F25" s="2" t="s">
        <v>36</v>
      </c>
      <c r="G25" s="2" t="s">
        <v>37</v>
      </c>
      <c r="H25" s="3" t="n">
        <v>2</v>
      </c>
      <c r="I25" s="3"/>
      <c r="J25" s="5" t="n">
        <f aca="false">SUM(K25:AH25)</f>
        <v>200</v>
      </c>
      <c r="K25" s="5" t="n">
        <v>25</v>
      </c>
      <c r="L25" s="5" t="n">
        <v>25</v>
      </c>
      <c r="M25" s="5" t="n">
        <v>25</v>
      </c>
      <c r="N25" s="5" t="n">
        <v>25</v>
      </c>
      <c r="O25" s="5" t="n">
        <v>25</v>
      </c>
      <c r="P25" s="5" t="n">
        <v>25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  <c r="V25" s="5" t="n">
        <v>0</v>
      </c>
      <c r="W25" s="5" t="n">
        <v>0</v>
      </c>
      <c r="X25" s="5" t="n">
        <v>0</v>
      </c>
      <c r="Y25" s="5" t="n">
        <v>0</v>
      </c>
      <c r="Z25" s="5" t="n">
        <v>0</v>
      </c>
      <c r="AA25" s="5" t="n">
        <v>0</v>
      </c>
      <c r="AB25" s="5" t="n">
        <v>0</v>
      </c>
      <c r="AC25" s="5" t="n">
        <v>0</v>
      </c>
      <c r="AD25" s="5" t="n">
        <v>0</v>
      </c>
      <c r="AE25" s="5" t="n">
        <v>0</v>
      </c>
      <c r="AF25" s="5" t="n">
        <v>0</v>
      </c>
      <c r="AG25" s="5" t="n">
        <v>25</v>
      </c>
      <c r="AH25" s="5" t="n">
        <v>25</v>
      </c>
    </row>
    <row r="26" customFormat="false" ht="12.75" hidden="false" customHeight="false" outlineLevel="0" collapsed="false">
      <c r="A26" s="2"/>
      <c r="B26" s="6" t="s">
        <v>40</v>
      </c>
      <c r="C26" s="3"/>
      <c r="D26" s="4"/>
      <c r="E26" s="2"/>
      <c r="F26" s="2"/>
      <c r="G26" s="2"/>
      <c r="H26" s="3"/>
      <c r="I26" s="7" t="n">
        <f aca="false">J26/J27</f>
        <v>0.658460910416204</v>
      </c>
      <c r="J26" s="5" t="n">
        <f aca="false">SUM(K26:AH26)</f>
        <v>20420.17</v>
      </c>
      <c r="K26" s="5" t="n">
        <f aca="false">SUBTOTAL(9,K2:K25)</f>
        <v>1425.72</v>
      </c>
      <c r="L26" s="5" t="n">
        <f aca="false">SUBTOTAL(9,L2:L25)</f>
        <v>1405.44</v>
      </c>
      <c r="M26" s="5" t="n">
        <f aca="false">SUBTOTAL(9,M2:M25)</f>
        <v>1405.33</v>
      </c>
      <c r="N26" s="5" t="n">
        <f aca="false">SUBTOTAL(9,N2:N25)</f>
        <v>1405.36</v>
      </c>
      <c r="O26" s="5" t="n">
        <f aca="false">SUBTOTAL(9,O2:O25)</f>
        <v>1398.3</v>
      </c>
      <c r="P26" s="5" t="n">
        <f aca="false">SUBTOTAL(9,P2:P25)</f>
        <v>1423.38</v>
      </c>
      <c r="Q26" s="5" t="n">
        <f aca="false">SUBTOTAL(9,Q2:Q25)</f>
        <v>599.72</v>
      </c>
      <c r="R26" s="5" t="n">
        <f aca="false">SUBTOTAL(9,R2:R25)</f>
        <v>581</v>
      </c>
      <c r="S26" s="5" t="n">
        <f aca="false">SUBTOTAL(9,S2:S25)</f>
        <v>575.8</v>
      </c>
      <c r="T26" s="5" t="n">
        <f aca="false">SUBTOTAL(9,T2:T25)</f>
        <v>576.8</v>
      </c>
      <c r="U26" s="5" t="n">
        <f aca="false">SUBTOTAL(9,U2:U25)</f>
        <v>566</v>
      </c>
      <c r="V26" s="5" t="n">
        <f aca="false">SUBTOTAL(9,V2:V25)</f>
        <v>566</v>
      </c>
      <c r="W26" s="5" t="n">
        <f aca="false">SUBTOTAL(9,W2:W25)</f>
        <v>578.17</v>
      </c>
      <c r="X26" s="5" t="n">
        <f aca="false">SUBTOTAL(9,X2:X25)</f>
        <v>561.8</v>
      </c>
      <c r="Y26" s="5" t="n">
        <f aca="false">SUBTOTAL(9,Y2:Y25)</f>
        <v>561.8</v>
      </c>
      <c r="Z26" s="5" t="n">
        <f aca="false">SUBTOTAL(9,Z2:Z25)</f>
        <v>561.8</v>
      </c>
      <c r="AA26" s="5" t="n">
        <f aca="false">SUBTOTAL(9,AA2:AA25)</f>
        <v>578.54</v>
      </c>
      <c r="AB26" s="5" t="n">
        <f aca="false">SUBTOTAL(9,AB2:AB25)</f>
        <v>571.37</v>
      </c>
      <c r="AC26" s="5" t="n">
        <f aca="false">SUBTOTAL(9,AC2:AC25)</f>
        <v>571.37</v>
      </c>
      <c r="AD26" s="5" t="n">
        <f aca="false">SUBTOTAL(9,AD2:AD25)</f>
        <v>565.8</v>
      </c>
      <c r="AE26" s="5" t="n">
        <f aca="false">SUBTOTAL(9,AE2:AE25)</f>
        <v>579.97</v>
      </c>
      <c r="AF26" s="5" t="n">
        <f aca="false">SUBTOTAL(9,AF2:AF25)</f>
        <v>579.14</v>
      </c>
      <c r="AG26" s="5" t="n">
        <f aca="false">SUBTOTAL(9,AG2:AG25)</f>
        <v>1390.58</v>
      </c>
      <c r="AH26" s="5" t="n">
        <f aca="false">SUBTOTAL(9,AH2:AH25)</f>
        <v>1390.98</v>
      </c>
    </row>
    <row r="27" customFormat="false" ht="12.75" hidden="false" customHeight="false" outlineLevel="0" collapsed="false">
      <c r="A27" s="8"/>
      <c r="B27" s="9" t="s">
        <v>41</v>
      </c>
      <c r="C27" s="10"/>
      <c r="D27" s="11"/>
      <c r="E27" s="8"/>
      <c r="F27" s="8"/>
      <c r="G27" s="8"/>
      <c r="H27" s="10"/>
      <c r="I27" s="12"/>
      <c r="J27" s="5" t="n">
        <v>31011.97</v>
      </c>
      <c r="K27" s="13" t="n">
        <v>2343.32</v>
      </c>
      <c r="L27" s="13" t="n">
        <v>2357.87</v>
      </c>
      <c r="M27" s="13" t="n">
        <v>2327.36</v>
      </c>
      <c r="N27" s="13" t="n">
        <v>2377.18</v>
      </c>
      <c r="O27" s="13" t="n">
        <v>2293.7</v>
      </c>
      <c r="P27" s="13" t="n">
        <v>2329.38</v>
      </c>
      <c r="Q27" s="13" t="n">
        <v>824.38</v>
      </c>
      <c r="R27" s="13" t="n">
        <v>792.06</v>
      </c>
      <c r="S27" s="13" t="n">
        <v>778.86</v>
      </c>
      <c r="T27" s="13" t="n">
        <v>783.86</v>
      </c>
      <c r="U27" s="13" t="n">
        <v>823.03</v>
      </c>
      <c r="V27" s="13" t="n">
        <v>773.03</v>
      </c>
      <c r="W27" s="13" t="n">
        <v>785.21</v>
      </c>
      <c r="X27" s="13" t="n">
        <v>771.2</v>
      </c>
      <c r="Y27" s="13" t="n">
        <v>771.23</v>
      </c>
      <c r="Z27" s="13" t="n">
        <v>771.23</v>
      </c>
      <c r="AA27" s="13" t="n">
        <v>790.3</v>
      </c>
      <c r="AB27" s="13" t="n">
        <v>758.37</v>
      </c>
      <c r="AC27" s="13" t="n">
        <v>784.13</v>
      </c>
      <c r="AD27" s="13" t="n">
        <v>777.53</v>
      </c>
      <c r="AE27" s="13" t="n">
        <v>766.97</v>
      </c>
      <c r="AF27" s="13" t="n">
        <v>766.14</v>
      </c>
      <c r="AG27" s="13" t="n">
        <v>2232.62</v>
      </c>
      <c r="AH27" s="13" t="n">
        <v>2233.01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33" activeCellId="0" sqref="F33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35.16"/>
    <col collapsed="false" customWidth="true" hidden="false" outlineLevel="0" max="2" min="2" style="0" width="18.99"/>
  </cols>
  <sheetData>
    <row r="2" customFormat="false" ht="11.25" hidden="false" customHeight="false" outlineLevel="0" collapsed="false">
      <c r="A2" s="14" t="s">
        <v>42</v>
      </c>
    </row>
    <row r="4" customFormat="false" ht="11.25" hidden="false" customHeight="false" outlineLevel="0" collapsed="false">
      <c r="A4" s="15" t="s">
        <v>43</v>
      </c>
      <c r="B4" s="16"/>
    </row>
    <row r="5" customFormat="false" ht="11.25" hidden="false" customHeight="false" outlineLevel="0" collapsed="false">
      <c r="A5" s="14" t="s">
        <v>44</v>
      </c>
      <c r="B5" s="16" t="s">
        <v>45</v>
      </c>
    </row>
    <row r="6" customFormat="false" ht="11.25" hidden="false" customHeight="false" outlineLevel="0" collapsed="false">
      <c r="A6" s="17" t="n">
        <v>36861</v>
      </c>
      <c r="B6" s="18" t="n">
        <v>-20.8698</v>
      </c>
    </row>
    <row r="7" customFormat="false" ht="11.25" hidden="false" customHeight="false" outlineLevel="0" collapsed="false">
      <c r="A7" s="19" t="n">
        <v>36862</v>
      </c>
      <c r="B7" s="20" t="n">
        <v>-44.7342</v>
      </c>
    </row>
    <row r="8" customFormat="false" ht="11.25" hidden="false" customHeight="false" outlineLevel="0" collapsed="false">
      <c r="A8" s="19" t="n">
        <v>36863</v>
      </c>
      <c r="B8" s="20" t="n">
        <v>-93.0078000000002</v>
      </c>
    </row>
    <row r="9" customFormat="false" ht="11.25" hidden="false" customHeight="false" outlineLevel="0" collapsed="false">
      <c r="A9" s="19" t="n">
        <v>36864</v>
      </c>
      <c r="B9" s="20" t="n">
        <v>-48.9572</v>
      </c>
    </row>
    <row r="10" customFormat="false" ht="11.25" hidden="false" customHeight="false" outlineLevel="0" collapsed="false">
      <c r="A10" s="19" t="n">
        <v>36865</v>
      </c>
      <c r="B10" s="20" t="n">
        <v>-87.8449000000001</v>
      </c>
    </row>
    <row r="11" customFormat="false" ht="11.25" hidden="false" customHeight="false" outlineLevel="0" collapsed="false">
      <c r="A11" s="19" t="n">
        <v>36866</v>
      </c>
      <c r="B11" s="20" t="n">
        <v>-129.6012</v>
      </c>
    </row>
    <row r="12" customFormat="false" ht="11.25" hidden="false" customHeight="false" outlineLevel="0" collapsed="false">
      <c r="A12" s="19" t="n">
        <v>36867</v>
      </c>
      <c r="B12" s="20" t="n">
        <v>-51.2634</v>
      </c>
    </row>
    <row r="13" customFormat="false" ht="11.25" hidden="false" customHeight="false" outlineLevel="0" collapsed="false">
      <c r="A13" s="19" t="n">
        <v>36868</v>
      </c>
      <c r="B13" s="20" t="n">
        <v>-21.2802</v>
      </c>
    </row>
    <row r="14" customFormat="false" ht="11.25" hidden="false" customHeight="false" outlineLevel="0" collapsed="false">
      <c r="A14" s="19" t="n">
        <v>36869</v>
      </c>
      <c r="B14" s="20" t="n">
        <v>-58.5633000000001</v>
      </c>
    </row>
    <row r="15" customFormat="false" ht="11.25" hidden="false" customHeight="false" outlineLevel="0" collapsed="false">
      <c r="A15" s="19" t="n">
        <v>36870</v>
      </c>
      <c r="B15" s="20" t="n">
        <v>-39.0073</v>
      </c>
    </row>
    <row r="16" customFormat="false" ht="11.25" hidden="false" customHeight="false" outlineLevel="0" collapsed="false">
      <c r="A16" s="19" t="n">
        <v>36871</v>
      </c>
      <c r="B16" s="20" t="n">
        <v>-34.0945</v>
      </c>
    </row>
    <row r="17" customFormat="false" ht="11.25" hidden="false" customHeight="false" outlineLevel="0" collapsed="false">
      <c r="A17" s="19" t="n">
        <v>36872</v>
      </c>
      <c r="B17" s="20" t="n">
        <v>-17.288</v>
      </c>
    </row>
    <row r="18" customFormat="false" ht="11.25" hidden="false" customHeight="false" outlineLevel="0" collapsed="false">
      <c r="A18" s="19" t="n">
        <v>36873</v>
      </c>
      <c r="B18" s="20" t="n">
        <v>-6.2943</v>
      </c>
    </row>
    <row r="19" customFormat="false" ht="11.25" hidden="false" customHeight="false" outlineLevel="0" collapsed="false">
      <c r="A19" s="19" t="n">
        <v>36879</v>
      </c>
      <c r="B19" s="20" t="n">
        <v>-28.034</v>
      </c>
    </row>
    <row r="20" customFormat="false" ht="11.25" hidden="false" customHeight="false" outlineLevel="0" collapsed="false">
      <c r="A20" s="19" t="n">
        <v>36880</v>
      </c>
      <c r="B20" s="20" t="n">
        <v>-26.9834</v>
      </c>
    </row>
    <row r="21" customFormat="false" ht="11.25" hidden="false" customHeight="false" outlineLevel="0" collapsed="false">
      <c r="A21" s="19" t="n">
        <v>36881</v>
      </c>
      <c r="B21" s="20" t="n">
        <v>-48.9036</v>
      </c>
    </row>
    <row r="22" customFormat="false" ht="11.25" hidden="false" customHeight="false" outlineLevel="0" collapsed="false">
      <c r="A22" s="19" t="n">
        <v>36882</v>
      </c>
      <c r="B22" s="20" t="n">
        <v>-34.0534</v>
      </c>
    </row>
    <row r="23" customFormat="false" ht="11.25" hidden="false" customHeight="false" outlineLevel="0" collapsed="false">
      <c r="A23" s="19" t="n">
        <v>36883</v>
      </c>
      <c r="B23" s="20" t="n">
        <v>-34.0248</v>
      </c>
    </row>
    <row r="24" customFormat="false" ht="11.25" hidden="false" customHeight="false" outlineLevel="0" collapsed="false">
      <c r="A24" s="19" t="n">
        <v>36884</v>
      </c>
      <c r="B24" s="20" t="n">
        <v>-179.4738</v>
      </c>
    </row>
    <row r="25" customFormat="false" ht="11.25" hidden="false" customHeight="false" outlineLevel="0" collapsed="false">
      <c r="A25" s="19" t="n">
        <v>36885</v>
      </c>
      <c r="B25" s="20" t="n">
        <v>-178.4676</v>
      </c>
    </row>
    <row r="26" customFormat="false" ht="11.25" hidden="false" customHeight="false" outlineLevel="0" collapsed="false">
      <c r="A26" s="19" t="n">
        <v>36886</v>
      </c>
      <c r="B26" s="20" t="n">
        <v>-126.0324</v>
      </c>
    </row>
    <row r="27" customFormat="false" ht="11.25" hidden="false" customHeight="false" outlineLevel="0" collapsed="false">
      <c r="A27" s="19" t="n">
        <v>36887</v>
      </c>
      <c r="B27" s="20" t="n">
        <v>-59.1846</v>
      </c>
    </row>
    <row r="28" customFormat="false" ht="11.25" hidden="false" customHeight="false" outlineLevel="0" collapsed="false">
      <c r="A28" s="19" t="n">
        <v>36888</v>
      </c>
      <c r="B28" s="20" t="n">
        <v>-9.8382</v>
      </c>
    </row>
    <row r="29" customFormat="false" ht="11.25" hidden="false" customHeight="false" outlineLevel="0" collapsed="false">
      <c r="A29" s="19" t="n">
        <v>36889</v>
      </c>
      <c r="B29" s="20" t="n">
        <v>-9.2544</v>
      </c>
    </row>
    <row r="30" customFormat="false" ht="11.25" hidden="false" customHeight="false" outlineLevel="0" collapsed="false">
      <c r="A30" s="19" t="n">
        <v>36890</v>
      </c>
      <c r="B30" s="20" t="n">
        <v>-6.594</v>
      </c>
    </row>
    <row r="31" customFormat="false" ht="11.25" hidden="false" customHeight="false" outlineLevel="0" collapsed="false">
      <c r="A31" s="21" t="s">
        <v>41</v>
      </c>
      <c r="B31" s="22" t="n">
        <v>-1393.6503</v>
      </c>
    </row>
    <row r="32" customFormat="false" ht="11.25" hidden="false" customHeight="false" outlineLevel="0" collapsed="false">
      <c r="A32" s="0" t="s">
        <v>46</v>
      </c>
      <c r="B32" s="23" t="n">
        <v>0.6585</v>
      </c>
    </row>
    <row r="33" customFormat="false" ht="11.25" hidden="false" customHeight="false" outlineLevel="0" collapsed="false">
      <c r="B33" s="0" t="n">
        <v>917.71872255</v>
      </c>
    </row>
    <row r="34" customFormat="false" ht="11.25" hidden="false" customHeight="false" outlineLevel="0" collapsed="false">
      <c r="A34" s="0" t="s">
        <v>47</v>
      </c>
      <c r="B34" s="24" t="n">
        <v>217.6783</v>
      </c>
    </row>
    <row r="35" customFormat="false" ht="11.25" hidden="false" customHeight="false" outlineLevel="0" collapsed="false">
      <c r="A35" s="25" t="s">
        <v>48</v>
      </c>
      <c r="B35" s="26" t="n">
        <v>199767.451402856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2001-05-09T19:45:07Z</dcterms:created>
  <dc:creator>djohns13</dc:creator>
  <dc:description/>
  <dc:language>en-US</dc:language>
  <cp:lastModifiedBy>djohns13</cp:lastModifiedBy>
  <cp:revision>0</cp:revision>
  <dc:subject/>
  <dc:title/>
</cp:coreProperties>
</file>