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" sheetId="1" state="visible" r:id="rId3"/>
    <sheet name="Week #2" sheetId="2" state="visible" r:id="rId4"/>
    <sheet name="Week #3" sheetId="3" state="visible" r:id="rId5"/>
    <sheet name="Week #4" sheetId="4" state="visible" r:id="rId6"/>
    <sheet name="Payout" sheetId="5" state="visible" r:id="rId7"/>
    <sheet name="Total" sheetId="6" state="visible" r:id="rId8"/>
  </sheets>
  <definedNames>
    <definedName function="false" hidden="false" localSheetId="1" name="_xlnm.Print_Area" vbProcedure="false">'Week #2'!$B$5:$AK$34</definedName>
    <definedName function="false" hidden="false" localSheetId="2" name="_xlnm.Print_Area" vbProcedure="false">'Week #3'!$A$5:$AI$28</definedName>
    <definedName function="false" hidden="false" localSheetId="3" name="_xlnm.Print_Area" vbProcedure="false">'Week #4'!$A$5:$AI$28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" vbProcedure="false">'Week #1'!$A$6:$AR$25</definedName>
    <definedName function="false" hidden="false" name="Totalsort" vbProcedure="false">Total!$B$4:$V$23</definedName>
    <definedName function="false" hidden="false" localSheetId="0" name="HTML_Control" vbProcedure="false">{"'#10'!$A$4:$AJ$23"}</definedName>
    <definedName function="false" hidden="false" localSheetId="1" name="HTML_Control" vbProcedure="false">{"'#10'!$A$4:$AJ$23"}</definedName>
    <definedName function="false" hidden="false" localSheetId="1" name="sort" vbProcedure="false">'Week #2'!$A$6:$AP$25</definedName>
    <definedName function="false" hidden="false" localSheetId="2" name="HTML_Control" vbProcedure="false">{"'#10'!$A$4:$AJ$23"}</definedName>
    <definedName function="false" hidden="false" localSheetId="2" name="sort" vbProcedure="false">'Week #3'!$A$6:$AP$25</definedName>
    <definedName function="false" hidden="false" localSheetId="3" name="HTML_Control" vbProcedure="false">{"'#10'!$A$4:$AJ$23"}</definedName>
    <definedName function="false" hidden="false" localSheetId="3" name="sort" vbProcedure="false">'Week #4'!$A$6:$AP$25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<sst xmlns="http://schemas.openxmlformats.org/spreadsheetml/2006/main" count="419" uniqueCount="129">
  <si>
    <t xml:space="preserve">=</t>
  </si>
  <si>
    <t xml:space="preserve">1st place</t>
  </si>
  <si>
    <t xml:space="preserve">2nd place</t>
  </si>
  <si>
    <t xml:space="preserve">winning points for</t>
  </si>
  <si>
    <t xml:space="preserve">WEEK 1</t>
  </si>
  <si>
    <t xml:space="preserve">3rd place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</si>
  <si>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</si>
  <si>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</si>
  <si>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</si>
  <si>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</si>
  <si>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</si>
  <si>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Buf</t>
  </si>
  <si>
    <t xml:space="preserve">Ind</t>
  </si>
  <si>
    <t xml:space="preserve">NE</t>
  </si>
  <si>
    <t xml:space="preserve">NYJ</t>
  </si>
  <si>
    <t xml:space="preserve">Cin</t>
  </si>
  <si>
    <t xml:space="preserve">Ten</t>
  </si>
  <si>
    <t xml:space="preserve">AZ</t>
  </si>
  <si>
    <t xml:space="preserve">Phi</t>
  </si>
  <si>
    <t xml:space="preserve">Dal</t>
  </si>
  <si>
    <t xml:space="preserve">Wash</t>
  </si>
  <si>
    <t xml:space="preserve">KC</t>
  </si>
  <si>
    <t xml:space="preserve">Chi</t>
  </si>
  <si>
    <t xml:space="preserve">Oak</t>
  </si>
  <si>
    <t xml:space="preserve">GB</t>
  </si>
  <si>
    <t xml:space="preserve">Car</t>
  </si>
  <si>
    <t xml:space="preserve">NO</t>
  </si>
  <si>
    <t xml:space="preserve">Bal</t>
  </si>
  <si>
    <t xml:space="preserve">StL</t>
  </si>
  <si>
    <t xml:space="preserve">Det</t>
  </si>
  <si>
    <t xml:space="preserve">Sea</t>
  </si>
  <si>
    <t xml:space="preserve">NYG</t>
  </si>
  <si>
    <t xml:space="preserve">TB</t>
  </si>
  <si>
    <t xml:space="preserve">Min</t>
  </si>
  <si>
    <t xml:space="preserve">Atl</t>
  </si>
  <si>
    <t xml:space="preserve">SF</t>
  </si>
  <si>
    <t xml:space="preserve">Jac</t>
  </si>
  <si>
    <t xml:space="preserve">Pit</t>
  </si>
  <si>
    <t xml:space="preserve">Cle</t>
  </si>
  <si>
    <t xml:space="preserve">Mia</t>
  </si>
  <si>
    <t xml:space="preserve">Den</t>
  </si>
  <si>
    <t xml:space="preserve"> </t>
  </si>
  <si>
    <t xml:space="preserve">Nancy*</t>
  </si>
  <si>
    <t xml:space="preserve">Brady*</t>
  </si>
  <si>
    <t xml:space="preserve">Carlton*</t>
  </si>
  <si>
    <t xml:space="preserve">Helmet*</t>
  </si>
  <si>
    <t xml:space="preserve">WAM*</t>
  </si>
  <si>
    <t xml:space="preserve">Eldon</t>
  </si>
  <si>
    <t xml:space="preserve">Cameron</t>
  </si>
  <si>
    <t xml:space="preserve">Barrie</t>
  </si>
  <si>
    <t xml:space="preserve">8T</t>
  </si>
  <si>
    <t xml:space="preserve">Donna*</t>
  </si>
  <si>
    <t xml:space="preserve">Steve*</t>
  </si>
  <si>
    <t xml:space="preserve">Dave*</t>
  </si>
  <si>
    <t xml:space="preserve">Cindy*</t>
  </si>
  <si>
    <t xml:space="preserve">12T</t>
  </si>
  <si>
    <t xml:space="preserve">Prentice*</t>
  </si>
  <si>
    <t xml:space="preserve">Mickey</t>
  </si>
  <si>
    <t xml:space="preserve">JAM</t>
  </si>
  <si>
    <t xml:space="preserve">15T</t>
  </si>
  <si>
    <t xml:space="preserve">Mike&amp;Lisa</t>
  </si>
  <si>
    <t xml:space="preserve">Narvco*</t>
  </si>
  <si>
    <t xml:space="preserve">Cary</t>
  </si>
  <si>
    <t xml:space="preserve">Dennis</t>
  </si>
  <si>
    <t xml:space="preserve">19T</t>
  </si>
  <si>
    <t xml:space="preserve">Growney</t>
  </si>
  <si>
    <t xml:space="preserve">TOTAL</t>
  </si>
  <si>
    <t xml:space="preserve">AVERAGE</t>
  </si>
  <si>
    <t xml:space="preserve">* = still a member of the "Last Person Standing" Pool (have not lost their 15 point game)</t>
  </si>
  <si>
    <t xml:space="preserve">No Name</t>
  </si>
  <si>
    <t xml:space="preserve">Edge</t>
  </si>
  <si>
    <t xml:space="preserve">WEEK 2</t>
  </si>
  <si>
    <t xml:space="preserve">SD</t>
  </si>
  <si>
    <t xml:space="preserve">Was</t>
  </si>
  <si>
    <t xml:space="preserve"> T  8</t>
  </si>
  <si>
    <t xml:space="preserve">T  2</t>
  </si>
  <si>
    <t xml:space="preserve">Brady</t>
  </si>
  <si>
    <t xml:space="preserve">T  5</t>
  </si>
  <si>
    <t xml:space="preserve">T11</t>
  </si>
  <si>
    <t xml:space="preserve">T12</t>
  </si>
  <si>
    <t xml:space="preserve">T  7</t>
  </si>
  <si>
    <t xml:space="preserve">Denis</t>
  </si>
  <si>
    <t xml:space="preserve">T19</t>
  </si>
  <si>
    <t xml:space="preserve">T  8</t>
  </si>
  <si>
    <t xml:space="preserve">T14</t>
  </si>
  <si>
    <t xml:space="preserve">T15</t>
  </si>
  <si>
    <t xml:space="preserve"> T15</t>
  </si>
  <si>
    <t xml:space="preserve">Prentice</t>
  </si>
  <si>
    <t xml:space="preserve">WEEK 3</t>
  </si>
  <si>
    <t xml:space="preserve">Prior Rank</t>
  </si>
  <si>
    <t xml:space="preserve">T 3</t>
  </si>
  <si>
    <t xml:space="preserve">T 7</t>
  </si>
  <si>
    <t xml:space="preserve">WAM</t>
  </si>
  <si>
    <t xml:space="preserve">WEEK 4</t>
  </si>
  <si>
    <t xml:space="preserve">Pitt</t>
  </si>
  <si>
    <t xml:space="preserve">Minn</t>
  </si>
  <si>
    <t xml:space="preserve">Balt</t>
  </si>
  <si>
    <t xml:space="preserve">Chic</t>
  </si>
  <si>
    <t xml:space="preserve">St L</t>
  </si>
  <si>
    <t xml:space="preserve">Buff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</si>
  <si>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</si>
  <si>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</si>
  <si>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</si>
  <si>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</si>
  <si>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</si>
  <si>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</si>
  <si>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</si>
  <si>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</si>
  <si>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</si>
  <si>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</si>
  <si>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</si>
  <si>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</si>
  <si>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</si>
  <si>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</si>
  <si>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</si>
  <si>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</si>
  <si>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</si>
  <si>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</si>
  <si>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Barrie*</t>
  </si>
  <si>
    <t xml:space="preserve">Cameron*</t>
  </si>
  <si>
    <t xml:space="preserve">Cary*</t>
  </si>
  <si>
    <t xml:space="preserve">Dennis*</t>
  </si>
  <si>
    <t xml:space="preserve">Eldon*</t>
  </si>
  <si>
    <t xml:space="preserve">Growney*</t>
  </si>
  <si>
    <t xml:space="preserve">JAM*</t>
  </si>
  <si>
    <t xml:space="preserve">Mickey*</t>
  </si>
  <si>
    <t xml:space="preserve">Mike&amp;Lisa*</t>
  </si>
  <si>
    <t xml:space="preserve">Prior
Rank</t>
  </si>
  <si>
    <t xml:space="preserve">New
Rank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</si>
</sst>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;[RED]0"/>
    <numFmt numFmtId="169" formatCode="0"/>
    <numFmt numFmtId="170" formatCode="_(\$* #,##0.00_);_(\$* \(#,##0.00\);_(\$* \-??_);_(@_)"/>
    <numFmt numFmtId="171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sz val="8"/>
      <color rgb="FF00FF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255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right" vertical="bottom" textRotation="255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255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255" wrapText="false" indent="0" shrinkToFit="false"/>
      <protection locked="true" hidden="false"/>
    </xf>
    <xf numFmtId="171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1"/>
  <cols>
    <col collapsed="false" customWidth="true" hidden="true" outlineLevel="1" max="1" min="1" style="1" width="3.85"/>
    <col collapsed="false" customWidth="true" hidden="false" outlineLevel="0" max="2" min="2" style="1" width="7.99"/>
    <col collapsed="false" customWidth="true" hidden="false" outlineLevel="0" max="4" min="3" style="1" width="2.84"/>
    <col collapsed="false" customWidth="true" hidden="false" outlineLevel="0" max="6" min="5" style="1" width="5.99"/>
    <col collapsed="false" customWidth="true" hidden="false" outlineLevel="0" max="7" min="7" style="1" width="5.85"/>
    <col collapsed="false" customWidth="true" hidden="false" outlineLevel="0" max="8" min="8" style="1" width="4.28"/>
    <col collapsed="false" customWidth="true" hidden="false" outlineLevel="0" max="9" min="9" style="1" width="5.99"/>
    <col collapsed="false" customWidth="true" hidden="false" outlineLevel="0" max="10" min="10" style="1" width="5.13"/>
    <col collapsed="false" customWidth="true" hidden="false" outlineLevel="0" max="12" min="11" style="1" width="5.99"/>
    <col collapsed="false" customWidth="true" hidden="false" outlineLevel="0" max="13" min="13" style="1" width="5.13"/>
    <col collapsed="false" customWidth="true" hidden="false" outlineLevel="0" max="14" min="14" style="1" width="4.28"/>
    <col collapsed="false" customWidth="true" hidden="false" outlineLevel="0" max="15" min="15" style="1" width="5.13"/>
    <col collapsed="false" customWidth="true" hidden="false" outlineLevel="0" max="16" min="16" style="1" width="3.99"/>
    <col collapsed="false" customWidth="true" hidden="false" outlineLevel="0" max="17" min="17" style="1" width="4.56"/>
    <col collapsed="false" customWidth="true" hidden="false" outlineLevel="0" max="18" min="18" style="1" width="3.99"/>
    <col collapsed="false" customWidth="true" hidden="false" outlineLevel="0" max="19" min="19" style="1" width="4.41"/>
    <col collapsed="false" customWidth="true" hidden="false" outlineLevel="0" max="21" min="20" style="1" width="5.13"/>
    <col collapsed="false" customWidth="true" hidden="false" outlineLevel="0" max="22" min="22" style="1" width="4.14"/>
    <col collapsed="false" customWidth="true" hidden="false" outlineLevel="0" max="23" min="23" style="1" width="3.99"/>
    <col collapsed="false" customWidth="true" hidden="false" outlineLevel="0" max="24" min="24" style="1" width="4.28"/>
    <col collapsed="false" customWidth="true" hidden="false" outlineLevel="0" max="25" min="25" style="1" width="5.99"/>
    <col collapsed="false" customWidth="true" hidden="false" outlineLevel="0" max="26" min="26" style="1" width="4.28"/>
    <col collapsed="false" customWidth="true" hidden="false" outlineLevel="0" max="27" min="27" style="1" width="5.13"/>
    <col collapsed="false" customWidth="true" hidden="false" outlineLevel="0" max="28" min="28" style="1" width="4.28"/>
    <col collapsed="false" customWidth="true" hidden="false" outlineLevel="0" max="29" min="29" style="1" width="5.13"/>
    <col collapsed="false" customWidth="true" hidden="false" outlineLevel="0" max="30" min="30" style="1" width="4.56"/>
    <col collapsed="false" customWidth="true" hidden="false" outlineLevel="0" max="31" min="31" style="1" width="4.85"/>
    <col collapsed="false" customWidth="true" hidden="false" outlineLevel="0" max="33" min="32" style="1" width="4.99"/>
    <col collapsed="false" customWidth="true" hidden="false" outlineLevel="0" max="34" min="34" style="1" width="3.99"/>
    <col collapsed="false" customWidth="true" hidden="false" outlineLevel="0" max="35" min="35" style="1" width="5.13"/>
    <col collapsed="false" customWidth="true" hidden="false" outlineLevel="0" max="36" min="36" style="1" width="4.28"/>
    <col collapsed="false" customWidth="true" hidden="false" outlineLevel="0" max="37" min="37" style="1" width="5.13"/>
    <col collapsed="false" customWidth="true" hidden="true" outlineLevel="1" max="38" min="38" style="1" width="3.7"/>
    <col collapsed="false" customWidth="true" hidden="false" outlineLevel="0" max="39" min="39" style="0" width="4.99"/>
    <col collapsed="false" customWidth="true" hidden="false" outlineLevel="0" max="40" min="40" style="0" width="4.56"/>
    <col collapsed="false" customWidth="true" hidden="false" outlineLevel="0" max="41" min="41" style="1" width="3.28"/>
    <col collapsed="false" customWidth="true" hidden="false" outlineLevel="0" max="43" min="42" style="1" width="3.85"/>
    <col collapsed="false" customWidth="false" hidden="false" outlineLevel="0" max="257" min="44" style="1" width="9.14"/>
  </cols>
  <sheetData>
    <row r="1" customFormat="false" ht="13.5" hidden="false" customHeight="false" outlineLevel="0" collapsed="false">
      <c r="G1" s="2"/>
      <c r="H1" s="3" t="s">
        <v>0</v>
      </c>
      <c r="I1" s="4" t="s">
        <v>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customFormat="false" ht="13.5" hidden="false" customHeight="false" outlineLevel="0" collapsed="false">
      <c r="G2" s="5"/>
      <c r="H2" s="3" t="s">
        <v>0</v>
      </c>
      <c r="I2" s="4" t="s">
        <v>2</v>
      </c>
      <c r="J2" s="4"/>
      <c r="K2" s="4"/>
      <c r="L2" s="4"/>
      <c r="M2" s="3" t="s">
        <v>0</v>
      </c>
      <c r="N2" s="4" t="s">
        <v>3</v>
      </c>
      <c r="O2" s="4"/>
      <c r="P2" s="4"/>
      <c r="Q2" s="4"/>
      <c r="R2" s="4" t="s">
        <v>4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customFormat="false" ht="13.5" hidden="false" customHeight="false" outlineLevel="0" collapsed="false">
      <c r="G3" s="6"/>
      <c r="H3" s="3" t="s">
        <v>0</v>
      </c>
      <c r="I3" s="4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customFormat="false" ht="13.5" hidden="false" customHeight="false" outlineLevel="0" collapsed="false">
      <c r="G4" s="8"/>
      <c r="H4" s="3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90.75" hidden="false" customHeight="false" outlineLevel="0" collapsed="false">
      <c r="A5" s="4"/>
      <c r="B5" s="4"/>
      <c r="C5" s="9" t="s">
        <v>6</v>
      </c>
      <c r="D5" s="9" t="s">
        <v>7</v>
      </c>
      <c r="E5" s="10" t="s">
        <v>8</v>
      </c>
      <c r="F5" s="10" t="s">
        <v>9</v>
      </c>
      <c r="G5" s="11" t="s">
        <v>10</v>
      </c>
      <c r="H5" s="12" t="s">
        <v>11</v>
      </c>
      <c r="I5" s="13" t="s">
        <v>12</v>
      </c>
      <c r="J5" s="14" t="s">
        <v>13</v>
      </c>
      <c r="K5" s="13" t="s">
        <v>14</v>
      </c>
      <c r="L5" s="15" t="s">
        <v>15</v>
      </c>
      <c r="M5" s="16" t="s">
        <v>16</v>
      </c>
      <c r="N5" s="15" t="s">
        <v>17</v>
      </c>
      <c r="O5" s="16" t="s">
        <v>18</v>
      </c>
      <c r="P5" s="15" t="s">
        <v>19</v>
      </c>
      <c r="Q5" s="16" t="s">
        <v>20</v>
      </c>
      <c r="R5" s="15" t="s">
        <v>21</v>
      </c>
      <c r="S5" s="16" t="s">
        <v>22</v>
      </c>
      <c r="T5" s="15" t="s">
        <v>23</v>
      </c>
      <c r="U5" s="16" t="s">
        <v>24</v>
      </c>
      <c r="V5" s="15" t="s">
        <v>25</v>
      </c>
      <c r="W5" s="16" t="s">
        <v>26</v>
      </c>
      <c r="X5" s="15" t="s">
        <v>27</v>
      </c>
      <c r="Y5" s="16" t="s">
        <v>28</v>
      </c>
      <c r="Z5" s="15" t="s">
        <v>29</v>
      </c>
      <c r="AA5" s="16" t="s">
        <v>30</v>
      </c>
      <c r="AB5" s="15" t="s">
        <v>31</v>
      </c>
      <c r="AC5" s="16" t="s">
        <v>32</v>
      </c>
      <c r="AD5" s="15" t="s">
        <v>33</v>
      </c>
      <c r="AE5" s="16" t="s">
        <v>34</v>
      </c>
      <c r="AF5" s="17" t="s">
        <v>35</v>
      </c>
      <c r="AG5" s="13" t="s">
        <v>36</v>
      </c>
      <c r="AH5" s="15" t="s">
        <v>37</v>
      </c>
      <c r="AI5" s="16" t="s">
        <v>38</v>
      </c>
      <c r="AJ5" s="15" t="s">
        <v>39</v>
      </c>
      <c r="AK5" s="16" t="s">
        <v>40</v>
      </c>
      <c r="AL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2.75" hidden="false" customHeight="true" outlineLevel="0" collapsed="false">
      <c r="A6" s="1" t="s">
        <v>41</v>
      </c>
      <c r="B6" s="1" t="s">
        <v>42</v>
      </c>
      <c r="C6" s="18"/>
      <c r="D6" s="18" t="n">
        <v>1</v>
      </c>
      <c r="E6" s="19"/>
      <c r="F6" s="20" t="n">
        <f aca="false">G6+E6</f>
        <v>74</v>
      </c>
      <c r="G6" s="21" t="n">
        <f aca="false">I6+J6+M6+N6+S6+U6+W6+Y6+P6+Z6+AB6+AD6+AG6+AH6+AJ6</f>
        <v>74</v>
      </c>
      <c r="H6" s="22"/>
      <c r="I6" s="23" t="n">
        <v>4</v>
      </c>
      <c r="J6" s="22"/>
      <c r="K6" s="23" t="n">
        <v>13</v>
      </c>
      <c r="L6" s="24"/>
      <c r="M6" s="25" t="n">
        <v>15</v>
      </c>
      <c r="N6" s="26" t="n">
        <v>8</v>
      </c>
      <c r="O6" s="25"/>
      <c r="P6" s="26" t="n">
        <v>9</v>
      </c>
      <c r="Q6" s="27"/>
      <c r="R6" s="26"/>
      <c r="S6" s="25" t="n">
        <v>3</v>
      </c>
      <c r="T6" s="26"/>
      <c r="U6" s="25" t="n">
        <v>10</v>
      </c>
      <c r="V6" s="26"/>
      <c r="W6" s="25" t="n">
        <v>6</v>
      </c>
      <c r="X6" s="26" t="n">
        <v>5</v>
      </c>
      <c r="Y6" s="25"/>
      <c r="Z6" s="26"/>
      <c r="AA6" s="25" t="n">
        <v>14</v>
      </c>
      <c r="AB6" s="26"/>
      <c r="AC6" s="25" t="n">
        <v>12</v>
      </c>
      <c r="AD6" s="26" t="n">
        <v>7</v>
      </c>
      <c r="AE6" s="27"/>
      <c r="AF6" s="26"/>
      <c r="AG6" s="25" t="n">
        <v>1</v>
      </c>
      <c r="AH6" s="24" t="n">
        <v>11</v>
      </c>
      <c r="AI6" s="25"/>
      <c r="AJ6" s="26"/>
      <c r="AK6" s="25" t="n">
        <v>2</v>
      </c>
      <c r="AL6" s="1" t="n">
        <f aca="false">SUM(H6:AK6)</f>
        <v>120</v>
      </c>
      <c r="AM6" s="0" t="n">
        <f aca="false">+SUM(H6:AK6)</f>
        <v>120</v>
      </c>
      <c r="AO6" s="0"/>
      <c r="AP6" s="0"/>
      <c r="AQ6" s="0"/>
    </row>
    <row r="7" customFormat="false" ht="12.75" hidden="false" customHeight="true" outlineLevel="0" collapsed="false">
      <c r="B7" s="1" t="s">
        <v>43</v>
      </c>
      <c r="C7" s="28"/>
      <c r="D7" s="28" t="n">
        <v>2</v>
      </c>
      <c r="E7" s="20"/>
      <c r="F7" s="20" t="n">
        <f aca="false">G7+E7</f>
        <v>73</v>
      </c>
      <c r="G7" s="5" t="n">
        <f aca="false">I7+J7+M7+N7+S7+U7+W7+Y7+P7+Z7+AB7+AD7+AG7+AH7+AJ7</f>
        <v>73</v>
      </c>
      <c r="H7" s="29" t="n">
        <v>7</v>
      </c>
      <c r="I7" s="30"/>
      <c r="J7" s="29"/>
      <c r="K7" s="30" t="n">
        <v>13</v>
      </c>
      <c r="L7" s="31"/>
      <c r="M7" s="32" t="n">
        <v>3</v>
      </c>
      <c r="N7" s="33" t="n">
        <v>14</v>
      </c>
      <c r="O7" s="32"/>
      <c r="P7" s="33" t="n">
        <v>6</v>
      </c>
      <c r="Q7" s="34"/>
      <c r="R7" s="33"/>
      <c r="S7" s="32" t="n">
        <v>4</v>
      </c>
      <c r="T7" s="33"/>
      <c r="U7" s="32" t="n">
        <v>15</v>
      </c>
      <c r="V7" s="33" t="n">
        <v>2</v>
      </c>
      <c r="W7" s="32"/>
      <c r="X7" s="33"/>
      <c r="Y7" s="32" t="n">
        <v>1</v>
      </c>
      <c r="Z7" s="33"/>
      <c r="AA7" s="32" t="n">
        <v>8</v>
      </c>
      <c r="AB7" s="33"/>
      <c r="AC7" s="32" t="n">
        <v>12</v>
      </c>
      <c r="AD7" s="33" t="n">
        <v>11</v>
      </c>
      <c r="AE7" s="34"/>
      <c r="AF7" s="33" t="n">
        <v>5</v>
      </c>
      <c r="AG7" s="32"/>
      <c r="AH7" s="31" t="n">
        <v>10</v>
      </c>
      <c r="AI7" s="32"/>
      <c r="AJ7" s="33" t="n">
        <v>9</v>
      </c>
      <c r="AK7" s="32"/>
      <c r="AL7" s="1" t="n">
        <f aca="false">SUM(H7:AK7)</f>
        <v>120</v>
      </c>
      <c r="AM7" s="0" t="n">
        <f aca="false">+SUM(H7:AK7)</f>
        <v>120</v>
      </c>
      <c r="AO7" s="0"/>
      <c r="AP7" s="0"/>
      <c r="AQ7" s="0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true" outlineLevel="0" collapsed="false">
      <c r="B8" s="1" t="s">
        <v>44</v>
      </c>
      <c r="C8" s="28"/>
      <c r="D8" s="18" t="n">
        <v>3</v>
      </c>
      <c r="E8" s="20"/>
      <c r="F8" s="20" t="n">
        <f aca="false">G8+E8</f>
        <v>69</v>
      </c>
      <c r="G8" s="6" t="n">
        <f aca="false">I8+J8+M8+N8+S8+U8+W8+Y8+P8+Z8+AB8+AD8+AG8+AH8+AJ8</f>
        <v>69</v>
      </c>
      <c r="H8" s="29" t="n">
        <v>3</v>
      </c>
      <c r="I8" s="30"/>
      <c r="J8" s="29"/>
      <c r="K8" s="30" t="n">
        <v>11</v>
      </c>
      <c r="L8" s="31"/>
      <c r="M8" s="32" t="n">
        <v>7</v>
      </c>
      <c r="N8" s="33" t="n">
        <v>9</v>
      </c>
      <c r="O8" s="32"/>
      <c r="P8" s="33" t="n">
        <v>6</v>
      </c>
      <c r="Q8" s="34"/>
      <c r="R8" s="33" t="n">
        <v>1</v>
      </c>
      <c r="S8" s="32"/>
      <c r="T8" s="33"/>
      <c r="U8" s="32" t="n">
        <v>15</v>
      </c>
      <c r="V8" s="33"/>
      <c r="W8" s="32" t="n">
        <v>2</v>
      </c>
      <c r="X8" s="33" t="n">
        <v>4</v>
      </c>
      <c r="Y8" s="32"/>
      <c r="Z8" s="33"/>
      <c r="AA8" s="32" t="n">
        <v>14</v>
      </c>
      <c r="AB8" s="33"/>
      <c r="AC8" s="32" t="n">
        <v>8</v>
      </c>
      <c r="AD8" s="33" t="n">
        <v>5</v>
      </c>
      <c r="AE8" s="34"/>
      <c r="AF8" s="33"/>
      <c r="AG8" s="32" t="n">
        <v>12</v>
      </c>
      <c r="AH8" s="31" t="n">
        <v>13</v>
      </c>
      <c r="AI8" s="32"/>
      <c r="AJ8" s="33"/>
      <c r="AK8" s="32" t="n">
        <v>10</v>
      </c>
      <c r="AL8" s="1" t="n">
        <f aca="false">SUM(H8:AK8)</f>
        <v>120</v>
      </c>
      <c r="AM8" s="0" t="n">
        <f aca="false">+SUM(H8:AK8)</f>
        <v>120</v>
      </c>
      <c r="AO8" s="0"/>
      <c r="AP8" s="0"/>
      <c r="AQ8" s="0"/>
    </row>
    <row r="9" customFormat="false" ht="12.75" hidden="false" customHeight="true" outlineLevel="0" collapsed="false">
      <c r="B9" s="1" t="s">
        <v>45</v>
      </c>
      <c r="C9" s="28"/>
      <c r="D9" s="28" t="n">
        <v>4</v>
      </c>
      <c r="E9" s="20"/>
      <c r="F9" s="20" t="n">
        <f aca="false">G9+E9</f>
        <v>68</v>
      </c>
      <c r="G9" s="35" t="n">
        <f aca="false">I9+J9+M9+N9+S9+U9+W9+Y9+P9+Z9+AB9+AD9+AG9+AH9+AJ9</f>
        <v>68</v>
      </c>
      <c r="H9" s="29"/>
      <c r="I9" s="30" t="n">
        <v>3</v>
      </c>
      <c r="J9" s="29"/>
      <c r="K9" s="30" t="n">
        <v>13</v>
      </c>
      <c r="L9" s="31"/>
      <c r="M9" s="32" t="n">
        <v>15</v>
      </c>
      <c r="N9" s="33" t="n">
        <v>7</v>
      </c>
      <c r="O9" s="32"/>
      <c r="P9" s="33"/>
      <c r="Q9" s="34" t="n">
        <v>1</v>
      </c>
      <c r="R9" s="33" t="n">
        <v>9</v>
      </c>
      <c r="S9" s="32"/>
      <c r="T9" s="33"/>
      <c r="U9" s="32" t="n">
        <v>12</v>
      </c>
      <c r="V9" s="33"/>
      <c r="W9" s="32" t="n">
        <v>6</v>
      </c>
      <c r="X9" s="33"/>
      <c r="Y9" s="32" t="n">
        <v>2</v>
      </c>
      <c r="Z9" s="33"/>
      <c r="AA9" s="32" t="n">
        <v>14</v>
      </c>
      <c r="AB9" s="33"/>
      <c r="AC9" s="32" t="n">
        <v>10</v>
      </c>
      <c r="AD9" s="33" t="n">
        <v>4</v>
      </c>
      <c r="AE9" s="34"/>
      <c r="AF9" s="33"/>
      <c r="AG9" s="32" t="n">
        <v>8</v>
      </c>
      <c r="AH9" s="31" t="n">
        <v>11</v>
      </c>
      <c r="AI9" s="32"/>
      <c r="AJ9" s="33"/>
      <c r="AK9" s="32" t="n">
        <v>5</v>
      </c>
      <c r="AL9" s="1" t="n">
        <f aca="false">SUM(H9:AK9)</f>
        <v>120</v>
      </c>
      <c r="AM9" s="0" t="n">
        <f aca="false">+SUM(H9:AK9)</f>
        <v>120</v>
      </c>
      <c r="AO9" s="0"/>
      <c r="AP9" s="0"/>
      <c r="AQ9" s="0"/>
      <c r="AR9" s="4"/>
    </row>
    <row r="10" customFormat="false" ht="12.75" hidden="false" customHeight="true" outlineLevel="0" collapsed="false">
      <c r="B10" s="1" t="s">
        <v>46</v>
      </c>
      <c r="C10" s="28"/>
      <c r="D10" s="18" t="n">
        <v>5</v>
      </c>
      <c r="E10" s="28"/>
      <c r="F10" s="20" t="n">
        <f aca="false">G10+E10</f>
        <v>66</v>
      </c>
      <c r="G10" s="36" t="n">
        <f aca="false">I10+J10+M10+N10+S10+U10+W10+Y10+P10+Z10+AB10+AD10+AG10+AH10+AJ10</f>
        <v>66</v>
      </c>
      <c r="H10" s="29"/>
      <c r="I10" s="30" t="n">
        <v>6</v>
      </c>
      <c r="J10" s="29"/>
      <c r="K10" s="30" t="n">
        <v>12</v>
      </c>
      <c r="L10" s="31"/>
      <c r="M10" s="32" t="n">
        <v>4</v>
      </c>
      <c r="N10" s="33" t="n">
        <v>15</v>
      </c>
      <c r="O10" s="32"/>
      <c r="P10" s="33" t="n">
        <v>5</v>
      </c>
      <c r="Q10" s="34"/>
      <c r="R10" s="33" t="n">
        <v>14</v>
      </c>
      <c r="S10" s="32"/>
      <c r="T10" s="33" t="n">
        <v>1</v>
      </c>
      <c r="U10" s="32"/>
      <c r="V10" s="33"/>
      <c r="W10" s="32" t="n">
        <v>8</v>
      </c>
      <c r="X10" s="33" t="n">
        <v>7</v>
      </c>
      <c r="Y10" s="32"/>
      <c r="Z10" s="33"/>
      <c r="AA10" s="32" t="n">
        <v>11</v>
      </c>
      <c r="AB10" s="33"/>
      <c r="AC10" s="32" t="n">
        <v>9</v>
      </c>
      <c r="AD10" s="33" t="n">
        <v>3</v>
      </c>
      <c r="AE10" s="34"/>
      <c r="AF10" s="33"/>
      <c r="AG10" s="32" t="n">
        <v>2</v>
      </c>
      <c r="AH10" s="31" t="n">
        <v>13</v>
      </c>
      <c r="AI10" s="32"/>
      <c r="AJ10" s="33" t="n">
        <v>10</v>
      </c>
      <c r="AK10" s="32"/>
      <c r="AL10" s="1" t="n">
        <f aca="false">SUM(H10:AK10)</f>
        <v>120</v>
      </c>
      <c r="AM10" s="0" t="n">
        <f aca="false">+SUM(H10:AK10)</f>
        <v>120</v>
      </c>
      <c r="AO10" s="0"/>
      <c r="AP10" s="0"/>
      <c r="AQ10" s="0"/>
    </row>
    <row r="11" customFormat="false" ht="12.75" hidden="false" customHeight="true" outlineLevel="0" collapsed="false">
      <c r="A11" s="1" t="n">
        <v>2</v>
      </c>
      <c r="B11" s="4" t="s">
        <v>47</v>
      </c>
      <c r="C11" s="28"/>
      <c r="D11" s="28" t="n">
        <v>6</v>
      </c>
      <c r="E11" s="28"/>
      <c r="F11" s="20" t="n">
        <f aca="false">G11+E11</f>
        <v>65</v>
      </c>
      <c r="G11" s="36" t="n">
        <f aca="false">I11+J11+M11+N11+S11+U11+W11+Y11+P11+Z11+AB11+AD11+AG11+AH11+AJ11</f>
        <v>65</v>
      </c>
      <c r="H11" s="29" t="n">
        <v>4</v>
      </c>
      <c r="I11" s="30"/>
      <c r="J11" s="29"/>
      <c r="K11" s="30" t="n">
        <v>12</v>
      </c>
      <c r="L11" s="31"/>
      <c r="M11" s="32" t="n">
        <v>13</v>
      </c>
      <c r="N11" s="33" t="n">
        <v>9</v>
      </c>
      <c r="O11" s="32"/>
      <c r="P11" s="33" t="n">
        <v>2</v>
      </c>
      <c r="Q11" s="34"/>
      <c r="R11" s="33" t="n">
        <v>5</v>
      </c>
      <c r="S11" s="32"/>
      <c r="T11" s="33"/>
      <c r="U11" s="32" t="n">
        <v>10</v>
      </c>
      <c r="V11" s="33"/>
      <c r="W11" s="32" t="n">
        <v>6</v>
      </c>
      <c r="X11" s="33"/>
      <c r="Y11" s="32" t="n">
        <v>3</v>
      </c>
      <c r="Z11" s="33"/>
      <c r="AA11" s="32" t="n">
        <v>15</v>
      </c>
      <c r="AB11" s="33"/>
      <c r="AC11" s="32" t="n">
        <v>8</v>
      </c>
      <c r="AD11" s="33" t="n">
        <v>7</v>
      </c>
      <c r="AE11" s="34"/>
      <c r="AF11" s="33"/>
      <c r="AG11" s="32" t="n">
        <v>1</v>
      </c>
      <c r="AH11" s="31" t="n">
        <v>14</v>
      </c>
      <c r="AI11" s="32"/>
      <c r="AJ11" s="33"/>
      <c r="AK11" s="32" t="n">
        <v>11</v>
      </c>
      <c r="AL11" s="1" t="n">
        <f aca="false">SUM(H11:AK11)</f>
        <v>120</v>
      </c>
      <c r="AM11" s="0" t="n">
        <f aca="false">+SUM(H11:AK11)</f>
        <v>120</v>
      </c>
      <c r="AO11" s="0"/>
      <c r="AP11" s="0"/>
      <c r="AQ11" s="0"/>
    </row>
    <row r="12" customFormat="false" ht="12.75" hidden="false" customHeight="true" outlineLevel="0" collapsed="false">
      <c r="A12" s="1" t="n">
        <v>1</v>
      </c>
      <c r="B12" s="1" t="s">
        <v>48</v>
      </c>
      <c r="C12" s="28"/>
      <c r="D12" s="18" t="n">
        <v>7</v>
      </c>
      <c r="E12" s="28"/>
      <c r="F12" s="20" t="n">
        <f aca="false">G12+E12</f>
        <v>64</v>
      </c>
      <c r="G12" s="36" t="n">
        <f aca="false">I12+J12+M12+N12+S12+U12+W12+Y12+P12+Z12+AB12+AD12+AG12+AH12+AJ12</f>
        <v>64</v>
      </c>
      <c r="H12" s="29" t="n">
        <v>3</v>
      </c>
      <c r="I12" s="30"/>
      <c r="J12" s="29"/>
      <c r="K12" s="30" t="n">
        <v>12</v>
      </c>
      <c r="L12" s="31"/>
      <c r="M12" s="32" t="n">
        <v>13</v>
      </c>
      <c r="N12" s="33" t="n">
        <v>5</v>
      </c>
      <c r="O12" s="32"/>
      <c r="P12" s="33"/>
      <c r="Q12" s="34" t="n">
        <v>2</v>
      </c>
      <c r="R12" s="33" t="n">
        <v>4</v>
      </c>
      <c r="S12" s="32"/>
      <c r="T12" s="33"/>
      <c r="U12" s="32" t="n">
        <v>14</v>
      </c>
      <c r="V12" s="33"/>
      <c r="W12" s="32" t="n">
        <v>6</v>
      </c>
      <c r="X12" s="33"/>
      <c r="Y12" s="32" t="n">
        <v>1</v>
      </c>
      <c r="Z12" s="33"/>
      <c r="AA12" s="32" t="n">
        <v>15</v>
      </c>
      <c r="AB12" s="33"/>
      <c r="AC12" s="32" t="n">
        <v>9</v>
      </c>
      <c r="AD12" s="33" t="n">
        <v>7</v>
      </c>
      <c r="AE12" s="34"/>
      <c r="AF12" s="33"/>
      <c r="AG12" s="32" t="n">
        <v>8</v>
      </c>
      <c r="AH12" s="31" t="n">
        <v>10</v>
      </c>
      <c r="AI12" s="32"/>
      <c r="AJ12" s="33"/>
      <c r="AK12" s="32" t="n">
        <v>11</v>
      </c>
      <c r="AL12" s="1" t="n">
        <f aca="false">SUM(H12:AK12)</f>
        <v>120</v>
      </c>
      <c r="AM12" s="0" t="n">
        <f aca="false">+SUM(H12:AK12)</f>
        <v>120</v>
      </c>
      <c r="AO12" s="0"/>
      <c r="AP12" s="0"/>
      <c r="AQ12" s="0"/>
    </row>
    <row r="13" customFormat="false" ht="12.75" hidden="false" customHeight="true" outlineLevel="0" collapsed="false">
      <c r="B13" s="1" t="s">
        <v>49</v>
      </c>
      <c r="C13" s="28"/>
      <c r="D13" s="37" t="s">
        <v>50</v>
      </c>
      <c r="E13" s="28"/>
      <c r="F13" s="20" t="n">
        <f aca="false">G13+E13</f>
        <v>63</v>
      </c>
      <c r="G13" s="36" t="n">
        <f aca="false">I13+J13+M13+N13+S13+U13+W13+Y13+P13+Z13+AB13+AD13+AG13+AH13+AJ13</f>
        <v>63</v>
      </c>
      <c r="H13" s="29" t="n">
        <v>15</v>
      </c>
      <c r="I13" s="30"/>
      <c r="J13" s="29"/>
      <c r="K13" s="30" t="n">
        <v>12</v>
      </c>
      <c r="L13" s="31"/>
      <c r="M13" s="32" t="n">
        <v>9</v>
      </c>
      <c r="N13" s="33" t="n">
        <v>8</v>
      </c>
      <c r="O13" s="32"/>
      <c r="P13" s="33" t="n">
        <v>13</v>
      </c>
      <c r="Q13" s="34"/>
      <c r="R13" s="33" t="n">
        <v>4</v>
      </c>
      <c r="S13" s="32"/>
      <c r="T13" s="33"/>
      <c r="U13" s="32" t="n">
        <v>7</v>
      </c>
      <c r="V13" s="33"/>
      <c r="W13" s="32" t="n">
        <v>5</v>
      </c>
      <c r="X13" s="33" t="n">
        <v>3</v>
      </c>
      <c r="Y13" s="32"/>
      <c r="Z13" s="33"/>
      <c r="AA13" s="32" t="n">
        <v>10</v>
      </c>
      <c r="AB13" s="33" t="n">
        <v>1</v>
      </c>
      <c r="AC13" s="32"/>
      <c r="AD13" s="33"/>
      <c r="AE13" s="34" t="n">
        <v>2</v>
      </c>
      <c r="AF13" s="33"/>
      <c r="AG13" s="32" t="n">
        <v>6</v>
      </c>
      <c r="AH13" s="31" t="n">
        <v>14</v>
      </c>
      <c r="AI13" s="32"/>
      <c r="AJ13" s="33"/>
      <c r="AK13" s="32" t="n">
        <v>11</v>
      </c>
      <c r="AL13" s="4" t="n">
        <f aca="false">SUM(H13:AK13)</f>
        <v>120</v>
      </c>
      <c r="AM13" s="0" t="n">
        <f aca="false">+SUM(H13:AK13)</f>
        <v>120</v>
      </c>
      <c r="AO13" s="0"/>
      <c r="AP13" s="0"/>
      <c r="AQ13" s="0"/>
    </row>
    <row r="14" customFormat="false" ht="12.75" hidden="false" customHeight="true" outlineLevel="0" collapsed="false">
      <c r="B14" s="1" t="s">
        <v>51</v>
      </c>
      <c r="C14" s="28"/>
      <c r="D14" s="37" t="s">
        <v>50</v>
      </c>
      <c r="E14" s="28"/>
      <c r="F14" s="20" t="n">
        <f aca="false">G14+E14</f>
        <v>63</v>
      </c>
      <c r="G14" s="36" t="n">
        <f aca="false">I14+J14+M14+N14+S14+U14+W14+Y14+P14+Z14+AB14+AD14+AG14+AH14+AJ14</f>
        <v>63</v>
      </c>
      <c r="H14" s="29" t="n">
        <v>4</v>
      </c>
      <c r="I14" s="30"/>
      <c r="J14" s="29"/>
      <c r="K14" s="30" t="n">
        <v>8</v>
      </c>
      <c r="L14" s="31"/>
      <c r="M14" s="32" t="n">
        <v>13</v>
      </c>
      <c r="N14" s="33" t="n">
        <v>5</v>
      </c>
      <c r="O14" s="32"/>
      <c r="P14" s="33"/>
      <c r="Q14" s="34" t="n">
        <v>3</v>
      </c>
      <c r="R14" s="33" t="n">
        <v>6</v>
      </c>
      <c r="S14" s="32"/>
      <c r="T14" s="33"/>
      <c r="U14" s="32" t="n">
        <v>15</v>
      </c>
      <c r="V14" s="33"/>
      <c r="W14" s="32" t="n">
        <v>9</v>
      </c>
      <c r="X14" s="33"/>
      <c r="Y14" s="32" t="n">
        <v>1</v>
      </c>
      <c r="Z14" s="33"/>
      <c r="AA14" s="32" t="n">
        <v>14</v>
      </c>
      <c r="AB14" s="33"/>
      <c r="AC14" s="32" t="n">
        <v>12</v>
      </c>
      <c r="AD14" s="33" t="n">
        <v>7</v>
      </c>
      <c r="AE14" s="34"/>
      <c r="AF14" s="33"/>
      <c r="AG14" s="32" t="n">
        <v>2</v>
      </c>
      <c r="AH14" s="31" t="n">
        <v>11</v>
      </c>
      <c r="AI14" s="32"/>
      <c r="AJ14" s="33"/>
      <c r="AK14" s="32" t="n">
        <v>10</v>
      </c>
      <c r="AL14" s="1" t="n">
        <f aca="false">SUM(H14:AK14)</f>
        <v>120</v>
      </c>
      <c r="AM14" s="0" t="n">
        <f aca="false">+SUM(H14:AK14)</f>
        <v>120</v>
      </c>
      <c r="AO14" s="0"/>
      <c r="AP14" s="0"/>
      <c r="AQ14" s="0"/>
    </row>
    <row r="15" customFormat="false" ht="12.75" hidden="false" customHeight="true" outlineLevel="0" collapsed="false">
      <c r="B15" s="1" t="s">
        <v>52</v>
      </c>
      <c r="C15" s="28"/>
      <c r="D15" s="28" t="n">
        <v>10</v>
      </c>
      <c r="E15" s="28"/>
      <c r="F15" s="20" t="n">
        <f aca="false">G15+E15</f>
        <v>62</v>
      </c>
      <c r="G15" s="36" t="n">
        <f aca="false">I15+J15+M15+N15+S15+U15+W15+Y15+P15+Z15+AB15+AD15+AG15+AH15+AJ15</f>
        <v>62</v>
      </c>
      <c r="H15" s="29"/>
      <c r="I15" s="30" t="n">
        <v>11</v>
      </c>
      <c r="J15" s="29"/>
      <c r="K15" s="30" t="n">
        <v>14</v>
      </c>
      <c r="L15" s="31" t="n">
        <v>4</v>
      </c>
      <c r="M15" s="32"/>
      <c r="N15" s="33" t="n">
        <v>13</v>
      </c>
      <c r="O15" s="32"/>
      <c r="P15" s="33" t="n">
        <v>9</v>
      </c>
      <c r="Q15" s="34"/>
      <c r="R15" s="33" t="n">
        <v>3</v>
      </c>
      <c r="S15" s="32"/>
      <c r="T15" s="33"/>
      <c r="U15" s="32" t="n">
        <v>15</v>
      </c>
      <c r="V15" s="33" t="n">
        <v>10</v>
      </c>
      <c r="W15" s="32"/>
      <c r="X15" s="33" t="n">
        <v>12</v>
      </c>
      <c r="Y15" s="32"/>
      <c r="Z15" s="33"/>
      <c r="AA15" s="32" t="n">
        <v>8</v>
      </c>
      <c r="AB15" s="33"/>
      <c r="AC15" s="32" t="n">
        <v>6</v>
      </c>
      <c r="AD15" s="33" t="n">
        <v>2</v>
      </c>
      <c r="AE15" s="34"/>
      <c r="AF15" s="33"/>
      <c r="AG15" s="32" t="n">
        <v>5</v>
      </c>
      <c r="AH15" s="31" t="n">
        <v>7</v>
      </c>
      <c r="AI15" s="32"/>
      <c r="AJ15" s="33"/>
      <c r="AK15" s="32" t="n">
        <v>1</v>
      </c>
      <c r="AL15" s="1" t="n">
        <f aca="false">SUM(H15:AK15)</f>
        <v>120</v>
      </c>
      <c r="AM15" s="0" t="n">
        <f aca="false">+SUM(H15:AK15)</f>
        <v>120</v>
      </c>
      <c r="AO15" s="0"/>
      <c r="AP15" s="0"/>
      <c r="AQ15" s="0"/>
    </row>
    <row r="16" customFormat="false" ht="12.75" hidden="false" customHeight="true" outlineLevel="0" collapsed="false">
      <c r="B16" s="1" t="s">
        <v>53</v>
      </c>
      <c r="C16" s="28"/>
      <c r="D16" s="18" t="n">
        <v>11</v>
      </c>
      <c r="E16" s="28"/>
      <c r="F16" s="20" t="n">
        <f aca="false">G16+E16</f>
        <v>59</v>
      </c>
      <c r="G16" s="36" t="n">
        <f aca="false">I16+J16+M16+N16+S16+U16+W16+Y16+P16+Z16+AB16+AD16+AG16+AH16+AJ16</f>
        <v>59</v>
      </c>
      <c r="H16" s="29" t="n">
        <v>5</v>
      </c>
      <c r="I16" s="30"/>
      <c r="J16" s="29"/>
      <c r="K16" s="30" t="n">
        <v>13</v>
      </c>
      <c r="L16" s="31"/>
      <c r="M16" s="32" t="n">
        <v>15</v>
      </c>
      <c r="N16" s="33" t="n">
        <v>3</v>
      </c>
      <c r="O16" s="32"/>
      <c r="P16" s="33"/>
      <c r="Q16" s="34" t="n">
        <v>1</v>
      </c>
      <c r="R16" s="33"/>
      <c r="S16" s="32" t="n">
        <v>4</v>
      </c>
      <c r="T16" s="33"/>
      <c r="U16" s="32" t="n">
        <v>12</v>
      </c>
      <c r="V16" s="33"/>
      <c r="W16" s="32" t="n">
        <v>6</v>
      </c>
      <c r="X16" s="33"/>
      <c r="Y16" s="32" t="n">
        <v>2</v>
      </c>
      <c r="Z16" s="33"/>
      <c r="AA16" s="32" t="n">
        <v>14</v>
      </c>
      <c r="AB16" s="33"/>
      <c r="AC16" s="32" t="n">
        <v>10</v>
      </c>
      <c r="AD16" s="33"/>
      <c r="AE16" s="34" t="n">
        <v>7</v>
      </c>
      <c r="AF16" s="33"/>
      <c r="AG16" s="32" t="n">
        <v>8</v>
      </c>
      <c r="AH16" s="31" t="n">
        <v>9</v>
      </c>
      <c r="AI16" s="32"/>
      <c r="AJ16" s="33"/>
      <c r="AK16" s="32" t="n">
        <v>11</v>
      </c>
      <c r="AL16" s="1" t="n">
        <f aca="false">SUM(H16:AK16)</f>
        <v>120</v>
      </c>
      <c r="AM16" s="0" t="n">
        <f aca="false">+SUM(H16:AK16)</f>
        <v>120</v>
      </c>
      <c r="AO16" s="0"/>
      <c r="AP16" s="0"/>
      <c r="AQ16" s="0"/>
    </row>
    <row r="17" customFormat="false" ht="12.75" hidden="false" customHeight="true" outlineLevel="0" collapsed="false">
      <c r="B17" s="1" t="s">
        <v>54</v>
      </c>
      <c r="C17" s="28"/>
      <c r="D17" s="28" t="s">
        <v>55</v>
      </c>
      <c r="E17" s="28"/>
      <c r="F17" s="20" t="n">
        <f aca="false">G17+E17</f>
        <v>58</v>
      </c>
      <c r="G17" s="36" t="n">
        <f aca="false">I17+J17+M17+N17+S17+U17+W17+Y17+P17+Z17+AB17+AD17+AG17+AH17+AJ17</f>
        <v>58</v>
      </c>
      <c r="H17" s="29" t="n">
        <v>3</v>
      </c>
      <c r="I17" s="30"/>
      <c r="J17" s="29"/>
      <c r="K17" s="30" t="n">
        <v>12</v>
      </c>
      <c r="L17" s="31"/>
      <c r="M17" s="32" t="n">
        <v>15</v>
      </c>
      <c r="N17" s="33"/>
      <c r="O17" s="32" t="n">
        <v>4</v>
      </c>
      <c r="P17" s="33"/>
      <c r="Q17" s="34" t="n">
        <v>2</v>
      </c>
      <c r="R17" s="33" t="n">
        <v>5</v>
      </c>
      <c r="S17" s="32"/>
      <c r="T17" s="33"/>
      <c r="U17" s="32" t="n">
        <v>13</v>
      </c>
      <c r="V17" s="33"/>
      <c r="W17" s="32" t="n">
        <v>6</v>
      </c>
      <c r="X17" s="33" t="n">
        <v>1</v>
      </c>
      <c r="Y17" s="32"/>
      <c r="Z17" s="33"/>
      <c r="AA17" s="32" t="n">
        <v>14</v>
      </c>
      <c r="AB17" s="33"/>
      <c r="AC17" s="32" t="n">
        <v>10</v>
      </c>
      <c r="AD17" s="33" t="n">
        <v>7</v>
      </c>
      <c r="AE17" s="34"/>
      <c r="AF17" s="33"/>
      <c r="AG17" s="32" t="n">
        <v>8</v>
      </c>
      <c r="AH17" s="31" t="n">
        <v>9</v>
      </c>
      <c r="AI17" s="32"/>
      <c r="AJ17" s="33"/>
      <c r="AK17" s="32" t="n">
        <v>11</v>
      </c>
      <c r="AL17" s="1" t="n">
        <f aca="false">SUM(H17:AK17)</f>
        <v>120</v>
      </c>
      <c r="AM17" s="0" t="n">
        <f aca="false">+SUM(H17:AK17)</f>
        <v>120</v>
      </c>
      <c r="AO17" s="0"/>
      <c r="AP17" s="0"/>
      <c r="AQ17" s="0"/>
    </row>
    <row r="18" customFormat="false" ht="12.75" hidden="false" customHeight="true" outlineLevel="0" collapsed="false">
      <c r="A18" s="1" t="n">
        <v>4</v>
      </c>
      <c r="B18" s="1" t="s">
        <v>56</v>
      </c>
      <c r="C18" s="28"/>
      <c r="D18" s="28" t="s">
        <v>55</v>
      </c>
      <c r="E18" s="28"/>
      <c r="F18" s="20" t="n">
        <f aca="false">G18+E18</f>
        <v>58</v>
      </c>
      <c r="G18" s="36" t="n">
        <f aca="false">I18+J18+M18+N18+S18+U18+W18+Y18+P18+Z18+AB18+AD18+AG18+AH18+AJ18</f>
        <v>58</v>
      </c>
      <c r="H18" s="29" t="n">
        <v>9</v>
      </c>
      <c r="I18" s="30"/>
      <c r="J18" s="29" t="n">
        <v>10</v>
      </c>
      <c r="K18" s="30"/>
      <c r="L18" s="31"/>
      <c r="M18" s="32" t="n">
        <v>5</v>
      </c>
      <c r="N18" s="33"/>
      <c r="O18" s="32" t="n">
        <v>4</v>
      </c>
      <c r="P18" s="33" t="n">
        <v>14</v>
      </c>
      <c r="Q18" s="34"/>
      <c r="R18" s="33" t="n">
        <v>12</v>
      </c>
      <c r="S18" s="32"/>
      <c r="T18" s="33"/>
      <c r="U18" s="32" t="n">
        <v>15</v>
      </c>
      <c r="V18" s="33" t="n">
        <v>13</v>
      </c>
      <c r="W18" s="32"/>
      <c r="X18" s="33" t="n">
        <v>7</v>
      </c>
      <c r="Y18" s="32"/>
      <c r="Z18" s="33"/>
      <c r="AA18" s="32" t="n">
        <v>6</v>
      </c>
      <c r="AB18" s="33"/>
      <c r="AC18" s="32" t="n">
        <v>8</v>
      </c>
      <c r="AD18" s="33" t="n">
        <v>3</v>
      </c>
      <c r="AE18" s="34"/>
      <c r="AF18" s="33" t="n">
        <v>2</v>
      </c>
      <c r="AG18" s="32"/>
      <c r="AH18" s="31" t="n">
        <v>11</v>
      </c>
      <c r="AI18" s="32"/>
      <c r="AJ18" s="33"/>
      <c r="AK18" s="32" t="n">
        <v>1</v>
      </c>
      <c r="AL18" s="1" t="n">
        <f aca="false">SUM(H18:AK18)</f>
        <v>120</v>
      </c>
      <c r="AM18" s="0" t="n">
        <f aca="false">+SUM(H18:AK18)</f>
        <v>120</v>
      </c>
      <c r="AO18" s="0"/>
      <c r="AP18" s="0"/>
      <c r="AQ18" s="0"/>
    </row>
    <row r="19" customFormat="false" ht="12.75" hidden="false" customHeight="true" outlineLevel="0" collapsed="false">
      <c r="B19" s="1" t="s">
        <v>57</v>
      </c>
      <c r="C19" s="28"/>
      <c r="D19" s="28" t="n">
        <v>14</v>
      </c>
      <c r="E19" s="28"/>
      <c r="F19" s="20" t="n">
        <f aca="false">G19+E19</f>
        <v>57</v>
      </c>
      <c r="G19" s="36" t="n">
        <f aca="false">I19+J19+M19+N19+S19+U19+W19+Y19+P19+Z19+AB19+AD19+AG19+AH19+AJ19</f>
        <v>57</v>
      </c>
      <c r="H19" s="29" t="n">
        <v>11</v>
      </c>
      <c r="I19" s="30"/>
      <c r="J19" s="29"/>
      <c r="K19" s="30" t="n">
        <v>15</v>
      </c>
      <c r="L19" s="31"/>
      <c r="M19" s="32" t="n">
        <v>12</v>
      </c>
      <c r="N19" s="33" t="n">
        <v>13</v>
      </c>
      <c r="O19" s="32"/>
      <c r="P19" s="33" t="n">
        <v>7</v>
      </c>
      <c r="Q19" s="34"/>
      <c r="R19" s="33"/>
      <c r="S19" s="32" t="n">
        <v>6</v>
      </c>
      <c r="T19" s="33"/>
      <c r="U19" s="32" t="n">
        <v>5</v>
      </c>
      <c r="V19" s="33" t="n">
        <v>2</v>
      </c>
      <c r="W19" s="32"/>
      <c r="X19" s="33" t="n">
        <v>3</v>
      </c>
      <c r="Y19" s="32"/>
      <c r="Z19" s="33"/>
      <c r="AA19" s="32" t="n">
        <v>14</v>
      </c>
      <c r="AB19" s="33"/>
      <c r="AC19" s="32" t="n">
        <v>10</v>
      </c>
      <c r="AD19" s="33" t="n">
        <v>4</v>
      </c>
      <c r="AE19" s="34"/>
      <c r="AF19" s="33"/>
      <c r="AG19" s="32" t="n">
        <v>1</v>
      </c>
      <c r="AH19" s="31" t="n">
        <v>9</v>
      </c>
      <c r="AI19" s="32"/>
      <c r="AJ19" s="33"/>
      <c r="AK19" s="32" t="n">
        <v>8</v>
      </c>
      <c r="AL19" s="1" t="n">
        <f aca="false">SUM(H19:AK19)</f>
        <v>120</v>
      </c>
      <c r="AM19" s="0" t="n">
        <f aca="false">+SUM(H19:AK19)</f>
        <v>120</v>
      </c>
      <c r="AO19" s="0"/>
      <c r="AP19" s="0"/>
      <c r="AQ19" s="0"/>
    </row>
    <row r="20" customFormat="false" ht="12.75" hidden="false" customHeight="true" outlineLevel="0" collapsed="false">
      <c r="B20" s="1" t="s">
        <v>58</v>
      </c>
      <c r="C20" s="28"/>
      <c r="D20" s="18" t="s">
        <v>59</v>
      </c>
      <c r="E20" s="28"/>
      <c r="F20" s="20" t="n">
        <f aca="false">G20+E20</f>
        <v>55</v>
      </c>
      <c r="G20" s="36" t="n">
        <f aca="false">I20+J20+M20+N20+S20+U20+W20+Y20+P20+Z20+AB20+AD20+AG20+AH20+AJ20</f>
        <v>55</v>
      </c>
      <c r="H20" s="29" t="n">
        <v>10</v>
      </c>
      <c r="I20" s="30"/>
      <c r="J20" s="29"/>
      <c r="K20" s="30" t="n">
        <v>11</v>
      </c>
      <c r="L20" s="31"/>
      <c r="M20" s="32" t="n">
        <v>13</v>
      </c>
      <c r="N20" s="33" t="n">
        <v>5</v>
      </c>
      <c r="O20" s="32"/>
      <c r="P20" s="33"/>
      <c r="Q20" s="34" t="n">
        <v>3</v>
      </c>
      <c r="R20" s="33" t="n">
        <v>9</v>
      </c>
      <c r="S20" s="32"/>
      <c r="T20" s="33"/>
      <c r="U20" s="32" t="n">
        <v>14</v>
      </c>
      <c r="V20" s="33"/>
      <c r="W20" s="32" t="n">
        <v>4</v>
      </c>
      <c r="X20" s="33" t="n">
        <v>2</v>
      </c>
      <c r="Y20" s="32"/>
      <c r="Z20" s="33"/>
      <c r="AA20" s="32" t="n">
        <v>15</v>
      </c>
      <c r="AB20" s="33"/>
      <c r="AC20" s="32" t="n">
        <v>7</v>
      </c>
      <c r="AD20" s="33" t="n">
        <v>1</v>
      </c>
      <c r="AE20" s="34"/>
      <c r="AF20" s="33"/>
      <c r="AG20" s="32" t="n">
        <v>6</v>
      </c>
      <c r="AH20" s="31" t="n">
        <v>12</v>
      </c>
      <c r="AI20" s="32"/>
      <c r="AJ20" s="33"/>
      <c r="AK20" s="32" t="n">
        <v>8</v>
      </c>
      <c r="AL20" s="1" t="n">
        <f aca="false">SUM(H20:AK20)</f>
        <v>120</v>
      </c>
      <c r="AM20" s="0" t="n">
        <f aca="false">+SUM(H20:AK20)</f>
        <v>120</v>
      </c>
      <c r="AO20" s="0"/>
      <c r="AP20" s="0"/>
      <c r="AQ20" s="0"/>
    </row>
    <row r="21" customFormat="false" ht="12.75" hidden="false" customHeight="true" outlineLevel="0" collapsed="false">
      <c r="B21" s="1" t="s">
        <v>60</v>
      </c>
      <c r="C21" s="28"/>
      <c r="D21" s="18" t="s">
        <v>59</v>
      </c>
      <c r="E21" s="28"/>
      <c r="F21" s="20" t="n">
        <f aca="false">G21+E21</f>
        <v>55</v>
      </c>
      <c r="G21" s="36" t="n">
        <f aca="false">I21+J21+M21+N21+S21+U21+W21+Y21+P21+Z21+AB21+AD21+AG21+AH21+AJ21</f>
        <v>55</v>
      </c>
      <c r="H21" s="29" t="n">
        <v>2</v>
      </c>
      <c r="I21" s="30"/>
      <c r="J21" s="29"/>
      <c r="K21" s="30" t="n">
        <v>14</v>
      </c>
      <c r="L21" s="31"/>
      <c r="M21" s="32" t="n">
        <v>12</v>
      </c>
      <c r="N21" s="33" t="n">
        <v>13</v>
      </c>
      <c r="O21" s="32"/>
      <c r="P21" s="33"/>
      <c r="Q21" s="34" t="n">
        <v>4</v>
      </c>
      <c r="R21" s="33" t="n">
        <v>9</v>
      </c>
      <c r="S21" s="32"/>
      <c r="T21" s="33"/>
      <c r="U21" s="32" t="n">
        <v>8</v>
      </c>
      <c r="V21" s="33"/>
      <c r="W21" s="32" t="n">
        <v>5</v>
      </c>
      <c r="X21" s="33" t="n">
        <v>1</v>
      </c>
      <c r="Y21" s="32"/>
      <c r="Z21" s="33"/>
      <c r="AA21" s="32" t="n">
        <v>15</v>
      </c>
      <c r="AB21" s="33"/>
      <c r="AC21" s="32" t="n">
        <v>11</v>
      </c>
      <c r="AD21" s="33" t="n">
        <v>10</v>
      </c>
      <c r="AE21" s="34"/>
      <c r="AF21" s="33" t="n">
        <v>3</v>
      </c>
      <c r="AG21" s="32"/>
      <c r="AH21" s="31" t="n">
        <v>7</v>
      </c>
      <c r="AI21" s="32"/>
      <c r="AJ21" s="33"/>
      <c r="AK21" s="32" t="n">
        <v>6</v>
      </c>
      <c r="AL21" s="1" t="n">
        <f aca="false">SUM(H21:AK21)</f>
        <v>120</v>
      </c>
      <c r="AM21" s="0" t="n">
        <f aca="false">+SUM(H21:AK21)</f>
        <v>120</v>
      </c>
      <c r="AO21" s="0"/>
      <c r="AP21" s="0"/>
      <c r="AQ21" s="0"/>
    </row>
    <row r="22" customFormat="false" ht="12.75" hidden="false" customHeight="false" outlineLevel="0" collapsed="false">
      <c r="B22" s="1" t="s">
        <v>61</v>
      </c>
      <c r="C22" s="28"/>
      <c r="D22" s="18" t="s">
        <v>59</v>
      </c>
      <c r="E22" s="28"/>
      <c r="F22" s="20" t="n">
        <f aca="false">G22+E22</f>
        <v>55</v>
      </c>
      <c r="G22" s="36" t="n">
        <f aca="false">I22+J22+M22+N22+S22+U22+W22+Y22+P22+Z22+AB22+AD22+AG22+AH22+AJ22</f>
        <v>55</v>
      </c>
      <c r="H22" s="29" t="n">
        <v>6</v>
      </c>
      <c r="I22" s="30"/>
      <c r="J22" s="29"/>
      <c r="K22" s="30" t="n">
        <v>13</v>
      </c>
      <c r="L22" s="31"/>
      <c r="M22" s="32" t="n">
        <v>8</v>
      </c>
      <c r="N22" s="33" t="n">
        <v>9</v>
      </c>
      <c r="O22" s="32"/>
      <c r="P22" s="33"/>
      <c r="Q22" s="34" t="n">
        <v>4</v>
      </c>
      <c r="R22" s="33" t="n">
        <v>5</v>
      </c>
      <c r="S22" s="32"/>
      <c r="T22" s="33"/>
      <c r="U22" s="32" t="n">
        <v>12</v>
      </c>
      <c r="V22" s="33" t="n">
        <v>7</v>
      </c>
      <c r="W22" s="32"/>
      <c r="X22" s="33" t="n">
        <v>3</v>
      </c>
      <c r="Y22" s="32"/>
      <c r="Z22" s="33"/>
      <c r="AA22" s="32" t="n">
        <v>14</v>
      </c>
      <c r="AB22" s="33"/>
      <c r="AC22" s="32" t="n">
        <v>11</v>
      </c>
      <c r="AD22" s="33" t="n">
        <v>10</v>
      </c>
      <c r="AE22" s="34"/>
      <c r="AF22" s="33"/>
      <c r="AG22" s="32" t="n">
        <v>15</v>
      </c>
      <c r="AH22" s="31"/>
      <c r="AI22" s="32" t="n">
        <v>2</v>
      </c>
      <c r="AJ22" s="33" t="n">
        <v>1</v>
      </c>
      <c r="AK22" s="32"/>
      <c r="AL22" s="1" t="n">
        <f aca="false">SUM(H22:AK22)</f>
        <v>120</v>
      </c>
      <c r="AM22" s="0" t="n">
        <f aca="false">+SUM(H22:AK22)</f>
        <v>120</v>
      </c>
      <c r="AO22" s="0"/>
      <c r="AP22" s="0"/>
      <c r="AQ22" s="0"/>
    </row>
    <row r="23" customFormat="false" ht="12.75" hidden="false" customHeight="false" outlineLevel="0" collapsed="false">
      <c r="B23" s="1" t="s">
        <v>62</v>
      </c>
      <c r="C23" s="28"/>
      <c r="D23" s="28" t="n">
        <v>18</v>
      </c>
      <c r="E23" s="28"/>
      <c r="F23" s="20" t="n">
        <f aca="false">G23+E23</f>
        <v>52</v>
      </c>
      <c r="G23" s="36" t="n">
        <f aca="false">I23+J23+M23+N23+S23+U23+W23+Y23+P23+Z23+AB23+AD23+AG23+AH23+AJ23</f>
        <v>52</v>
      </c>
      <c r="H23" s="29" t="n">
        <v>5</v>
      </c>
      <c r="I23" s="30"/>
      <c r="J23" s="29"/>
      <c r="K23" s="30" t="n">
        <v>11</v>
      </c>
      <c r="L23" s="31"/>
      <c r="M23" s="32" t="n">
        <v>14</v>
      </c>
      <c r="N23" s="33" t="n">
        <v>3</v>
      </c>
      <c r="O23" s="32"/>
      <c r="P23" s="33"/>
      <c r="Q23" s="34" t="n">
        <v>4</v>
      </c>
      <c r="R23" s="33" t="n">
        <v>6</v>
      </c>
      <c r="S23" s="32"/>
      <c r="T23" s="33"/>
      <c r="U23" s="32" t="n">
        <v>13</v>
      </c>
      <c r="V23" s="33"/>
      <c r="W23" s="32" t="n">
        <v>8</v>
      </c>
      <c r="X23" s="33" t="n">
        <v>7</v>
      </c>
      <c r="Y23" s="32"/>
      <c r="Z23" s="33"/>
      <c r="AA23" s="32" t="n">
        <v>15</v>
      </c>
      <c r="AB23" s="33"/>
      <c r="AC23" s="32" t="n">
        <v>10</v>
      </c>
      <c r="AD23" s="33" t="n">
        <v>2</v>
      </c>
      <c r="AE23" s="34"/>
      <c r="AF23" s="33" t="n">
        <v>1</v>
      </c>
      <c r="AG23" s="32"/>
      <c r="AH23" s="31" t="n">
        <v>12</v>
      </c>
      <c r="AI23" s="32"/>
      <c r="AJ23" s="33"/>
      <c r="AK23" s="32" t="n">
        <v>9</v>
      </c>
      <c r="AL23" s="1" t="n">
        <f aca="false">SUM(H23:AK23)</f>
        <v>120</v>
      </c>
      <c r="AM23" s="0" t="n">
        <f aca="false">+SUM(H23:AK23)</f>
        <v>120</v>
      </c>
      <c r="AO23" s="0"/>
      <c r="AP23" s="0"/>
      <c r="AQ23" s="0"/>
    </row>
    <row r="24" customFormat="false" ht="13.5" hidden="false" customHeight="true" outlineLevel="0" collapsed="false">
      <c r="B24" s="1" t="s">
        <v>63</v>
      </c>
      <c r="C24" s="28"/>
      <c r="D24" s="18" t="s">
        <v>64</v>
      </c>
      <c r="E24" s="28"/>
      <c r="F24" s="20" t="n">
        <f aca="false">G24+E24</f>
        <v>35</v>
      </c>
      <c r="G24" s="36" t="n">
        <f aca="false">I24+J24+M24+N24+S24+U24+W24+Y24+P24+Z24+AB24+AD24+AG24+AH24+AJ24</f>
        <v>35</v>
      </c>
      <c r="H24" s="29" t="n">
        <v>6</v>
      </c>
      <c r="I24" s="30"/>
      <c r="J24" s="29"/>
      <c r="K24" s="30" t="n">
        <v>14</v>
      </c>
      <c r="L24" s="31"/>
      <c r="M24" s="32" t="n">
        <v>8</v>
      </c>
      <c r="N24" s="33"/>
      <c r="O24" s="32" t="n">
        <v>4</v>
      </c>
      <c r="P24" s="33" t="n">
        <v>5</v>
      </c>
      <c r="Q24" s="34"/>
      <c r="R24" s="33" t="n">
        <v>11</v>
      </c>
      <c r="S24" s="32"/>
      <c r="T24" s="33" t="n">
        <v>3</v>
      </c>
      <c r="U24" s="32"/>
      <c r="V24" s="33" t="n">
        <v>2</v>
      </c>
      <c r="W24" s="32"/>
      <c r="X24" s="33" t="n">
        <v>1</v>
      </c>
      <c r="Y24" s="32"/>
      <c r="Z24" s="33"/>
      <c r="AA24" s="32" t="n">
        <v>13</v>
      </c>
      <c r="AB24" s="33"/>
      <c r="AC24" s="32" t="n">
        <v>9</v>
      </c>
      <c r="AD24" s="33"/>
      <c r="AE24" s="34" t="n">
        <v>7</v>
      </c>
      <c r="AF24" s="33"/>
      <c r="AG24" s="32" t="n">
        <v>10</v>
      </c>
      <c r="AH24" s="31" t="n">
        <v>12</v>
      </c>
      <c r="AI24" s="32"/>
      <c r="AJ24" s="33"/>
      <c r="AK24" s="32" t="n">
        <v>15</v>
      </c>
      <c r="AL24" s="1" t="n">
        <f aca="false">SUM(H24:AK24)</f>
        <v>120</v>
      </c>
      <c r="AM24" s="0" t="n">
        <f aca="false">+SUM(H24:AK24)</f>
        <v>120</v>
      </c>
      <c r="AO24" s="0"/>
      <c r="AP24" s="0"/>
      <c r="AQ24" s="0"/>
    </row>
    <row r="25" customFormat="false" ht="13.5" hidden="false" customHeight="false" outlineLevel="0" collapsed="false">
      <c r="B25" s="1" t="s">
        <v>65</v>
      </c>
      <c r="C25" s="28"/>
      <c r="D25" s="18" t="s">
        <v>64</v>
      </c>
      <c r="E25" s="28"/>
      <c r="F25" s="20" t="n">
        <f aca="false">G25+E25</f>
        <v>35</v>
      </c>
      <c r="G25" s="36" t="n">
        <f aca="false">I25+J25+M25+N25+S25+U25+W25+Y25+P25+Z25+AB25+AD25+AG25+AH25+AJ25</f>
        <v>35</v>
      </c>
      <c r="H25" s="38" t="n">
        <v>8</v>
      </c>
      <c r="I25" s="39"/>
      <c r="J25" s="29"/>
      <c r="K25" s="30" t="n">
        <v>9</v>
      </c>
      <c r="L25" s="31"/>
      <c r="M25" s="32" t="n">
        <v>3</v>
      </c>
      <c r="N25" s="33"/>
      <c r="O25" s="32" t="n">
        <v>1</v>
      </c>
      <c r="P25" s="33"/>
      <c r="Q25" s="34" t="n">
        <v>6</v>
      </c>
      <c r="R25" s="33" t="n">
        <v>10</v>
      </c>
      <c r="S25" s="32"/>
      <c r="T25" s="33"/>
      <c r="U25" s="32" t="n">
        <v>14</v>
      </c>
      <c r="V25" s="33"/>
      <c r="W25" s="32" t="n">
        <v>7</v>
      </c>
      <c r="X25" s="33" t="n">
        <v>2</v>
      </c>
      <c r="Y25" s="32"/>
      <c r="Z25" s="33"/>
      <c r="AA25" s="32" t="n">
        <v>12</v>
      </c>
      <c r="AB25" s="33"/>
      <c r="AC25" s="32" t="n">
        <v>5</v>
      </c>
      <c r="AD25" s="33" t="n">
        <v>11</v>
      </c>
      <c r="AE25" s="34"/>
      <c r="AF25" s="33" t="n">
        <v>15</v>
      </c>
      <c r="AG25" s="32"/>
      <c r="AH25" s="31"/>
      <c r="AI25" s="32" t="n">
        <v>4</v>
      </c>
      <c r="AJ25" s="33"/>
      <c r="AK25" s="32" t="n">
        <v>13</v>
      </c>
      <c r="AL25" s="1" t="n">
        <f aca="false">SUM(H25:AK25)</f>
        <v>120</v>
      </c>
      <c r="AM25" s="0" t="n">
        <f aca="false">+SUM(H25:AK25)</f>
        <v>120</v>
      </c>
      <c r="AO25" s="0"/>
      <c r="AP25" s="0"/>
      <c r="AQ25" s="0"/>
    </row>
    <row r="26" customFormat="false" ht="12.75" hidden="false" customHeight="false" outlineLevel="0" collapsed="false">
      <c r="E26" s="8"/>
      <c r="F26" s="8"/>
      <c r="G26" s="1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M26" s="0" t="n">
        <f aca="false">+SUM(H26:AK26)</f>
        <v>0</v>
      </c>
    </row>
    <row r="27" customFormat="false" ht="12.75" hidden="false" customHeight="false" outlineLevel="0" collapsed="false">
      <c r="B27" s="28" t="s">
        <v>66</v>
      </c>
      <c r="E27" s="40" t="n">
        <f aca="false">SUM(E6:E26)</f>
        <v>0</v>
      </c>
      <c r="F27" s="40" t="n">
        <f aca="false">SUM(F6:F26)</f>
        <v>1186</v>
      </c>
      <c r="G27" s="40" t="n">
        <f aca="false">SUM(G6:G26)</f>
        <v>1186</v>
      </c>
      <c r="H27" s="28" t="n">
        <f aca="false">SUM(H6:H25)</f>
        <v>101</v>
      </c>
      <c r="I27" s="28" t="n">
        <f aca="false">SUM(I6:I25)</f>
        <v>24</v>
      </c>
      <c r="J27" s="28" t="n">
        <f aca="false">SUM(J6:J25)</f>
        <v>10</v>
      </c>
      <c r="K27" s="28" t="n">
        <f aca="false">SUM(K6:K25)</f>
        <v>232</v>
      </c>
      <c r="L27" s="28" t="n">
        <f aca="false">SUM(L6:L25)</f>
        <v>4</v>
      </c>
      <c r="M27" s="28" t="n">
        <f aca="false">SUM(M6:M25)</f>
        <v>197</v>
      </c>
      <c r="N27" s="28" t="n">
        <f aca="false">SUM(N6:N25)</f>
        <v>139</v>
      </c>
      <c r="O27" s="28" t="n">
        <f aca="false">SUM(O6:O25)</f>
        <v>13</v>
      </c>
      <c r="P27" s="28" t="n">
        <f aca="false">SUM(P6:P25)</f>
        <v>76</v>
      </c>
      <c r="Q27" s="28" t="n">
        <f aca="false">SUM(Q6:Q25)</f>
        <v>30</v>
      </c>
      <c r="R27" s="28" t="n">
        <f aca="false">SUM(R6:R25)</f>
        <v>113</v>
      </c>
      <c r="S27" s="28" t="n">
        <f aca="false">SUM(S6:S25)</f>
        <v>17</v>
      </c>
      <c r="T27" s="28" t="n">
        <f aca="false">SUM(T6:T25)</f>
        <v>4</v>
      </c>
      <c r="U27" s="28" t="n">
        <f aca="false">SUM(U6:U25)</f>
        <v>219</v>
      </c>
      <c r="V27" s="28" t="n">
        <f aca="false">SUM(V6:V25)</f>
        <v>36</v>
      </c>
      <c r="W27" s="28" t="n">
        <f aca="false">SUM(W6:W25)</f>
        <v>84</v>
      </c>
      <c r="X27" s="28" t="n">
        <f aca="false">SUM(X6:X25)</f>
        <v>58</v>
      </c>
      <c r="Y27" s="28" t="n">
        <f aca="false">SUM(Y6:Y25)</f>
        <v>10</v>
      </c>
      <c r="Z27" s="28" t="n">
        <f aca="false">SUM(Z6:Z25)</f>
        <v>0</v>
      </c>
      <c r="AA27" s="28" t="n">
        <f aca="false">SUM(AA6:AA25)</f>
        <v>255</v>
      </c>
      <c r="AB27" s="28" t="n">
        <f aca="false">SUM(AB6:AB25)</f>
        <v>1</v>
      </c>
      <c r="AC27" s="28" t="n">
        <f aca="false">SUM(AC6:AC25)</f>
        <v>177</v>
      </c>
      <c r="AD27" s="28" t="n">
        <f aca="false">SUM(AD6:AD25)</f>
        <v>101</v>
      </c>
      <c r="AE27" s="28" t="n">
        <f aca="false">SUM(AE6:AE25)</f>
        <v>16</v>
      </c>
      <c r="AF27" s="28" t="n">
        <f aca="false">SUM(AF6:AF25)</f>
        <v>26</v>
      </c>
      <c r="AG27" s="28" t="n">
        <f aca="false">SUM(AG6:AG25)</f>
        <v>93</v>
      </c>
      <c r="AH27" s="28" t="n">
        <f aca="false">SUM(AH6:AH25)</f>
        <v>195</v>
      </c>
      <c r="AI27" s="28" t="n">
        <f aca="false">SUM(AI6:AI25)</f>
        <v>6</v>
      </c>
      <c r="AJ27" s="28" t="n">
        <f aca="false">SUM(AJ6:AJ25)</f>
        <v>20</v>
      </c>
      <c r="AK27" s="28" t="n">
        <f aca="false">SUM(AK6:AK25)</f>
        <v>143</v>
      </c>
      <c r="AM27" s="0" t="n">
        <f aca="false">+SUM(H27:AK27)</f>
        <v>2400</v>
      </c>
    </row>
    <row r="28" customFormat="false" ht="12.75" hidden="false" customHeight="false" outlineLevel="0" collapsed="false">
      <c r="B28" s="28" t="s">
        <v>67</v>
      </c>
      <c r="E28" s="41" t="str">
        <f aca="false">IF(E27=0,"",AVERAGE(E6:E25))</f>
        <v/>
      </c>
      <c r="F28" s="41" t="n">
        <f aca="false">IF(F27=0,"",AVERAGE(F6:F25))</f>
        <v>59.3</v>
      </c>
      <c r="G28" s="41" t="n">
        <f aca="false">IF(G27=0,"",AVERAGE(G6:G25))</f>
        <v>59.3</v>
      </c>
      <c r="H28" s="41" t="n">
        <f aca="false">IF(H27=0,"",AVERAGE(H6:H25))</f>
        <v>6.3125</v>
      </c>
      <c r="I28" s="41" t="n">
        <f aca="false">IF(I27=0,"",AVERAGE(I6:I25))</f>
        <v>6</v>
      </c>
      <c r="J28" s="41" t="n">
        <f aca="false">IF(J27=0,"",AVERAGE(J6:J25))</f>
        <v>10</v>
      </c>
      <c r="K28" s="41" t="n">
        <f aca="false">IF(K27=0,"",AVERAGE(K6:K25))</f>
        <v>12.2105263157895</v>
      </c>
      <c r="L28" s="41" t="n">
        <f aca="false">IF(L27=0,"",AVERAGE(L6:L25))</f>
        <v>4</v>
      </c>
      <c r="M28" s="41" t="n">
        <f aca="false">IF(M27=0,"",AVERAGE(M6:M25))</f>
        <v>10.3684210526316</v>
      </c>
      <c r="N28" s="41" t="n">
        <f aca="false">IF(N27=0,"",AVERAGE(N6:N25))</f>
        <v>8.6875</v>
      </c>
      <c r="O28" s="41" t="n">
        <f aca="false">IF(O27=0,"",AVERAGE(O6:O25))</f>
        <v>3.25</v>
      </c>
      <c r="P28" s="41" t="n">
        <f aca="false">IF(P27=0,"",AVERAGE(P6:P25))</f>
        <v>7.6</v>
      </c>
      <c r="Q28" s="41" t="n">
        <f aca="false">IF(Q27=0,"",AVERAGE(Q6:Q25))</f>
        <v>3</v>
      </c>
      <c r="R28" s="41" t="n">
        <f aca="false">IF(R27=0,"",AVERAGE(R6:R25))</f>
        <v>7.0625</v>
      </c>
      <c r="S28" s="41" t="n">
        <f aca="false">IF(S27=0,"",AVERAGE(S6:S25))</f>
        <v>4.25</v>
      </c>
      <c r="T28" s="41" t="n">
        <f aca="false">IF(T27=0,"",AVERAGE(T6:T25))</f>
        <v>2</v>
      </c>
      <c r="U28" s="41" t="n">
        <f aca="false">IF(U27=0,"",AVERAGE(U6:U25))</f>
        <v>12.1666666666667</v>
      </c>
      <c r="V28" s="41" t="n">
        <f aca="false">IF(V27=0,"",AVERAGE(V6:V25))</f>
        <v>6</v>
      </c>
      <c r="W28" s="41" t="n">
        <f aca="false">IF(W27=0,"",AVERAGE(W6:W25))</f>
        <v>6</v>
      </c>
      <c r="X28" s="41" t="n">
        <f aca="false">IF(X27=0,"",AVERAGE(X6:X25))</f>
        <v>4.14285714285714</v>
      </c>
      <c r="Y28" s="41" t="n">
        <f aca="false">IF(Y27=0,"",AVERAGE(Y6:Y25))</f>
        <v>1.66666666666667</v>
      </c>
      <c r="Z28" s="41" t="str">
        <f aca="false">IF(Z27=0,"",AVERAGE(Z6:Z25))</f>
        <v/>
      </c>
      <c r="AA28" s="41" t="n">
        <f aca="false">IF(AA27=0,"",AVERAGE(AA6:AA25))</f>
        <v>12.75</v>
      </c>
      <c r="AB28" s="41" t="n">
        <f aca="false">IF(AB27=0,"",AVERAGE(AB6:AB25))</f>
        <v>1</v>
      </c>
      <c r="AC28" s="41" t="n">
        <f aca="false">IF(AC27=0,"",AVERAGE(AC6:AC25))</f>
        <v>9.31578947368421</v>
      </c>
      <c r="AD28" s="41" t="n">
        <f aca="false">IF(AD27=0,"",AVERAGE(AD6:AD25))</f>
        <v>5.94117647058824</v>
      </c>
      <c r="AE28" s="41" t="n">
        <f aca="false">IF(AE27=0,"",AVERAGE(AE6:AE25))</f>
        <v>5.33333333333333</v>
      </c>
      <c r="AF28" s="41" t="n">
        <f aca="false">IF(AF27=0,"",AVERAGE(AF6:AF25))</f>
        <v>5.2</v>
      </c>
      <c r="AG28" s="41" t="n">
        <f aca="false">IF(AG27=0,"",AVERAGE(AG6:AG25))</f>
        <v>6.2</v>
      </c>
      <c r="AH28" s="41" t="n">
        <f aca="false">IF(AH27=0,"",AVERAGE(AH6:AH25))</f>
        <v>10.8333333333333</v>
      </c>
      <c r="AI28" s="41" t="n">
        <f aca="false">IF(AI27=0,"",AVERAGE(AI6:AI25))</f>
        <v>3</v>
      </c>
      <c r="AJ28" s="41" t="n">
        <f aca="false">IF(AJ27=0,"",AVERAGE(AJ6:AJ25))</f>
        <v>6.66666666666667</v>
      </c>
      <c r="AK28" s="41" t="n">
        <f aca="false">IF(AK27=0,"",AVERAGE(AK6:AK25))</f>
        <v>8.41176470588235</v>
      </c>
    </row>
    <row r="29" customFormat="false" ht="12.75" hidden="false" customHeight="false" outlineLevel="0" collapsed="false"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</row>
    <row r="30" customFormat="false" ht="12.75" hidden="false" customHeight="false" outlineLevel="0" collapsed="false"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</row>
    <row r="31" customFormat="false" ht="12.75" hidden="false" customHeight="false" outlineLevel="0" collapsed="false">
      <c r="B31" s="1" t="s">
        <v>68</v>
      </c>
    </row>
    <row r="32" customFormat="false" ht="12.75" hidden="false" customHeight="false" outlineLevel="0" collapsed="false"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</row>
    <row r="33" customFormat="false" ht="12.75" hidden="false" customHeight="false" outlineLevel="0" collapsed="false">
      <c r="B33" s="0" t="s">
        <v>69</v>
      </c>
      <c r="C33" s="28"/>
      <c r="D33" s="37" t="s">
        <v>50</v>
      </c>
      <c r="E33" s="28"/>
      <c r="F33" s="20" t="n">
        <f aca="false">G33+E33</f>
        <v>63</v>
      </c>
      <c r="G33" s="36" t="n">
        <f aca="false">I33+J33+M33+N33+S33+U33+W33+Y33+P33+Z33+AB33+AD33+AG33+AH33+AJ33</f>
        <v>63</v>
      </c>
      <c r="H33" s="29" t="n">
        <v>15</v>
      </c>
      <c r="I33" s="30"/>
      <c r="J33" s="29"/>
      <c r="K33" s="30" t="n">
        <v>12</v>
      </c>
      <c r="L33" s="31"/>
      <c r="M33" s="32" t="n">
        <v>9</v>
      </c>
      <c r="N33" s="33" t="n">
        <v>8</v>
      </c>
      <c r="O33" s="32"/>
      <c r="P33" s="33" t="n">
        <v>13</v>
      </c>
      <c r="Q33" s="34"/>
      <c r="R33" s="33" t="n">
        <v>4</v>
      </c>
      <c r="S33" s="32"/>
      <c r="T33" s="33"/>
      <c r="U33" s="32" t="n">
        <v>7</v>
      </c>
      <c r="V33" s="33"/>
      <c r="W33" s="32" t="n">
        <v>5</v>
      </c>
      <c r="X33" s="33" t="n">
        <v>3</v>
      </c>
      <c r="Y33" s="32"/>
      <c r="Z33" s="33"/>
      <c r="AA33" s="32" t="n">
        <v>10</v>
      </c>
      <c r="AB33" s="33" t="n">
        <v>1</v>
      </c>
      <c r="AC33" s="32"/>
      <c r="AD33" s="33"/>
      <c r="AE33" s="34" t="n">
        <v>2</v>
      </c>
      <c r="AF33" s="33"/>
      <c r="AG33" s="32" t="n">
        <v>6</v>
      </c>
      <c r="AH33" s="31" t="n">
        <v>14</v>
      </c>
      <c r="AI33" s="32"/>
      <c r="AJ33" s="33"/>
      <c r="AK33" s="32" t="n">
        <v>11</v>
      </c>
      <c r="AL33" s="4" t="n">
        <f aca="false">SUM(H33:AK33)</f>
        <v>120</v>
      </c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</row>
    <row r="34" customFormat="false" ht="12.75" hidden="false" customHeight="false" outlineLevel="0" collapsed="false">
      <c r="B34" s="0" t="s">
        <v>70</v>
      </c>
      <c r="C34" s="28"/>
      <c r="D34" s="18" t="n">
        <v>7</v>
      </c>
      <c r="E34" s="28"/>
      <c r="F34" s="20" t="n">
        <f aca="false">G34+E34</f>
        <v>64</v>
      </c>
      <c r="G34" s="36" t="n">
        <f aca="false">I34+J34+M34+N34+S34+U34+W34+Y34+P34+Z34+AB34+AD34+AG34+AH34+AJ34</f>
        <v>64</v>
      </c>
      <c r="H34" s="29" t="n">
        <v>3</v>
      </c>
      <c r="I34" s="30"/>
      <c r="J34" s="29"/>
      <c r="K34" s="30" t="n">
        <v>12</v>
      </c>
      <c r="L34" s="31"/>
      <c r="M34" s="32" t="n">
        <v>13</v>
      </c>
      <c r="N34" s="33" t="n">
        <v>5</v>
      </c>
      <c r="O34" s="32"/>
      <c r="P34" s="33"/>
      <c r="Q34" s="34" t="n">
        <v>2</v>
      </c>
      <c r="R34" s="33" t="n">
        <v>4</v>
      </c>
      <c r="S34" s="32"/>
      <c r="T34" s="33"/>
      <c r="U34" s="32" t="n">
        <v>14</v>
      </c>
      <c r="V34" s="33"/>
      <c r="W34" s="32" t="n">
        <v>6</v>
      </c>
      <c r="X34" s="33"/>
      <c r="Y34" s="32" t="n">
        <v>1</v>
      </c>
      <c r="Z34" s="33"/>
      <c r="AA34" s="32" t="n">
        <v>15</v>
      </c>
      <c r="AB34" s="33"/>
      <c r="AC34" s="32" t="n">
        <v>9</v>
      </c>
      <c r="AD34" s="33" t="n">
        <v>7</v>
      </c>
      <c r="AE34" s="34"/>
      <c r="AF34" s="33"/>
      <c r="AG34" s="32" t="n">
        <v>8</v>
      </c>
      <c r="AH34" s="31" t="n">
        <v>10</v>
      </c>
      <c r="AI34" s="32"/>
      <c r="AJ34" s="33"/>
      <c r="AK34" s="32" t="n">
        <v>11</v>
      </c>
      <c r="AL34" s="1" t="n">
        <f aca="false">SUM(H34:AK34)</f>
        <v>120</v>
      </c>
      <c r="AO34" s="0"/>
      <c r="AP34" s="0"/>
      <c r="AQ34" s="0"/>
    </row>
    <row r="35" customFormat="false" ht="12.75" hidden="false" customHeight="false" outlineLevel="0" collapsed="false"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</row>
    <row r="36" customFormat="false" ht="12.75" hidden="false" customHeight="false" outlineLevel="0" collapsed="false"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14" activePane="bottomRight" state="frozen"/>
      <selection pane="topLeft" activeCell="A1" activeCellId="0" sqref="A1"/>
      <selection pane="topRight" activeCell="D1" activeCellId="0" sqref="D1"/>
      <selection pane="bottomLeft" activeCell="A14" activeCellId="0" sqref="A14"/>
      <selection pane="bottomRight" activeCell="F27" activeCellId="0" sqref="F27:G28"/>
    </sheetView>
  </sheetViews>
  <sheetFormatPr defaultColWidth="9.13671875" defaultRowHeight="12.75" customHeight="true" zeroHeight="false" outlineLevelRow="0" outlineLevelCol="1"/>
  <cols>
    <col collapsed="false" customWidth="true" hidden="true" outlineLevel="1" max="1" min="1" style="1" width="3.85"/>
    <col collapsed="false" customWidth="true" hidden="false" outlineLevel="0" max="2" min="2" style="1" width="7.99"/>
    <col collapsed="false" customWidth="true" hidden="false" outlineLevel="0" max="3" min="3" style="43" width="3.42"/>
    <col collapsed="false" customWidth="true" hidden="false" outlineLevel="0" max="4" min="4" style="44" width="4.56"/>
    <col collapsed="false" customWidth="true" hidden="false" outlineLevel="0" max="6" min="5" style="1" width="5.99"/>
    <col collapsed="false" customWidth="true" hidden="false" outlineLevel="0" max="7" min="7" style="1" width="5.85"/>
    <col collapsed="false" customWidth="true" hidden="false" outlineLevel="0" max="8" min="8" style="1" width="4.28"/>
    <col collapsed="false" customWidth="true" hidden="false" outlineLevel="0" max="9" min="9" style="1" width="5.99"/>
    <col collapsed="false" customWidth="true" hidden="false" outlineLevel="0" max="10" min="10" style="1" width="5.13"/>
    <col collapsed="false" customWidth="true" hidden="false" outlineLevel="0" max="12" min="11" style="1" width="5.99"/>
    <col collapsed="false" customWidth="true" hidden="false" outlineLevel="0" max="13" min="13" style="1" width="5.13"/>
    <col collapsed="false" customWidth="true" hidden="false" outlineLevel="0" max="14" min="14" style="1" width="4.28"/>
    <col collapsed="false" customWidth="true" hidden="false" outlineLevel="0" max="15" min="15" style="1" width="5.13"/>
    <col collapsed="false" customWidth="true" hidden="false" outlineLevel="0" max="16" min="16" style="1" width="3.99"/>
    <col collapsed="false" customWidth="true" hidden="false" outlineLevel="0" max="17" min="17" style="1" width="4.56"/>
    <col collapsed="false" customWidth="true" hidden="false" outlineLevel="0" max="18" min="18" style="1" width="3.99"/>
    <col collapsed="false" customWidth="true" hidden="false" outlineLevel="0" max="19" min="19" style="1" width="4.41"/>
    <col collapsed="false" customWidth="true" hidden="false" outlineLevel="0" max="21" min="20" style="1" width="5.13"/>
    <col collapsed="false" customWidth="true" hidden="false" outlineLevel="0" max="22" min="22" style="1" width="4.14"/>
    <col collapsed="false" customWidth="true" hidden="false" outlineLevel="0" max="23" min="23" style="1" width="5.13"/>
    <col collapsed="false" customWidth="true" hidden="false" outlineLevel="0" max="24" min="24" style="1" width="4.28"/>
    <col collapsed="false" customWidth="true" hidden="false" outlineLevel="0" max="25" min="25" style="1" width="5.99"/>
    <col collapsed="false" customWidth="true" hidden="false" outlineLevel="0" max="27" min="26" style="1" width="5.13"/>
    <col collapsed="false" customWidth="true" hidden="false" outlineLevel="0" max="28" min="28" style="1" width="4.28"/>
    <col collapsed="false" customWidth="true" hidden="false" outlineLevel="0" max="29" min="29" style="1" width="5.13"/>
    <col collapsed="false" customWidth="true" hidden="false" outlineLevel="0" max="30" min="30" style="1" width="4.56"/>
    <col collapsed="false" customWidth="true" hidden="false" outlineLevel="0" max="31" min="31" style="1" width="4.85"/>
    <col collapsed="false" customWidth="true" hidden="false" outlineLevel="0" max="33" min="32" style="1" width="4.99"/>
    <col collapsed="false" customWidth="true" hidden="false" outlineLevel="0" max="34" min="34" style="1" width="3.99"/>
    <col collapsed="false" customWidth="true" hidden="false" outlineLevel="0" max="35" min="35" style="1" width="5.13"/>
    <col collapsed="false" customWidth="true" hidden="false" outlineLevel="0" max="36" min="36" style="1" width="4.28"/>
    <col collapsed="false" customWidth="true" hidden="false" outlineLevel="0" max="37" min="37" style="1" width="5.41"/>
    <col collapsed="false" customWidth="true" hidden="true" outlineLevel="1" max="38" min="38" style="1" width="3.7"/>
    <col collapsed="false" customWidth="true" hidden="false" outlineLevel="0" max="39" min="39" style="0" width="5.71"/>
    <col collapsed="false" customWidth="true" hidden="false" outlineLevel="0" max="40" min="40" style="0" width="4.56"/>
    <col collapsed="false" customWidth="true" hidden="false" outlineLevel="0" max="41" min="41" style="0" width="3.99"/>
    <col collapsed="false" customWidth="false" hidden="false" outlineLevel="0" max="257" min="42" style="1" width="9.14"/>
  </cols>
  <sheetData>
    <row r="1" customFormat="false" ht="13.5" hidden="false" customHeight="false" outlineLevel="0" collapsed="false">
      <c r="G1" s="45"/>
      <c r="H1" s="3" t="s">
        <v>0</v>
      </c>
      <c r="I1" s="4" t="s">
        <v>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customFormat="false" ht="13.5" hidden="false" customHeight="false" outlineLevel="0" collapsed="false">
      <c r="G2" s="46"/>
      <c r="H2" s="3" t="s">
        <v>0</v>
      </c>
      <c r="I2" s="4" t="s">
        <v>2</v>
      </c>
      <c r="J2" s="4"/>
      <c r="K2" s="4"/>
      <c r="L2" s="4"/>
      <c r="M2" s="3" t="s">
        <v>0</v>
      </c>
      <c r="N2" s="4" t="s">
        <v>3</v>
      </c>
      <c r="O2" s="4"/>
      <c r="P2" s="4"/>
      <c r="Q2" s="4"/>
      <c r="R2" s="4" t="s">
        <v>71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customFormat="false" ht="13.5" hidden="false" customHeight="false" outlineLevel="0" collapsed="false">
      <c r="G3" s="47"/>
      <c r="H3" s="3" t="s">
        <v>0</v>
      </c>
      <c r="I3" s="4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customFormat="false" ht="13.5" hidden="false" customHeight="false" outlineLevel="0" collapsed="false">
      <c r="G4" s="8"/>
      <c r="H4" s="3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90.75" hidden="false" customHeight="false" outlineLevel="0" collapsed="false">
      <c r="A5" s="4"/>
      <c r="B5" s="4"/>
      <c r="C5" s="48" t="s">
        <v>6</v>
      </c>
      <c r="D5" s="49" t="s">
        <v>7</v>
      </c>
      <c r="E5" s="10" t="s">
        <v>8</v>
      </c>
      <c r="F5" s="10" t="s">
        <v>9</v>
      </c>
      <c r="G5" s="50" t="s">
        <v>10</v>
      </c>
      <c r="H5" s="15" t="s">
        <v>12</v>
      </c>
      <c r="I5" s="16" t="s">
        <v>13</v>
      </c>
      <c r="J5" s="14" t="s">
        <v>37</v>
      </c>
      <c r="K5" s="13" t="s">
        <v>27</v>
      </c>
      <c r="L5" s="15" t="s">
        <v>72</v>
      </c>
      <c r="M5" s="16" t="s">
        <v>15</v>
      </c>
      <c r="N5" s="15" t="s">
        <v>17</v>
      </c>
      <c r="O5" s="16" t="s">
        <v>39</v>
      </c>
      <c r="P5" s="15" t="s">
        <v>73</v>
      </c>
      <c r="Q5" s="16" t="s">
        <v>31</v>
      </c>
      <c r="R5" s="15" t="s">
        <v>30</v>
      </c>
      <c r="S5" s="16" t="s">
        <v>22</v>
      </c>
      <c r="T5" s="15" t="s">
        <v>24</v>
      </c>
      <c r="U5" s="16" t="s">
        <v>29</v>
      </c>
      <c r="V5" s="15" t="s">
        <v>23</v>
      </c>
      <c r="W5" s="16" t="s">
        <v>33</v>
      </c>
      <c r="X5" s="15" t="s">
        <v>32</v>
      </c>
      <c r="Y5" s="16" t="s">
        <v>18</v>
      </c>
      <c r="Z5" s="15" t="s">
        <v>36</v>
      </c>
      <c r="AA5" s="16" t="s">
        <v>25</v>
      </c>
      <c r="AB5" s="15" t="s">
        <v>26</v>
      </c>
      <c r="AC5" s="16" t="s">
        <v>35</v>
      </c>
      <c r="AD5" s="15" t="s">
        <v>38</v>
      </c>
      <c r="AE5" s="16" t="s">
        <v>16</v>
      </c>
      <c r="AF5" s="17" t="s">
        <v>40</v>
      </c>
      <c r="AG5" s="13" t="s">
        <v>21</v>
      </c>
      <c r="AH5" s="15" t="s">
        <v>14</v>
      </c>
      <c r="AI5" s="16" t="s">
        <v>11</v>
      </c>
      <c r="AJ5" s="15" t="s">
        <v>34</v>
      </c>
      <c r="AK5" s="16" t="s">
        <v>19</v>
      </c>
      <c r="AL5" s="4"/>
      <c r="AM5" s="19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2.75" hidden="false" customHeight="true" outlineLevel="0" collapsed="false">
      <c r="B6" s="1" t="s">
        <v>49</v>
      </c>
      <c r="C6" s="51" t="s">
        <v>74</v>
      </c>
      <c r="D6" s="52" t="s">
        <v>75</v>
      </c>
      <c r="E6" s="19" t="n">
        <v>63</v>
      </c>
      <c r="F6" s="20" t="n">
        <f aca="false">G6+E6</f>
        <v>158</v>
      </c>
      <c r="G6" s="53" t="n">
        <f aca="false">I6+J6+L6+O6+P6+R6+U6+V6+X6+Z6+AC6+AE6+AG6+AI6+AK6</f>
        <v>95</v>
      </c>
      <c r="H6" s="54"/>
      <c r="I6" s="55" t="n">
        <v>9</v>
      </c>
      <c r="J6" s="22" t="n">
        <v>5</v>
      </c>
      <c r="K6" s="23"/>
      <c r="L6" s="24"/>
      <c r="M6" s="25" t="n">
        <v>2</v>
      </c>
      <c r="N6" s="26"/>
      <c r="O6" s="25" t="n">
        <v>10</v>
      </c>
      <c r="P6" s="26" t="n">
        <v>4</v>
      </c>
      <c r="Q6" s="27"/>
      <c r="R6" s="26" t="n">
        <v>3</v>
      </c>
      <c r="S6" s="25"/>
      <c r="T6" s="26" t="n">
        <v>11</v>
      </c>
      <c r="U6" s="25"/>
      <c r="V6" s="26"/>
      <c r="W6" s="25" t="n">
        <v>12</v>
      </c>
      <c r="X6" s="26" t="n">
        <v>6</v>
      </c>
      <c r="Y6" s="25"/>
      <c r="Z6" s="26" t="n">
        <v>14</v>
      </c>
      <c r="AA6" s="25"/>
      <c r="AB6" s="26"/>
      <c r="AC6" s="25" t="n">
        <v>7</v>
      </c>
      <c r="AD6" s="26"/>
      <c r="AE6" s="27" t="n">
        <v>15</v>
      </c>
      <c r="AF6" s="26"/>
      <c r="AG6" s="25" t="n">
        <v>8</v>
      </c>
      <c r="AH6" s="24"/>
      <c r="AI6" s="25" t="n">
        <v>1</v>
      </c>
      <c r="AJ6" s="26"/>
      <c r="AK6" s="25" t="n">
        <v>13</v>
      </c>
      <c r="AL6" s="4" t="n">
        <f aca="false">SUM(H6:AK6)</f>
        <v>120</v>
      </c>
    </row>
    <row r="7" customFormat="false" ht="12.75" hidden="false" customHeight="true" outlineLevel="0" collapsed="false">
      <c r="B7" s="1" t="s">
        <v>76</v>
      </c>
      <c r="C7" s="56" t="n">
        <v>2</v>
      </c>
      <c r="D7" s="57" t="s">
        <v>77</v>
      </c>
      <c r="E7" s="20" t="n">
        <v>73</v>
      </c>
      <c r="F7" s="20" t="n">
        <f aca="false">G7+E7</f>
        <v>154</v>
      </c>
      <c r="G7" s="58" t="n">
        <f aca="false">I7+J7+L7+O7+P7+R7+U7+V7+X7+Z7+AC7+AE7+AG7+AI7+AK7</f>
        <v>81</v>
      </c>
      <c r="H7" s="29"/>
      <c r="I7" s="30" t="n">
        <v>6</v>
      </c>
      <c r="J7" s="29" t="n">
        <v>8</v>
      </c>
      <c r="K7" s="30"/>
      <c r="L7" s="31"/>
      <c r="M7" s="32" t="n">
        <v>1</v>
      </c>
      <c r="N7" s="33"/>
      <c r="O7" s="32" t="n">
        <v>14</v>
      </c>
      <c r="P7" s="33"/>
      <c r="Q7" s="34" t="n">
        <v>2</v>
      </c>
      <c r="R7" s="33" t="n">
        <v>3</v>
      </c>
      <c r="S7" s="32"/>
      <c r="T7" s="33" t="n">
        <v>15</v>
      </c>
      <c r="U7" s="32"/>
      <c r="V7" s="33"/>
      <c r="W7" s="32" t="n">
        <v>10</v>
      </c>
      <c r="X7" s="33" t="n">
        <v>7</v>
      </c>
      <c r="Y7" s="32"/>
      <c r="Z7" s="33" t="n">
        <v>13</v>
      </c>
      <c r="AA7" s="32"/>
      <c r="AB7" s="33"/>
      <c r="AC7" s="32" t="n">
        <v>12</v>
      </c>
      <c r="AD7" s="33"/>
      <c r="AE7" s="34" t="n">
        <v>9</v>
      </c>
      <c r="AF7" s="33" t="n">
        <v>11</v>
      </c>
      <c r="AG7" s="32"/>
      <c r="AH7" s="31"/>
      <c r="AI7" s="32" t="n">
        <v>4</v>
      </c>
      <c r="AJ7" s="33"/>
      <c r="AK7" s="32" t="n">
        <v>5</v>
      </c>
      <c r="AL7" s="1" t="n">
        <f aca="false">SUM(H7:AK7)</f>
        <v>120</v>
      </c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true" outlineLevel="0" collapsed="false">
      <c r="A8" s="1" t="n">
        <v>1</v>
      </c>
      <c r="B8" s="1" t="s">
        <v>48</v>
      </c>
      <c r="C8" s="56" t="n">
        <v>7</v>
      </c>
      <c r="D8" s="57" t="n">
        <v>17</v>
      </c>
      <c r="E8" s="20" t="n">
        <v>64</v>
      </c>
      <c r="F8" s="20" t="n">
        <f aca="false">G8+E8</f>
        <v>135</v>
      </c>
      <c r="G8" s="58" t="n">
        <f aca="false">I8+J8+L8+O8+P8+R8+U8+V8+X8+Z8+AC8+AE8+AG8+AI8+AK8</f>
        <v>71</v>
      </c>
      <c r="H8" s="29"/>
      <c r="I8" s="30" t="n">
        <v>8</v>
      </c>
      <c r="J8" s="29"/>
      <c r="K8" s="30" t="n">
        <v>5</v>
      </c>
      <c r="L8" s="31"/>
      <c r="M8" s="32" t="n">
        <v>1</v>
      </c>
      <c r="N8" s="33"/>
      <c r="O8" s="32" t="n">
        <v>14</v>
      </c>
      <c r="P8" s="33"/>
      <c r="Q8" s="34" t="n">
        <v>2</v>
      </c>
      <c r="R8" s="33"/>
      <c r="S8" s="32" t="n">
        <v>7</v>
      </c>
      <c r="T8" s="33" t="n">
        <v>9</v>
      </c>
      <c r="U8" s="32"/>
      <c r="V8" s="33"/>
      <c r="W8" s="32" t="n">
        <v>12</v>
      </c>
      <c r="X8" s="33"/>
      <c r="Y8" s="32" t="n">
        <v>3</v>
      </c>
      <c r="Z8" s="33" t="n">
        <v>15</v>
      </c>
      <c r="AA8" s="32"/>
      <c r="AB8" s="33"/>
      <c r="AC8" s="32" t="n">
        <v>13</v>
      </c>
      <c r="AD8" s="33"/>
      <c r="AE8" s="34" t="n">
        <v>11</v>
      </c>
      <c r="AF8" s="33" t="n">
        <v>6</v>
      </c>
      <c r="AG8" s="32"/>
      <c r="AH8" s="31" t="n">
        <v>4</v>
      </c>
      <c r="AI8" s="32"/>
      <c r="AJ8" s="33"/>
      <c r="AK8" s="32" t="n">
        <v>10</v>
      </c>
      <c r="AL8" s="1" t="n">
        <f aca="false">SUM(H8:AK8)</f>
        <v>120</v>
      </c>
    </row>
    <row r="9" customFormat="false" ht="12.75" hidden="false" customHeight="true" outlineLevel="0" collapsed="false">
      <c r="B9" s="1" t="s">
        <v>44</v>
      </c>
      <c r="C9" s="56" t="n">
        <v>3</v>
      </c>
      <c r="D9" s="57" t="s">
        <v>78</v>
      </c>
      <c r="E9" s="20" t="n">
        <v>69</v>
      </c>
      <c r="F9" s="20" t="n">
        <f aca="false">G9+E9</f>
        <v>144</v>
      </c>
      <c r="G9" s="35" t="n">
        <f aca="false">I9+J9+L9+O9+P9+R9+U9+V9+X9+Z9+AC9+AE9+AG9+AI9+AK9</f>
        <v>75</v>
      </c>
      <c r="H9" s="29" t="n">
        <v>4</v>
      </c>
      <c r="I9" s="30"/>
      <c r="J9" s="29" t="n">
        <v>8</v>
      </c>
      <c r="K9" s="30"/>
      <c r="L9" s="31"/>
      <c r="M9" s="32" t="n">
        <v>6</v>
      </c>
      <c r="N9" s="33"/>
      <c r="O9" s="32" t="n">
        <v>9</v>
      </c>
      <c r="P9" s="33" t="n">
        <v>2</v>
      </c>
      <c r="Q9" s="34"/>
      <c r="R9" s="33" t="n">
        <v>1</v>
      </c>
      <c r="S9" s="32"/>
      <c r="T9" s="33" t="n">
        <v>14</v>
      </c>
      <c r="U9" s="32"/>
      <c r="V9" s="33"/>
      <c r="W9" s="32" t="n">
        <v>11</v>
      </c>
      <c r="X9" s="33" t="n">
        <v>5</v>
      </c>
      <c r="Y9" s="32"/>
      <c r="Z9" s="33" t="n">
        <v>15</v>
      </c>
      <c r="AA9" s="32"/>
      <c r="AB9" s="33"/>
      <c r="AC9" s="32" t="n">
        <v>12</v>
      </c>
      <c r="AD9" s="33"/>
      <c r="AE9" s="34" t="n">
        <v>13</v>
      </c>
      <c r="AF9" s="33" t="n">
        <v>10</v>
      </c>
      <c r="AG9" s="32"/>
      <c r="AH9" s="31"/>
      <c r="AI9" s="32" t="n">
        <v>7</v>
      </c>
      <c r="AJ9" s="33"/>
      <c r="AK9" s="32" t="n">
        <v>3</v>
      </c>
      <c r="AL9" s="1" t="n">
        <f aca="false">SUM(H9:AK9)</f>
        <v>120</v>
      </c>
    </row>
    <row r="10" customFormat="false" ht="12.75" hidden="false" customHeight="true" outlineLevel="0" collapsed="false">
      <c r="B10" s="1" t="s">
        <v>62</v>
      </c>
      <c r="C10" s="56" t="n">
        <v>18</v>
      </c>
      <c r="D10" s="57" t="n">
        <v>18</v>
      </c>
      <c r="E10" s="28" t="n">
        <v>52</v>
      </c>
      <c r="F10" s="20" t="n">
        <f aca="false">G10+E10</f>
        <v>129</v>
      </c>
      <c r="G10" s="36" t="n">
        <f aca="false">I10+J10+L10+O10+P10+R10+U10+V10+X10+Z10+AC10+AE10+AG10+AI10+AK10</f>
        <v>77</v>
      </c>
      <c r="H10" s="29"/>
      <c r="I10" s="30" t="n">
        <v>8</v>
      </c>
      <c r="J10" s="29" t="n">
        <v>4</v>
      </c>
      <c r="K10" s="30"/>
      <c r="L10" s="31"/>
      <c r="M10" s="32" t="n">
        <v>5</v>
      </c>
      <c r="N10" s="33"/>
      <c r="O10" s="32" t="n">
        <v>10</v>
      </c>
      <c r="P10" s="33"/>
      <c r="Q10" s="34" t="n">
        <v>2</v>
      </c>
      <c r="R10" s="33"/>
      <c r="S10" s="32" t="n">
        <v>3</v>
      </c>
      <c r="T10" s="33" t="n">
        <v>12</v>
      </c>
      <c r="U10" s="32"/>
      <c r="V10" s="33"/>
      <c r="W10" s="32" t="n">
        <v>14</v>
      </c>
      <c r="X10" s="33" t="n">
        <v>9</v>
      </c>
      <c r="Y10" s="32"/>
      <c r="Z10" s="33" t="n">
        <v>13</v>
      </c>
      <c r="AA10" s="32"/>
      <c r="AB10" s="33"/>
      <c r="AC10" s="32" t="n">
        <v>11</v>
      </c>
      <c r="AD10" s="33"/>
      <c r="AE10" s="34" t="n">
        <v>15</v>
      </c>
      <c r="AF10" s="33" t="n">
        <v>7</v>
      </c>
      <c r="AG10" s="32"/>
      <c r="AH10" s="31"/>
      <c r="AI10" s="32" t="n">
        <v>1</v>
      </c>
      <c r="AJ10" s="33"/>
      <c r="AK10" s="32" t="n">
        <v>6</v>
      </c>
      <c r="AL10" s="1" t="n">
        <f aca="false">SUM(H10:AK10)</f>
        <v>120</v>
      </c>
    </row>
    <row r="11" customFormat="false" ht="12.75" hidden="false" customHeight="true" outlineLevel="0" collapsed="false">
      <c r="B11" s="1" t="s">
        <v>54</v>
      </c>
      <c r="C11" s="56" t="s">
        <v>79</v>
      </c>
      <c r="D11" s="57" t="s">
        <v>80</v>
      </c>
      <c r="E11" s="28" t="n">
        <v>58</v>
      </c>
      <c r="F11" s="20" t="n">
        <f aca="false">G11+E11</f>
        <v>151</v>
      </c>
      <c r="G11" s="36" t="n">
        <f aca="false">I11+J11+L11+O11+P11+R11+U11+V11+X11+Z11+AC11+AE11+AG11+AI11+AK11</f>
        <v>93</v>
      </c>
      <c r="H11" s="29"/>
      <c r="I11" s="30" t="n">
        <v>7</v>
      </c>
      <c r="J11" s="29" t="n">
        <v>4</v>
      </c>
      <c r="K11" s="30"/>
      <c r="L11" s="31"/>
      <c r="M11" s="32" t="n">
        <v>1</v>
      </c>
      <c r="N11" s="33"/>
      <c r="O11" s="32" t="n">
        <v>14</v>
      </c>
      <c r="P11" s="33"/>
      <c r="Q11" s="34" t="n">
        <v>2</v>
      </c>
      <c r="R11" s="33" t="n">
        <v>5</v>
      </c>
      <c r="S11" s="32"/>
      <c r="T11" s="33" t="n">
        <v>10</v>
      </c>
      <c r="U11" s="32"/>
      <c r="V11" s="33"/>
      <c r="W11" s="32" t="n">
        <v>11</v>
      </c>
      <c r="X11" s="33" t="n">
        <v>8</v>
      </c>
      <c r="Y11" s="32"/>
      <c r="Z11" s="33" t="n">
        <v>12</v>
      </c>
      <c r="AA11" s="32"/>
      <c r="AB11" s="33"/>
      <c r="AC11" s="32" t="n">
        <v>13</v>
      </c>
      <c r="AD11" s="33"/>
      <c r="AE11" s="34" t="n">
        <v>15</v>
      </c>
      <c r="AF11" s="33" t="n">
        <v>3</v>
      </c>
      <c r="AG11" s="32"/>
      <c r="AH11" s="31"/>
      <c r="AI11" s="32" t="n">
        <v>6</v>
      </c>
      <c r="AJ11" s="33"/>
      <c r="AK11" s="32" t="n">
        <v>9</v>
      </c>
      <c r="AL11" s="1" t="n">
        <f aca="false">SUM(H11:AK11)</f>
        <v>120</v>
      </c>
    </row>
    <row r="12" customFormat="false" ht="12.75" hidden="false" customHeight="true" outlineLevel="0" collapsed="false">
      <c r="B12" s="1" t="s">
        <v>53</v>
      </c>
      <c r="C12" s="56" t="n">
        <v>11</v>
      </c>
      <c r="D12" s="52" t="n">
        <v>4</v>
      </c>
      <c r="E12" s="28" t="n">
        <v>59</v>
      </c>
      <c r="F12" s="20" t="n">
        <f aca="false">G12+E12</f>
        <v>155</v>
      </c>
      <c r="G12" s="59" t="n">
        <f aca="false">I12+J12+L12+O12+P12+R12+U12+V12+X12+Z12+AC12+AE12+AG12+AI12+AK12</f>
        <v>96</v>
      </c>
      <c r="H12" s="29"/>
      <c r="I12" s="30" t="n">
        <v>9</v>
      </c>
      <c r="J12" s="29" t="n">
        <v>5</v>
      </c>
      <c r="K12" s="30"/>
      <c r="L12" s="31"/>
      <c r="M12" s="32" t="n">
        <v>1</v>
      </c>
      <c r="N12" s="33"/>
      <c r="O12" s="32" t="n">
        <v>13</v>
      </c>
      <c r="P12" s="33"/>
      <c r="Q12" s="34" t="n">
        <v>2</v>
      </c>
      <c r="R12" s="33" t="n">
        <v>7</v>
      </c>
      <c r="S12" s="32"/>
      <c r="T12" s="33" t="n">
        <v>11</v>
      </c>
      <c r="U12" s="32"/>
      <c r="V12" s="33" t="n">
        <v>3</v>
      </c>
      <c r="W12" s="32"/>
      <c r="X12" s="33" t="n">
        <v>12</v>
      </c>
      <c r="Y12" s="32"/>
      <c r="Z12" s="33" t="n">
        <v>14</v>
      </c>
      <c r="AA12" s="32"/>
      <c r="AB12" s="33" t="n">
        <v>4</v>
      </c>
      <c r="AC12" s="32"/>
      <c r="AD12" s="33"/>
      <c r="AE12" s="34" t="n">
        <v>15</v>
      </c>
      <c r="AF12" s="33" t="n">
        <v>6</v>
      </c>
      <c r="AG12" s="32"/>
      <c r="AH12" s="31"/>
      <c r="AI12" s="32" t="n">
        <v>10</v>
      </c>
      <c r="AJ12" s="33"/>
      <c r="AK12" s="32" t="n">
        <v>8</v>
      </c>
      <c r="AL12" s="1" t="n">
        <f aca="false">SUM(H12:AK12)</f>
        <v>120</v>
      </c>
    </row>
    <row r="13" customFormat="false" ht="12.75" hidden="false" customHeight="true" outlineLevel="0" collapsed="false">
      <c r="A13" s="1" t="s">
        <v>41</v>
      </c>
      <c r="B13" s="1" t="s">
        <v>81</v>
      </c>
      <c r="C13" s="56" t="s">
        <v>82</v>
      </c>
      <c r="D13" s="52" t="n">
        <v>20</v>
      </c>
      <c r="E13" s="28" t="n">
        <v>35</v>
      </c>
      <c r="F13" s="20" t="n">
        <f aca="false">G13+E13</f>
        <v>123</v>
      </c>
      <c r="G13" s="36" t="n">
        <f aca="false">I13+J13+L13+O13+P13+R13+U13+V13+X13+Z13+AC13+AE13+AG13+AI13+AK13</f>
        <v>88</v>
      </c>
      <c r="H13" s="29"/>
      <c r="I13" s="30" t="n">
        <v>1</v>
      </c>
      <c r="J13" s="29" t="n">
        <v>8</v>
      </c>
      <c r="K13" s="30"/>
      <c r="L13" s="31" t="n">
        <v>6</v>
      </c>
      <c r="M13" s="32"/>
      <c r="N13" s="33"/>
      <c r="O13" s="32" t="n">
        <v>12</v>
      </c>
      <c r="P13" s="33"/>
      <c r="Q13" s="34" t="n">
        <v>2</v>
      </c>
      <c r="R13" s="33" t="n">
        <v>5</v>
      </c>
      <c r="S13" s="32"/>
      <c r="T13" s="33" t="n">
        <v>11</v>
      </c>
      <c r="U13" s="32"/>
      <c r="V13" s="33"/>
      <c r="W13" s="32" t="n">
        <v>10</v>
      </c>
      <c r="X13" s="33" t="n">
        <v>7</v>
      </c>
      <c r="Y13" s="32"/>
      <c r="Z13" s="33" t="n">
        <v>15</v>
      </c>
      <c r="AA13" s="32"/>
      <c r="AB13" s="33"/>
      <c r="AC13" s="32" t="n">
        <v>14</v>
      </c>
      <c r="AD13" s="33"/>
      <c r="AE13" s="34" t="n">
        <v>13</v>
      </c>
      <c r="AF13" s="33" t="n">
        <v>9</v>
      </c>
      <c r="AG13" s="32"/>
      <c r="AH13" s="31"/>
      <c r="AI13" s="32" t="n">
        <v>3</v>
      </c>
      <c r="AJ13" s="33"/>
      <c r="AK13" s="32" t="n">
        <v>4</v>
      </c>
      <c r="AL13" s="1" t="n">
        <f aca="false">SUM(H13:AK13)</f>
        <v>120</v>
      </c>
    </row>
    <row r="14" customFormat="false" ht="12.75" hidden="false" customHeight="true" outlineLevel="0" collapsed="false">
      <c r="B14" s="1" t="s">
        <v>51</v>
      </c>
      <c r="C14" s="56" t="s">
        <v>83</v>
      </c>
      <c r="D14" s="52" t="n">
        <v>10</v>
      </c>
      <c r="E14" s="28" t="n">
        <v>63</v>
      </c>
      <c r="F14" s="20" t="n">
        <f aca="false">G14+E14</f>
        <v>145</v>
      </c>
      <c r="G14" s="36" t="n">
        <f aca="false">I14+J14+L14+O14+P14+R14+U14+V14+X14+Z14+AC14+AE14+AG14+AI14+AK14</f>
        <v>82</v>
      </c>
      <c r="H14" s="29"/>
      <c r="I14" s="30" t="n">
        <v>7</v>
      </c>
      <c r="J14" s="29" t="n">
        <v>4</v>
      </c>
      <c r="K14" s="30"/>
      <c r="L14" s="31"/>
      <c r="M14" s="32" t="n">
        <v>1</v>
      </c>
      <c r="N14" s="33"/>
      <c r="O14" s="32" t="n">
        <v>9</v>
      </c>
      <c r="P14" s="33"/>
      <c r="Q14" s="34" t="n">
        <v>3</v>
      </c>
      <c r="R14" s="33" t="n">
        <v>6</v>
      </c>
      <c r="S14" s="32"/>
      <c r="T14" s="33" t="n">
        <v>8</v>
      </c>
      <c r="U14" s="32"/>
      <c r="V14" s="33"/>
      <c r="W14" s="32" t="n">
        <v>13</v>
      </c>
      <c r="X14" s="33" t="n">
        <v>10</v>
      </c>
      <c r="Y14" s="32"/>
      <c r="Z14" s="33" t="n">
        <v>15</v>
      </c>
      <c r="AA14" s="32"/>
      <c r="AB14" s="33"/>
      <c r="AC14" s="32" t="n">
        <v>12</v>
      </c>
      <c r="AD14" s="33"/>
      <c r="AE14" s="34" t="n">
        <v>14</v>
      </c>
      <c r="AF14" s="33" t="n">
        <v>11</v>
      </c>
      <c r="AG14" s="32"/>
      <c r="AH14" s="31"/>
      <c r="AI14" s="32" t="n">
        <v>5</v>
      </c>
      <c r="AJ14" s="33" t="n">
        <v>2</v>
      </c>
      <c r="AK14" s="32"/>
      <c r="AL14" s="1" t="n">
        <f aca="false">SUM(H14:AK14)</f>
        <v>120</v>
      </c>
    </row>
    <row r="15" customFormat="false" ht="12.75" hidden="false" customHeight="true" outlineLevel="0" collapsed="false">
      <c r="A15" s="1" t="n">
        <v>2</v>
      </c>
      <c r="B15" s="4" t="s">
        <v>47</v>
      </c>
      <c r="C15" s="56" t="n">
        <v>6</v>
      </c>
      <c r="D15" s="57" t="s">
        <v>84</v>
      </c>
      <c r="E15" s="28" t="n">
        <v>65</v>
      </c>
      <c r="F15" s="20" t="n">
        <f aca="false">G15+E15</f>
        <v>141</v>
      </c>
      <c r="G15" s="36" t="n">
        <f aca="false">I15+J15+L15+O15+P15+R15+U15+V15+X15+Z15+AC15+AE15+AG15+AI15+AK15</f>
        <v>76</v>
      </c>
      <c r="H15" s="29"/>
      <c r="I15" s="30" t="n">
        <v>6</v>
      </c>
      <c r="J15" s="29" t="n">
        <v>7</v>
      </c>
      <c r="K15" s="30"/>
      <c r="L15" s="31"/>
      <c r="M15" s="32" t="n">
        <v>2</v>
      </c>
      <c r="N15" s="33"/>
      <c r="O15" s="32" t="n">
        <v>11</v>
      </c>
      <c r="P15" s="33"/>
      <c r="Q15" s="34" t="n">
        <v>5</v>
      </c>
      <c r="R15" s="33" t="n">
        <v>4</v>
      </c>
      <c r="S15" s="32"/>
      <c r="T15" s="33" t="n">
        <v>12</v>
      </c>
      <c r="U15" s="32"/>
      <c r="V15" s="33"/>
      <c r="W15" s="32" t="n">
        <v>9</v>
      </c>
      <c r="X15" s="33" t="n">
        <v>8</v>
      </c>
      <c r="Y15" s="32"/>
      <c r="Z15" s="33" t="n">
        <v>10</v>
      </c>
      <c r="AA15" s="32"/>
      <c r="AB15" s="33"/>
      <c r="AC15" s="32" t="n">
        <v>14</v>
      </c>
      <c r="AD15" s="33"/>
      <c r="AE15" s="34" t="n">
        <v>15</v>
      </c>
      <c r="AF15" s="33" t="n">
        <v>13</v>
      </c>
      <c r="AG15" s="32"/>
      <c r="AH15" s="31" t="n">
        <v>3</v>
      </c>
      <c r="AI15" s="32"/>
      <c r="AJ15" s="33"/>
      <c r="AK15" s="32" t="n">
        <v>1</v>
      </c>
      <c r="AL15" s="1" t="n">
        <f aca="false">SUM(H15:AK15)</f>
        <v>120</v>
      </c>
    </row>
    <row r="16" customFormat="false" ht="12.75" hidden="false" customHeight="true" outlineLevel="0" collapsed="false">
      <c r="B16" s="1" t="s">
        <v>65</v>
      </c>
      <c r="C16" s="56" t="s">
        <v>82</v>
      </c>
      <c r="D16" s="52" t="n">
        <v>19</v>
      </c>
      <c r="E16" s="28" t="n">
        <v>35</v>
      </c>
      <c r="F16" s="20" t="n">
        <f aca="false">G16+E16</f>
        <v>124</v>
      </c>
      <c r="G16" s="36" t="n">
        <f aca="false">I16+J16+L16+O16+P16+R16+U16+V16+X16+Z16+AC16+AE16+AG16+AI16+AK16</f>
        <v>89</v>
      </c>
      <c r="H16" s="29"/>
      <c r="I16" s="30" t="n">
        <v>6</v>
      </c>
      <c r="J16" s="29" t="n">
        <v>2</v>
      </c>
      <c r="K16" s="30"/>
      <c r="L16" s="31"/>
      <c r="M16" s="32" t="n">
        <v>1</v>
      </c>
      <c r="N16" s="33"/>
      <c r="O16" s="32" t="n">
        <v>11</v>
      </c>
      <c r="P16" s="33"/>
      <c r="Q16" s="34" t="n">
        <v>3</v>
      </c>
      <c r="R16" s="33" t="n">
        <v>4</v>
      </c>
      <c r="S16" s="32"/>
      <c r="T16" s="33" t="n">
        <v>8</v>
      </c>
      <c r="U16" s="32"/>
      <c r="V16" s="33"/>
      <c r="W16" s="32" t="n">
        <v>14</v>
      </c>
      <c r="X16" s="33" t="n">
        <v>10</v>
      </c>
      <c r="Y16" s="32"/>
      <c r="Z16" s="33" t="n">
        <v>12</v>
      </c>
      <c r="AA16" s="32"/>
      <c r="AB16" s="33"/>
      <c r="AC16" s="32" t="n">
        <v>13</v>
      </c>
      <c r="AD16" s="33"/>
      <c r="AE16" s="34" t="n">
        <v>15</v>
      </c>
      <c r="AF16" s="33" t="n">
        <v>5</v>
      </c>
      <c r="AG16" s="32"/>
      <c r="AH16" s="31"/>
      <c r="AI16" s="32" t="n">
        <v>7</v>
      </c>
      <c r="AJ16" s="33"/>
      <c r="AK16" s="32" t="n">
        <v>9</v>
      </c>
      <c r="AL16" s="1" t="n">
        <f aca="false">SUM(H16:AK16)</f>
        <v>120</v>
      </c>
    </row>
    <row r="17" customFormat="false" ht="12.75" hidden="false" customHeight="true" outlineLevel="0" collapsed="false">
      <c r="B17" s="1" t="s">
        <v>45</v>
      </c>
      <c r="C17" s="56" t="n">
        <v>4</v>
      </c>
      <c r="D17" s="52" t="n">
        <v>1</v>
      </c>
      <c r="E17" s="28" t="n">
        <v>68</v>
      </c>
      <c r="F17" s="20" t="n">
        <f aca="false">G17+E17</f>
        <v>161</v>
      </c>
      <c r="G17" s="36" t="n">
        <f aca="false">I17+J17+L17+O17+P17+R17+U17+V17+X17+Z17+AC17+AE17+AG17+AI17+AK17</f>
        <v>93</v>
      </c>
      <c r="H17" s="29"/>
      <c r="I17" s="30" t="n">
        <v>3</v>
      </c>
      <c r="J17" s="29" t="n">
        <v>11</v>
      </c>
      <c r="K17" s="30"/>
      <c r="L17" s="31" t="n">
        <v>7</v>
      </c>
      <c r="M17" s="32"/>
      <c r="N17" s="33"/>
      <c r="O17" s="32" t="n">
        <v>13</v>
      </c>
      <c r="P17" s="33" t="n">
        <v>1</v>
      </c>
      <c r="Q17" s="34"/>
      <c r="R17" s="33" t="n">
        <v>6</v>
      </c>
      <c r="S17" s="32"/>
      <c r="T17" s="33" t="n">
        <v>5</v>
      </c>
      <c r="U17" s="32"/>
      <c r="V17" s="33"/>
      <c r="W17" s="32" t="n">
        <v>10</v>
      </c>
      <c r="X17" s="33" t="n">
        <v>8</v>
      </c>
      <c r="Y17" s="32"/>
      <c r="Z17" s="33" t="n">
        <v>14</v>
      </c>
      <c r="AA17" s="32"/>
      <c r="AB17" s="33"/>
      <c r="AC17" s="32" t="n">
        <v>9</v>
      </c>
      <c r="AD17" s="33"/>
      <c r="AE17" s="34" t="n">
        <v>15</v>
      </c>
      <c r="AF17" s="33" t="n">
        <v>12</v>
      </c>
      <c r="AG17" s="32"/>
      <c r="AH17" s="31"/>
      <c r="AI17" s="32" t="n">
        <v>2</v>
      </c>
      <c r="AJ17" s="33"/>
      <c r="AK17" s="32" t="n">
        <v>4</v>
      </c>
      <c r="AL17" s="1" t="n">
        <f aca="false">SUM(H17:AK17)</f>
        <v>120</v>
      </c>
      <c r="AP17" s="4"/>
    </row>
    <row r="18" customFormat="false" ht="12.75" hidden="false" customHeight="true" outlineLevel="0" collapsed="false">
      <c r="B18" s="1" t="s">
        <v>58</v>
      </c>
      <c r="C18" s="56" t="s">
        <v>85</v>
      </c>
      <c r="D18" s="52" t="s">
        <v>84</v>
      </c>
      <c r="E18" s="28" t="n">
        <v>55</v>
      </c>
      <c r="F18" s="20" t="n">
        <f aca="false">G18+E18</f>
        <v>141</v>
      </c>
      <c r="G18" s="36" t="n">
        <f aca="false">I18+J18+L18+O18+P18+R18+U18+V18+X18+Z18+AC18+AE18+AG18+AI18+AK18</f>
        <v>86</v>
      </c>
      <c r="H18" s="29"/>
      <c r="I18" s="30" t="n">
        <v>6</v>
      </c>
      <c r="J18" s="29" t="n">
        <v>3</v>
      </c>
      <c r="K18" s="30"/>
      <c r="L18" s="31"/>
      <c r="M18" s="32" t="n">
        <v>1</v>
      </c>
      <c r="N18" s="33"/>
      <c r="O18" s="32" t="n">
        <v>14</v>
      </c>
      <c r="P18" s="33"/>
      <c r="Q18" s="34" t="n">
        <v>5</v>
      </c>
      <c r="R18" s="33" t="n">
        <v>2</v>
      </c>
      <c r="S18" s="32"/>
      <c r="T18" s="33" t="n">
        <v>7</v>
      </c>
      <c r="U18" s="32"/>
      <c r="V18" s="33"/>
      <c r="W18" s="32" t="n">
        <v>12</v>
      </c>
      <c r="X18" s="33" t="n">
        <v>8</v>
      </c>
      <c r="Y18" s="32"/>
      <c r="Z18" s="33" t="n">
        <v>13</v>
      </c>
      <c r="AA18" s="32"/>
      <c r="AB18" s="33"/>
      <c r="AC18" s="32" t="n">
        <v>4</v>
      </c>
      <c r="AD18" s="33"/>
      <c r="AE18" s="34" t="n">
        <v>15</v>
      </c>
      <c r="AF18" s="33" t="n">
        <v>9</v>
      </c>
      <c r="AG18" s="32"/>
      <c r="AH18" s="31"/>
      <c r="AI18" s="32" t="n">
        <v>10</v>
      </c>
      <c r="AJ18" s="33"/>
      <c r="AK18" s="32" t="n">
        <v>11</v>
      </c>
      <c r="AL18" s="1" t="n">
        <f aca="false">SUM(H18:AK18)</f>
        <v>120</v>
      </c>
    </row>
    <row r="19" customFormat="false" ht="12.75" hidden="false" customHeight="true" outlineLevel="0" collapsed="false">
      <c r="B19" s="1" t="s">
        <v>57</v>
      </c>
      <c r="C19" s="56" t="n">
        <v>14</v>
      </c>
      <c r="D19" s="57" t="s">
        <v>80</v>
      </c>
      <c r="E19" s="28" t="n">
        <v>57</v>
      </c>
      <c r="F19" s="20" t="n">
        <f aca="false">G19+E19</f>
        <v>150</v>
      </c>
      <c r="G19" s="36" t="n">
        <f aca="false">I19+J19+L19+O19+P19+R19+U19+V19+X19+Z19+AC19+AE19+AG19+AI19+AK19</f>
        <v>93</v>
      </c>
      <c r="H19" s="29"/>
      <c r="I19" s="30" t="n">
        <v>6</v>
      </c>
      <c r="J19" s="29" t="n">
        <v>13</v>
      </c>
      <c r="K19" s="30"/>
      <c r="L19" s="31" t="n">
        <v>4</v>
      </c>
      <c r="M19" s="32"/>
      <c r="N19" s="33"/>
      <c r="O19" s="32" t="n">
        <v>10</v>
      </c>
      <c r="P19" s="33"/>
      <c r="Q19" s="34" t="n">
        <v>1</v>
      </c>
      <c r="R19" s="33" t="n">
        <v>12</v>
      </c>
      <c r="S19" s="32"/>
      <c r="T19" s="33" t="n">
        <v>15</v>
      </c>
      <c r="U19" s="32"/>
      <c r="V19" s="33"/>
      <c r="W19" s="32" t="n">
        <v>11</v>
      </c>
      <c r="X19" s="33" t="n">
        <v>8</v>
      </c>
      <c r="Y19" s="32"/>
      <c r="Z19" s="33" t="n">
        <v>14</v>
      </c>
      <c r="AA19" s="32"/>
      <c r="AB19" s="33"/>
      <c r="AC19" s="32" t="n">
        <v>9</v>
      </c>
      <c r="AD19" s="33"/>
      <c r="AE19" s="34" t="n">
        <v>7</v>
      </c>
      <c r="AF19" s="33"/>
      <c r="AG19" s="32" t="n">
        <v>2</v>
      </c>
      <c r="AH19" s="31"/>
      <c r="AI19" s="32" t="n">
        <v>5</v>
      </c>
      <c r="AJ19" s="33"/>
      <c r="AK19" s="32" t="n">
        <v>3</v>
      </c>
      <c r="AL19" s="1" t="n">
        <f aca="false">SUM(H19:AK19)</f>
        <v>120</v>
      </c>
    </row>
    <row r="20" customFormat="false" ht="12.75" hidden="false" customHeight="true" outlineLevel="0" collapsed="false">
      <c r="B20" s="1" t="s">
        <v>60</v>
      </c>
      <c r="C20" s="56" t="s">
        <v>85</v>
      </c>
      <c r="D20" s="57" t="n">
        <v>16</v>
      </c>
      <c r="E20" s="28" t="n">
        <v>55</v>
      </c>
      <c r="F20" s="20" t="n">
        <f aca="false">G20+E20</f>
        <v>137</v>
      </c>
      <c r="G20" s="36" t="n">
        <f aca="false">I20+J20+L20+O20+P20+R20+U20+V20+X20+Z20+AC20+AE20+AG20+AI20+AK20</f>
        <v>82</v>
      </c>
      <c r="H20" s="29" t="n">
        <v>1</v>
      </c>
      <c r="I20" s="30"/>
      <c r="J20" s="29" t="n">
        <v>8</v>
      </c>
      <c r="K20" s="30"/>
      <c r="L20" s="31"/>
      <c r="M20" s="32" t="n">
        <v>7</v>
      </c>
      <c r="N20" s="33"/>
      <c r="O20" s="32" t="n">
        <v>13</v>
      </c>
      <c r="P20" s="33" t="n">
        <v>4</v>
      </c>
      <c r="Q20" s="34"/>
      <c r="R20" s="33"/>
      <c r="S20" s="32" t="n">
        <v>5</v>
      </c>
      <c r="T20" s="33" t="n">
        <v>11</v>
      </c>
      <c r="U20" s="32"/>
      <c r="V20" s="33"/>
      <c r="W20" s="32" t="n">
        <v>12</v>
      </c>
      <c r="X20" s="33" t="n">
        <v>9</v>
      </c>
      <c r="Y20" s="32"/>
      <c r="Z20" s="33" t="n">
        <v>14</v>
      </c>
      <c r="AA20" s="32"/>
      <c r="AB20" s="33"/>
      <c r="AC20" s="32" t="n">
        <v>10</v>
      </c>
      <c r="AD20" s="33"/>
      <c r="AE20" s="34" t="n">
        <v>15</v>
      </c>
      <c r="AF20" s="33" t="n">
        <v>2</v>
      </c>
      <c r="AG20" s="32"/>
      <c r="AH20" s="31"/>
      <c r="AI20" s="32" t="n">
        <v>3</v>
      </c>
      <c r="AJ20" s="33"/>
      <c r="AK20" s="32" t="n">
        <v>6</v>
      </c>
      <c r="AL20" s="1" t="n">
        <f aca="false">SUM(H20:AK20)</f>
        <v>120</v>
      </c>
    </row>
    <row r="21" customFormat="false" ht="12.75" hidden="false" customHeight="true" outlineLevel="0" collapsed="false">
      <c r="A21" s="1" t="s">
        <v>41</v>
      </c>
      <c r="B21" s="1" t="s">
        <v>42</v>
      </c>
      <c r="C21" s="56" t="n">
        <v>1</v>
      </c>
      <c r="D21" s="57" t="s">
        <v>75</v>
      </c>
      <c r="E21" s="28" t="n">
        <v>74</v>
      </c>
      <c r="F21" s="20" t="n">
        <f aca="false">G21+E21</f>
        <v>158</v>
      </c>
      <c r="G21" s="36" t="n">
        <f aca="false">I21+J21+L21+O21+P21+R21+U21+V21+X21+Z21+AC21+AE21+AG21+AI21+AK21</f>
        <v>84</v>
      </c>
      <c r="H21" s="29"/>
      <c r="I21" s="30" t="n">
        <v>6</v>
      </c>
      <c r="J21" s="29" t="n">
        <v>2</v>
      </c>
      <c r="K21" s="30"/>
      <c r="L21" s="31"/>
      <c r="M21" s="32" t="n">
        <v>4</v>
      </c>
      <c r="N21" s="33"/>
      <c r="O21" s="32" t="n">
        <v>13</v>
      </c>
      <c r="P21" s="33" t="n">
        <v>3</v>
      </c>
      <c r="Q21" s="34"/>
      <c r="R21" s="33" t="n">
        <v>7</v>
      </c>
      <c r="S21" s="32"/>
      <c r="T21" s="33" t="n">
        <v>12</v>
      </c>
      <c r="U21" s="32"/>
      <c r="V21" s="33"/>
      <c r="W21" s="32" t="n">
        <v>9</v>
      </c>
      <c r="X21" s="33" t="n">
        <v>1</v>
      </c>
      <c r="Y21" s="32"/>
      <c r="Z21" s="33" t="n">
        <v>14</v>
      </c>
      <c r="AA21" s="32"/>
      <c r="AB21" s="33"/>
      <c r="AC21" s="32" t="n">
        <v>10</v>
      </c>
      <c r="AD21" s="33"/>
      <c r="AE21" s="34" t="n">
        <v>15</v>
      </c>
      <c r="AF21" s="33" t="n">
        <v>11</v>
      </c>
      <c r="AG21" s="32"/>
      <c r="AH21" s="31"/>
      <c r="AI21" s="32" t="n">
        <v>5</v>
      </c>
      <c r="AJ21" s="33"/>
      <c r="AK21" s="32" t="n">
        <v>8</v>
      </c>
      <c r="AL21" s="1" t="n">
        <f aca="false">SUM(H21:AK21)</f>
        <v>120</v>
      </c>
    </row>
    <row r="22" customFormat="false" ht="12.75" hidden="false" customHeight="false" outlineLevel="0" collapsed="false">
      <c r="B22" s="1" t="s">
        <v>61</v>
      </c>
      <c r="C22" s="56" t="s">
        <v>86</v>
      </c>
      <c r="D22" s="52" t="s">
        <v>77</v>
      </c>
      <c r="E22" s="28" t="n">
        <v>55</v>
      </c>
      <c r="F22" s="20" t="n">
        <f aca="false">G22+E22</f>
        <v>154</v>
      </c>
      <c r="G22" s="60" t="n">
        <f aca="false">I22+J22+L22+O22+P22+R22+U22+V22+X22+Z22+AC22+AE22+AG22+AI22+AK22</f>
        <v>99</v>
      </c>
      <c r="H22" s="29" t="n">
        <v>1</v>
      </c>
      <c r="I22" s="30"/>
      <c r="J22" s="29" t="n">
        <v>8</v>
      </c>
      <c r="K22" s="30"/>
      <c r="L22" s="31"/>
      <c r="M22" s="32" t="n">
        <v>3</v>
      </c>
      <c r="N22" s="33"/>
      <c r="O22" s="32" t="n">
        <v>13</v>
      </c>
      <c r="P22" s="33" t="n">
        <v>2</v>
      </c>
      <c r="Q22" s="34"/>
      <c r="R22" s="33" t="n">
        <v>11</v>
      </c>
      <c r="S22" s="32"/>
      <c r="T22" s="33" t="n">
        <v>7</v>
      </c>
      <c r="U22" s="32"/>
      <c r="V22" s="33"/>
      <c r="W22" s="32" t="n">
        <v>4</v>
      </c>
      <c r="X22" s="33" t="n">
        <v>10</v>
      </c>
      <c r="Y22" s="32"/>
      <c r="Z22" s="33" t="n">
        <v>15</v>
      </c>
      <c r="AA22" s="32"/>
      <c r="AB22" s="33"/>
      <c r="AC22" s="32" t="n">
        <v>12</v>
      </c>
      <c r="AD22" s="33"/>
      <c r="AE22" s="34" t="n">
        <v>14</v>
      </c>
      <c r="AF22" s="33" t="n">
        <v>6</v>
      </c>
      <c r="AG22" s="32"/>
      <c r="AH22" s="31"/>
      <c r="AI22" s="32" t="n">
        <v>5</v>
      </c>
      <c r="AJ22" s="33"/>
      <c r="AK22" s="32" t="n">
        <v>9</v>
      </c>
      <c r="AL22" s="1" t="n">
        <f aca="false">SUM(H22:AK22)</f>
        <v>120</v>
      </c>
    </row>
    <row r="23" customFormat="false" ht="12.75" hidden="false" customHeight="false" outlineLevel="0" collapsed="false">
      <c r="A23" s="1" t="n">
        <v>4</v>
      </c>
      <c r="B23" s="1" t="s">
        <v>87</v>
      </c>
      <c r="C23" s="56" t="s">
        <v>79</v>
      </c>
      <c r="D23" s="57" t="s">
        <v>78</v>
      </c>
      <c r="E23" s="28" t="n">
        <v>58</v>
      </c>
      <c r="F23" s="20" t="n">
        <f aca="false">G23+E23</f>
        <v>144</v>
      </c>
      <c r="G23" s="36" t="n">
        <f aca="false">I23+J23+L23+O23+P23+R23+U23+V23+X23+Z23+AC23+AE23+AG23+AI23+AK23</f>
        <v>86</v>
      </c>
      <c r="H23" s="29"/>
      <c r="I23" s="30" t="n">
        <v>2</v>
      </c>
      <c r="J23" s="29" t="n">
        <v>12</v>
      </c>
      <c r="K23" s="30"/>
      <c r="L23" s="31" t="n">
        <v>5</v>
      </c>
      <c r="M23" s="32"/>
      <c r="N23" s="33"/>
      <c r="O23" s="32" t="n">
        <v>14</v>
      </c>
      <c r="P23" s="33" t="n">
        <v>11</v>
      </c>
      <c r="Q23" s="34"/>
      <c r="R23" s="33"/>
      <c r="S23" s="32" t="n">
        <v>1</v>
      </c>
      <c r="T23" s="33"/>
      <c r="U23" s="32" t="n">
        <v>4</v>
      </c>
      <c r="V23" s="33"/>
      <c r="W23" s="32" t="n">
        <v>15</v>
      </c>
      <c r="X23" s="33" t="n">
        <v>7</v>
      </c>
      <c r="Y23" s="32"/>
      <c r="Z23" s="33" t="n">
        <v>13</v>
      </c>
      <c r="AA23" s="32"/>
      <c r="AB23" s="33"/>
      <c r="AC23" s="32" t="n">
        <v>8</v>
      </c>
      <c r="AD23" s="33"/>
      <c r="AE23" s="34" t="n">
        <v>10</v>
      </c>
      <c r="AF23" s="33" t="n">
        <v>6</v>
      </c>
      <c r="AG23" s="32"/>
      <c r="AH23" s="31" t="n">
        <v>3</v>
      </c>
      <c r="AI23" s="32"/>
      <c r="AJ23" s="33" t="n">
        <v>9</v>
      </c>
      <c r="AK23" s="32"/>
      <c r="AL23" s="1" t="n">
        <f aca="false">SUM(H23:AK23)</f>
        <v>120</v>
      </c>
    </row>
    <row r="24" customFormat="false" ht="13.5" hidden="false" customHeight="true" outlineLevel="0" collapsed="false">
      <c r="B24" s="1" t="s">
        <v>52</v>
      </c>
      <c r="C24" s="56" t="n">
        <v>10</v>
      </c>
      <c r="D24" s="52" t="n">
        <v>9</v>
      </c>
      <c r="E24" s="28" t="n">
        <v>62</v>
      </c>
      <c r="F24" s="20" t="n">
        <f aca="false">G24+E24</f>
        <v>149</v>
      </c>
      <c r="G24" s="36" t="n">
        <f aca="false">I24+J24+L24+O24+P24+R24+U24+V24+X24+Z24+AC24+AE24+AG24+AI24+AK24</f>
        <v>87</v>
      </c>
      <c r="H24" s="29" t="n">
        <v>1</v>
      </c>
      <c r="I24" s="30"/>
      <c r="J24" s="29" t="n">
        <v>12</v>
      </c>
      <c r="K24" s="30"/>
      <c r="L24" s="31"/>
      <c r="M24" s="32" t="n">
        <v>2</v>
      </c>
      <c r="N24" s="33"/>
      <c r="O24" s="32" t="n">
        <v>3</v>
      </c>
      <c r="P24" s="33" t="n">
        <v>4</v>
      </c>
      <c r="Q24" s="34"/>
      <c r="R24" s="33" t="n">
        <v>11</v>
      </c>
      <c r="S24" s="32"/>
      <c r="T24" s="33" t="n">
        <v>10</v>
      </c>
      <c r="U24" s="32"/>
      <c r="V24" s="33" t="n">
        <v>5</v>
      </c>
      <c r="W24" s="32"/>
      <c r="X24" s="33" t="n">
        <v>9</v>
      </c>
      <c r="Y24" s="32"/>
      <c r="Z24" s="33" t="n">
        <v>14</v>
      </c>
      <c r="AA24" s="32"/>
      <c r="AB24" s="33"/>
      <c r="AC24" s="32" t="n">
        <v>15</v>
      </c>
      <c r="AD24" s="33"/>
      <c r="AE24" s="34" t="n">
        <v>8</v>
      </c>
      <c r="AF24" s="33" t="n">
        <v>13</v>
      </c>
      <c r="AG24" s="32"/>
      <c r="AH24" s="31" t="n">
        <v>7</v>
      </c>
      <c r="AI24" s="32"/>
      <c r="AJ24" s="33"/>
      <c r="AK24" s="32" t="n">
        <v>6</v>
      </c>
      <c r="AL24" s="1" t="n">
        <f aca="false">SUM(H24:AK24)</f>
        <v>120</v>
      </c>
    </row>
    <row r="25" customFormat="false" ht="13.5" hidden="false" customHeight="false" outlineLevel="0" collapsed="false">
      <c r="B25" s="1" t="s">
        <v>46</v>
      </c>
      <c r="C25" s="56" t="n">
        <v>5</v>
      </c>
      <c r="D25" s="57" t="n">
        <v>13</v>
      </c>
      <c r="E25" s="28" t="n">
        <v>66</v>
      </c>
      <c r="F25" s="20" t="n">
        <f aca="false">G25+E25</f>
        <v>143</v>
      </c>
      <c r="G25" s="36" t="n">
        <f aca="false">I25+J25+L25+O25+P25+R25+U25+V25+X25+Z25+AC25+AE25+AG25+AI25+AK25</f>
        <v>77</v>
      </c>
      <c r="H25" s="38"/>
      <c r="I25" s="39" t="n">
        <v>6</v>
      </c>
      <c r="J25" s="29" t="n">
        <v>10</v>
      </c>
      <c r="K25" s="30"/>
      <c r="L25" s="31"/>
      <c r="M25" s="32" t="n">
        <v>7</v>
      </c>
      <c r="N25" s="33"/>
      <c r="O25" s="32" t="n">
        <v>12</v>
      </c>
      <c r="P25" s="33" t="n">
        <v>5</v>
      </c>
      <c r="Q25" s="34"/>
      <c r="R25" s="33" t="n">
        <v>13</v>
      </c>
      <c r="S25" s="32"/>
      <c r="T25" s="33" t="n">
        <v>8</v>
      </c>
      <c r="U25" s="32"/>
      <c r="V25" s="33"/>
      <c r="W25" s="32" t="n">
        <v>14</v>
      </c>
      <c r="X25" s="33" t="n">
        <v>11</v>
      </c>
      <c r="Y25" s="32"/>
      <c r="Z25" s="33" t="n">
        <v>15</v>
      </c>
      <c r="AA25" s="32"/>
      <c r="AB25" s="33"/>
      <c r="AC25" s="32" t="n">
        <v>3</v>
      </c>
      <c r="AD25" s="33" t="n">
        <v>1</v>
      </c>
      <c r="AE25" s="34"/>
      <c r="AF25" s="33" t="n">
        <v>9</v>
      </c>
      <c r="AG25" s="32"/>
      <c r="AH25" s="31" t="n">
        <v>4</v>
      </c>
      <c r="AI25" s="32"/>
      <c r="AJ25" s="33"/>
      <c r="AK25" s="32" t="n">
        <v>2</v>
      </c>
      <c r="AL25" s="1" t="n">
        <f aca="false">SUM(H25:AK25)</f>
        <v>120</v>
      </c>
    </row>
    <row r="26" customFormat="false" ht="12.75" hidden="false" customHeight="false" outlineLevel="0" collapsed="false">
      <c r="E26" s="8"/>
      <c r="F26" s="8"/>
      <c r="G26" s="1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customFormat="false" ht="12.75" hidden="false" customHeight="false" outlineLevel="0" collapsed="false">
      <c r="B27" s="28" t="s">
        <v>66</v>
      </c>
      <c r="E27" s="40" t="n">
        <f aca="false">SUM(E6:E26)</f>
        <v>1186</v>
      </c>
      <c r="F27" s="40" t="n">
        <f aca="false">SUM(F6:F26)</f>
        <v>2896</v>
      </c>
      <c r="G27" s="40" t="n">
        <f aca="false">SUM(G6:G26)</f>
        <v>1710</v>
      </c>
      <c r="H27" s="28" t="n">
        <f aca="false">SUM(H6:H25)</f>
        <v>7</v>
      </c>
      <c r="I27" s="28" t="n">
        <f aca="false">SUM(I6:I25)</f>
        <v>96</v>
      </c>
      <c r="J27" s="28" t="n">
        <f aca="false">SUM(J6:J25)</f>
        <v>134</v>
      </c>
      <c r="K27" s="28" t="n">
        <f aca="false">SUM(K6:K25)</f>
        <v>5</v>
      </c>
      <c r="L27" s="28" t="n">
        <f aca="false">SUM(L6:L25)</f>
        <v>22</v>
      </c>
      <c r="M27" s="28" t="n">
        <f aca="false">SUM(M6:M25)</f>
        <v>45</v>
      </c>
      <c r="N27" s="28" t="n">
        <f aca="false">SUM(N6:N25)</f>
        <v>0</v>
      </c>
      <c r="O27" s="28" t="n">
        <f aca="false">SUM(O6:O25)</f>
        <v>232</v>
      </c>
      <c r="P27" s="28" t="n">
        <f aca="false">SUM(P6:P25)</f>
        <v>36</v>
      </c>
      <c r="Q27" s="28" t="n">
        <f aca="false">SUM(Q6:Q25)</f>
        <v>29</v>
      </c>
      <c r="R27" s="28" t="n">
        <f aca="false">SUM(R6:R25)</f>
        <v>100</v>
      </c>
      <c r="S27" s="28" t="n">
        <f aca="false">SUM(S6:S25)</f>
        <v>16</v>
      </c>
      <c r="T27" s="28" t="n">
        <f aca="false">SUM(T6:T25)</f>
        <v>196</v>
      </c>
      <c r="U27" s="28" t="n">
        <f aca="false">SUM(U6:U25)</f>
        <v>4</v>
      </c>
      <c r="V27" s="28" t="n">
        <f aca="false">SUM(V6:V25)</f>
        <v>8</v>
      </c>
      <c r="W27" s="28" t="n">
        <f aca="false">SUM(W6:W25)</f>
        <v>203</v>
      </c>
      <c r="X27" s="28" t="n">
        <f aca="false">SUM(X6:X25)</f>
        <v>153</v>
      </c>
      <c r="Y27" s="28" t="n">
        <f aca="false">SUM(Y6:Y25)</f>
        <v>3</v>
      </c>
      <c r="Z27" s="28" t="n">
        <f aca="false">SUM(Z6:Z25)</f>
        <v>274</v>
      </c>
      <c r="AA27" s="28" t="n">
        <f aca="false">SUM(AA6:AA25)</f>
        <v>0</v>
      </c>
      <c r="AB27" s="28" t="n">
        <f aca="false">SUM(AB6:AB25)</f>
        <v>4</v>
      </c>
      <c r="AC27" s="28" t="n">
        <f aca="false">SUM(AC6:AC25)</f>
        <v>201</v>
      </c>
      <c r="AD27" s="28" t="n">
        <f aca="false">SUM(AD6:AD25)</f>
        <v>1</v>
      </c>
      <c r="AE27" s="28" t="n">
        <f aca="false">SUM(AE6:AE25)</f>
        <v>249</v>
      </c>
      <c r="AF27" s="28" t="n">
        <f aca="false">SUM(AF6:AF25)</f>
        <v>149</v>
      </c>
      <c r="AG27" s="28" t="n">
        <f aca="false">SUM(AG6:AG25)</f>
        <v>10</v>
      </c>
      <c r="AH27" s="28" t="n">
        <f aca="false">SUM(AH6:AH25)</f>
        <v>21</v>
      </c>
      <c r="AI27" s="28" t="n">
        <f aca="false">SUM(AI6:AI25)</f>
        <v>74</v>
      </c>
      <c r="AJ27" s="28" t="n">
        <f aca="false">SUM(AJ6:AJ25)</f>
        <v>11</v>
      </c>
      <c r="AK27" s="28" t="n">
        <f aca="false">SUM(AK6:AK25)</f>
        <v>117</v>
      </c>
    </row>
    <row r="28" customFormat="false" ht="12.75" hidden="false" customHeight="false" outlineLevel="0" collapsed="false">
      <c r="B28" s="28" t="s">
        <v>67</v>
      </c>
      <c r="E28" s="41" t="n">
        <f aca="false">IF(E27=0,"",AVERAGE(E6:E25))</f>
        <v>59.3</v>
      </c>
      <c r="F28" s="41" t="n">
        <f aca="false">IF(F27=0,"",AVERAGE(F6:F25))</f>
        <v>144.8</v>
      </c>
      <c r="G28" s="41" t="n">
        <f aca="false">IF(G27=0,"",AVERAGE(G6:G25))</f>
        <v>85.5</v>
      </c>
      <c r="H28" s="41" t="n">
        <f aca="false">IF(H27=0,"",AVERAGE(H6:H25))</f>
        <v>1.75</v>
      </c>
      <c r="I28" s="41" t="n">
        <f aca="false">IF(I27=0,"",AVERAGE(I6:I25))</f>
        <v>6</v>
      </c>
      <c r="J28" s="41" t="n">
        <f aca="false">IF(J27=0,"",AVERAGE(J6:J25))</f>
        <v>7.05263157894737</v>
      </c>
      <c r="K28" s="41" t="n">
        <f aca="false">IF(K27=0,"",AVERAGE(K6:K25))</f>
        <v>5</v>
      </c>
      <c r="L28" s="41" t="n">
        <f aca="false">IF(L27=0,"",AVERAGE(L6:L25))</f>
        <v>5.5</v>
      </c>
      <c r="M28" s="41" t="n">
        <f aca="false">IF(M27=0,"",AVERAGE(M6:M25))</f>
        <v>2.8125</v>
      </c>
      <c r="N28" s="41" t="str">
        <f aca="false">IF(N27=0,"",AVERAGE(N6:N25))</f>
        <v/>
      </c>
      <c r="O28" s="41" t="n">
        <f aca="false">IF(O27=0,"",AVERAGE(O6:O25))</f>
        <v>11.6</v>
      </c>
      <c r="P28" s="41" t="n">
        <f aca="false">IF(P27=0,"",AVERAGE(P6:P25))</f>
        <v>4</v>
      </c>
      <c r="Q28" s="41" t="n">
        <f aca="false">IF(Q27=0,"",AVERAGE(Q6:Q25))</f>
        <v>2.63636363636364</v>
      </c>
      <c r="R28" s="41" t="n">
        <f aca="false">IF(R27=0,"",AVERAGE(R6:R25))</f>
        <v>6.25</v>
      </c>
      <c r="S28" s="41" t="n">
        <f aca="false">IF(S27=0,"",AVERAGE(S6:S25))</f>
        <v>4</v>
      </c>
      <c r="T28" s="41" t="n">
        <f aca="false">IF(T27=0,"",AVERAGE(T6:T25))</f>
        <v>10.3157894736842</v>
      </c>
      <c r="U28" s="41" t="n">
        <f aca="false">IF(U27=0,"",AVERAGE(U6:U25))</f>
        <v>4</v>
      </c>
      <c r="V28" s="41" t="n">
        <f aca="false">IF(V27=0,"",AVERAGE(V6:V25))</f>
        <v>4</v>
      </c>
      <c r="W28" s="41" t="n">
        <f aca="false">IF(W27=0,"",AVERAGE(W6:W25))</f>
        <v>11.2777777777778</v>
      </c>
      <c r="X28" s="41" t="n">
        <f aca="false">IF(X27=0,"",AVERAGE(X6:X25))</f>
        <v>8.05263157894737</v>
      </c>
      <c r="Y28" s="41" t="n">
        <f aca="false">IF(Y27=0,"",AVERAGE(Y6:Y25))</f>
        <v>3</v>
      </c>
      <c r="Z28" s="41" t="n">
        <f aca="false">IF(Z27=0,"",AVERAGE(Z6:Z25))</f>
        <v>13.7</v>
      </c>
      <c r="AA28" s="41" t="str">
        <f aca="false">IF(AA27=0,"",AVERAGE(AA6:AA25))</f>
        <v/>
      </c>
      <c r="AB28" s="41" t="n">
        <f aca="false">IF(AB27=0,"",AVERAGE(AB6:AB25))</f>
        <v>4</v>
      </c>
      <c r="AC28" s="41" t="n">
        <f aca="false">IF(AC27=0,"",AVERAGE(AC6:AC25))</f>
        <v>10.5789473684211</v>
      </c>
      <c r="AD28" s="41" t="n">
        <f aca="false">IF(AD27=0,"",AVERAGE(AD6:AD25))</f>
        <v>1</v>
      </c>
      <c r="AE28" s="41" t="n">
        <f aca="false">IF(AE27=0,"",AVERAGE(AE6:AE25))</f>
        <v>13.1052631578947</v>
      </c>
      <c r="AF28" s="41" t="n">
        <f aca="false">IF(AF27=0,"",AVERAGE(AF6:AF25))</f>
        <v>8.27777777777778</v>
      </c>
      <c r="AG28" s="41" t="n">
        <f aca="false">IF(AG27=0,"",AVERAGE(AG6:AG25))</f>
        <v>5</v>
      </c>
      <c r="AH28" s="41" t="n">
        <f aca="false">IF(AH27=0,"",AVERAGE(AH6:AH25))</f>
        <v>4.2</v>
      </c>
      <c r="AI28" s="41" t="n">
        <f aca="false">IF(AI27=0,"",AVERAGE(AI6:AI25))</f>
        <v>4.93333333333333</v>
      </c>
      <c r="AJ28" s="41" t="n">
        <f aca="false">IF(AJ27=0,"",AVERAGE(AJ6:AJ25))</f>
        <v>5.5</v>
      </c>
      <c r="AK28" s="41" t="n">
        <f aca="false">IF(AK27=0,"",AVERAGE(AK6:AK25))</f>
        <v>6.5</v>
      </c>
    </row>
    <row r="29" customFormat="false" ht="12.75" hidden="false" customHeight="false" outlineLevel="0" collapsed="false"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</row>
    <row r="30" customFormat="false" ht="12.75" hidden="false" customHeight="false" outlineLevel="0" collapsed="false"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</row>
    <row r="31" customFormat="false" ht="12.75" hidden="false" customHeight="false" outlineLevel="0" collapsed="false">
      <c r="B31" s="1" t="s">
        <v>68</v>
      </c>
    </row>
    <row r="32" customFormat="false" ht="12.75" hidden="false" customHeight="false" outlineLevel="0" collapsed="false">
      <c r="B32" s="0"/>
      <c r="C32" s="61"/>
      <c r="D32" s="62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</row>
    <row r="33" customFormat="false" ht="12.75" hidden="false" customHeight="false" outlineLevel="0" collapsed="false">
      <c r="B33" s="0" t="s">
        <v>69</v>
      </c>
      <c r="C33" s="63"/>
      <c r="D33" s="37" t="s">
        <v>50</v>
      </c>
      <c r="E33" s="28" t="n">
        <v>63</v>
      </c>
      <c r="F33" s="20" t="n">
        <f aca="false">G33+E33</f>
        <v>98</v>
      </c>
      <c r="G33" s="36" t="n">
        <f aca="false">I33+J33+L33+O33+P33+R33+U33+V33+X33+Z33+AC33+AE33+AG33+AI33</f>
        <v>35</v>
      </c>
      <c r="H33" s="29" t="n">
        <v>15</v>
      </c>
      <c r="I33" s="30"/>
      <c r="J33" s="29"/>
      <c r="K33" s="30" t="n">
        <v>12</v>
      </c>
      <c r="L33" s="31"/>
      <c r="M33" s="32" t="n">
        <v>9</v>
      </c>
      <c r="N33" s="33" t="n">
        <v>8</v>
      </c>
      <c r="O33" s="32"/>
      <c r="P33" s="33" t="n">
        <v>13</v>
      </c>
      <c r="Q33" s="34"/>
      <c r="R33" s="33" t="n">
        <v>4</v>
      </c>
      <c r="S33" s="32"/>
      <c r="T33" s="33"/>
      <c r="U33" s="32" t="n">
        <v>7</v>
      </c>
      <c r="V33" s="33"/>
      <c r="W33" s="32" t="n">
        <v>5</v>
      </c>
      <c r="X33" s="33" t="n">
        <v>3</v>
      </c>
      <c r="Y33" s="32"/>
      <c r="Z33" s="33"/>
      <c r="AA33" s="32" t="n">
        <v>10</v>
      </c>
      <c r="AB33" s="33" t="n">
        <v>1</v>
      </c>
      <c r="AC33" s="32"/>
      <c r="AD33" s="33"/>
      <c r="AE33" s="34" t="n">
        <v>2</v>
      </c>
      <c r="AF33" s="33"/>
      <c r="AG33" s="32" t="n">
        <v>6</v>
      </c>
      <c r="AH33" s="31" t="n">
        <v>14</v>
      </c>
      <c r="AI33" s="32"/>
      <c r="AJ33" s="33"/>
      <c r="AK33" s="32" t="n">
        <v>11</v>
      </c>
      <c r="AL33" s="4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</row>
    <row r="34" customFormat="false" ht="12.75" hidden="false" customHeight="false" outlineLevel="0" collapsed="false">
      <c r="B34" s="0" t="s">
        <v>70</v>
      </c>
      <c r="C34" s="63"/>
      <c r="D34" s="64" t="n">
        <v>7</v>
      </c>
      <c r="E34" s="28" t="n">
        <v>64</v>
      </c>
      <c r="F34" s="20" t="n">
        <f aca="false">G34+E34</f>
        <v>144</v>
      </c>
      <c r="G34" s="36" t="n">
        <f aca="false">I34+J34+L34+O34+P34+R34+U34+V34+X34+Z34+AC34+AE34+AG34+AI34</f>
        <v>80</v>
      </c>
      <c r="H34" s="29"/>
      <c r="I34" s="30" t="n">
        <v>6</v>
      </c>
      <c r="J34" s="29" t="n">
        <v>2</v>
      </c>
      <c r="K34" s="30"/>
      <c r="L34" s="31"/>
      <c r="M34" s="32" t="n">
        <v>1</v>
      </c>
      <c r="N34" s="33"/>
      <c r="O34" s="32" t="n">
        <v>11</v>
      </c>
      <c r="P34" s="33"/>
      <c r="Q34" s="34" t="n">
        <v>3</v>
      </c>
      <c r="R34" s="33" t="n">
        <v>4</v>
      </c>
      <c r="S34" s="32"/>
      <c r="T34" s="33" t="n">
        <v>8</v>
      </c>
      <c r="U34" s="32"/>
      <c r="V34" s="33"/>
      <c r="W34" s="32" t="n">
        <v>14</v>
      </c>
      <c r="X34" s="33" t="n">
        <v>10</v>
      </c>
      <c r="Y34" s="32"/>
      <c r="Z34" s="33" t="n">
        <v>12</v>
      </c>
      <c r="AA34" s="32"/>
      <c r="AB34" s="33"/>
      <c r="AC34" s="32" t="n">
        <v>13</v>
      </c>
      <c r="AD34" s="33"/>
      <c r="AE34" s="34" t="n">
        <v>15</v>
      </c>
      <c r="AF34" s="33" t="n">
        <v>5</v>
      </c>
      <c r="AG34" s="32"/>
      <c r="AH34" s="31"/>
      <c r="AI34" s="32" t="n">
        <v>7</v>
      </c>
      <c r="AJ34" s="33"/>
      <c r="AK34" s="32" t="n">
        <v>9</v>
      </c>
    </row>
    <row r="35" customFormat="false" ht="12.75" hidden="false" customHeight="false" outlineLevel="0" collapsed="false">
      <c r="B35" s="0"/>
      <c r="C35" s="61"/>
      <c r="D35" s="62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</row>
    <row r="36" customFormat="false" ht="12.75" hidden="false" customHeight="false" outlineLevel="0" collapsed="false">
      <c r="B36" s="0"/>
      <c r="C36" s="61"/>
      <c r="D36" s="62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I34" activeCellId="0" sqref="AI34"/>
    </sheetView>
  </sheetViews>
  <sheetFormatPr defaultColWidth="9.13671875" defaultRowHeight="12.75" customHeight="true" zeroHeight="false" outlineLevelRow="0" outlineLevelCol="1"/>
  <cols>
    <col collapsed="false" customWidth="true" hidden="true" outlineLevel="1" max="1" min="1" style="65" width="3.85"/>
    <col collapsed="false" customWidth="true" hidden="false" outlineLevel="0" max="2" min="2" style="65" width="10.13"/>
    <col collapsed="false" customWidth="true" hidden="false" outlineLevel="0" max="3" min="3" style="66" width="3.42"/>
    <col collapsed="false" customWidth="true" hidden="false" outlineLevel="0" max="4" min="4" style="67" width="4.56"/>
    <col collapsed="false" customWidth="true" hidden="false" outlineLevel="0" max="6" min="5" style="65" width="6.7"/>
    <col collapsed="false" customWidth="false" hidden="false" outlineLevel="0" max="7" min="7" style="65" width="9.14"/>
    <col collapsed="false" customWidth="true" hidden="false" outlineLevel="0" max="8" min="8" style="65" width="4.28"/>
    <col collapsed="false" customWidth="true" hidden="false" outlineLevel="0" max="9" min="9" style="65" width="5.99"/>
    <col collapsed="false" customWidth="true" hidden="false" outlineLevel="0" max="10" min="10" style="65" width="5.13"/>
    <col collapsed="false" customWidth="true" hidden="false" outlineLevel="0" max="12" min="11" style="65" width="5.99"/>
    <col collapsed="false" customWidth="true" hidden="false" outlineLevel="0" max="13" min="13" style="65" width="5.71"/>
    <col collapsed="false" customWidth="true" hidden="false" outlineLevel="0" max="14" min="14" style="65" width="4.28"/>
    <col collapsed="false" customWidth="true" hidden="false" outlineLevel="0" max="16" min="15" style="65" width="4.7"/>
    <col collapsed="false" customWidth="true" hidden="false" outlineLevel="0" max="17" min="17" style="65" width="4.56"/>
    <col collapsed="false" customWidth="true" hidden="false" outlineLevel="0" max="18" min="18" style="65" width="5.85"/>
    <col collapsed="false" customWidth="true" hidden="false" outlineLevel="0" max="19" min="19" style="65" width="4.41"/>
    <col collapsed="false" customWidth="true" hidden="false" outlineLevel="0" max="20" min="20" style="65" width="5.13"/>
    <col collapsed="false" customWidth="true" hidden="false" outlineLevel="0" max="21" min="21" style="65" width="5.71"/>
    <col collapsed="false" customWidth="true" hidden="false" outlineLevel="0" max="22" min="22" style="65" width="4.7"/>
    <col collapsed="false" customWidth="true" hidden="false" outlineLevel="0" max="23" min="23" style="65" width="5.13"/>
    <col collapsed="false" customWidth="true" hidden="false" outlineLevel="0" max="24" min="24" style="65" width="4.28"/>
    <col collapsed="false" customWidth="true" hidden="false" outlineLevel="0" max="25" min="25" style="65" width="5.99"/>
    <col collapsed="false" customWidth="true" hidden="false" outlineLevel="0" max="27" min="26" style="65" width="5.13"/>
    <col collapsed="false" customWidth="true" hidden="false" outlineLevel="0" max="28" min="28" style="65" width="4.28"/>
    <col collapsed="false" customWidth="true" hidden="false" outlineLevel="0" max="29" min="29" style="65" width="5.71"/>
    <col collapsed="false" customWidth="true" hidden="false" outlineLevel="0" max="30" min="30" style="65" width="4.56"/>
    <col collapsed="false" customWidth="true" hidden="false" outlineLevel="0" max="31" min="31" style="65" width="4.85"/>
    <col collapsed="false" customWidth="true" hidden="false" outlineLevel="0" max="32" min="32" style="65" width="4.99"/>
    <col collapsed="false" customWidth="true" hidden="false" outlineLevel="0" max="33" min="33" style="65" width="5.71"/>
    <col collapsed="false" customWidth="true" hidden="false" outlineLevel="0" max="34" min="34" style="65" width="4.7"/>
    <col collapsed="false" customWidth="true" hidden="false" outlineLevel="0" max="35" min="35" style="65" width="5.13"/>
    <col collapsed="false" customWidth="true" hidden="false" outlineLevel="0" max="36" min="36" style="65" width="4.28"/>
    <col collapsed="false" customWidth="true" hidden="false" outlineLevel="0" max="37" min="37" style="65" width="5.41"/>
    <col collapsed="false" customWidth="true" hidden="true" outlineLevel="1" max="38" min="38" style="65" width="3.7"/>
    <col collapsed="false" customWidth="true" hidden="false" outlineLevel="0" max="39" min="39" style="68" width="5.71"/>
    <col collapsed="false" customWidth="true" hidden="false" outlineLevel="0" max="40" min="40" style="68" width="4.56"/>
    <col collapsed="false" customWidth="true" hidden="false" outlineLevel="0" max="41" min="41" style="68" width="3.99"/>
    <col collapsed="false" customWidth="false" hidden="false" outlineLevel="0" max="257" min="42" style="65" width="9.14"/>
  </cols>
  <sheetData>
    <row r="1" customFormat="false" ht="13.5" hidden="false" customHeight="false" outlineLevel="0" collapsed="false">
      <c r="G1" s="69"/>
      <c r="H1" s="70" t="s">
        <v>0</v>
      </c>
      <c r="I1" s="71" t="s">
        <v>1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</row>
    <row r="2" customFormat="false" ht="13.5" hidden="false" customHeight="false" outlineLevel="0" collapsed="false">
      <c r="G2" s="5"/>
      <c r="H2" s="70" t="s">
        <v>0</v>
      </c>
      <c r="I2" s="71" t="s">
        <v>2</v>
      </c>
      <c r="J2" s="71"/>
      <c r="K2" s="71"/>
      <c r="L2" s="71"/>
      <c r="M2" s="70" t="s">
        <v>0</v>
      </c>
      <c r="N2" s="71" t="s">
        <v>3</v>
      </c>
      <c r="O2" s="71"/>
      <c r="P2" s="71"/>
      <c r="Q2" s="71"/>
      <c r="R2" s="71" t="s">
        <v>88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customFormat="false" ht="13.5" hidden="false" customHeight="false" outlineLevel="0" collapsed="false">
      <c r="G3" s="6"/>
      <c r="H3" s="70" t="s">
        <v>0</v>
      </c>
      <c r="I3" s="71" t="s">
        <v>5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customFormat="false" ht="13.5" hidden="false" customHeight="false" outlineLevel="0" collapsed="false">
      <c r="H4" s="70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customFormat="false" ht="128.25" hidden="false" customHeight="false" outlineLevel="0" collapsed="false">
      <c r="A5" s="71"/>
      <c r="B5" s="71"/>
      <c r="C5" s="72" t="s">
        <v>89</v>
      </c>
      <c r="D5" s="73" t="s">
        <v>7</v>
      </c>
      <c r="E5" s="74" t="s">
        <v>8</v>
      </c>
      <c r="F5" s="74" t="s">
        <v>9</v>
      </c>
      <c r="G5" s="75" t="s">
        <v>10</v>
      </c>
      <c r="H5" s="76" t="s">
        <v>38</v>
      </c>
      <c r="I5" s="77" t="s">
        <v>27</v>
      </c>
      <c r="J5" s="78" t="s">
        <v>30</v>
      </c>
      <c r="K5" s="79" t="s">
        <v>37</v>
      </c>
      <c r="L5" s="76" t="s">
        <v>18</v>
      </c>
      <c r="M5" s="77" t="s">
        <v>11</v>
      </c>
      <c r="N5" s="76" t="s">
        <v>73</v>
      </c>
      <c r="O5" s="77" t="s">
        <v>14</v>
      </c>
      <c r="P5" s="76" t="s">
        <v>29</v>
      </c>
      <c r="Q5" s="77" t="s">
        <v>21</v>
      </c>
      <c r="R5" s="76" t="s">
        <v>40</v>
      </c>
      <c r="S5" s="77" t="s">
        <v>32</v>
      </c>
      <c r="T5" s="76" t="s">
        <v>15</v>
      </c>
      <c r="U5" s="77" t="s">
        <v>25</v>
      </c>
      <c r="V5" s="76" t="s">
        <v>34</v>
      </c>
      <c r="W5" s="77" t="s">
        <v>28</v>
      </c>
      <c r="X5" s="76" t="s">
        <v>16</v>
      </c>
      <c r="Y5" s="77" t="s">
        <v>36</v>
      </c>
      <c r="Z5" s="76" t="s">
        <v>12</v>
      </c>
      <c r="AA5" s="77" t="s">
        <v>72</v>
      </c>
      <c r="AB5" s="76" t="s">
        <v>22</v>
      </c>
      <c r="AC5" s="77" t="s">
        <v>23</v>
      </c>
      <c r="AD5" s="76" t="s">
        <v>33</v>
      </c>
      <c r="AE5" s="77" t="s">
        <v>24</v>
      </c>
      <c r="AF5" s="80" t="s">
        <v>31</v>
      </c>
      <c r="AG5" s="79" t="s">
        <v>13</v>
      </c>
      <c r="AH5" s="80" t="s">
        <v>35</v>
      </c>
      <c r="AI5" s="78" t="s">
        <v>17</v>
      </c>
      <c r="AJ5" s="81"/>
      <c r="AK5" s="82"/>
      <c r="AL5" s="71"/>
      <c r="AM5" s="83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customFormat="false" ht="12.75" hidden="false" customHeight="true" outlineLevel="0" collapsed="false">
      <c r="B6" s="65" t="s">
        <v>58</v>
      </c>
      <c r="C6" s="84" t="s">
        <v>84</v>
      </c>
      <c r="D6" s="84" t="s">
        <v>90</v>
      </c>
      <c r="E6" s="83" t="n">
        <v>141</v>
      </c>
      <c r="F6" s="85" t="n">
        <f aca="false">G6+E6</f>
        <v>236</v>
      </c>
      <c r="G6" s="60" t="n">
        <f aca="false">I6+J6+M6+N6+Q6+S6+U6+W6+X6+Z6+AC6+AE6+AG6+AH6</f>
        <v>95</v>
      </c>
      <c r="H6" s="86"/>
      <c r="I6" s="87" t="n">
        <v>15</v>
      </c>
      <c r="J6" s="86"/>
      <c r="K6" s="87" t="n">
        <v>8</v>
      </c>
      <c r="L6" s="88"/>
      <c r="M6" s="89" t="n">
        <v>14</v>
      </c>
      <c r="N6" s="90" t="n">
        <v>9</v>
      </c>
      <c r="O6" s="89"/>
      <c r="P6" s="90"/>
      <c r="Q6" s="91" t="n">
        <v>5</v>
      </c>
      <c r="R6" s="90"/>
      <c r="S6" s="89" t="n">
        <v>6</v>
      </c>
      <c r="T6" s="90"/>
      <c r="U6" s="89" t="n">
        <v>10</v>
      </c>
      <c r="V6" s="90"/>
      <c r="W6" s="89" t="n">
        <v>7</v>
      </c>
      <c r="X6" s="90"/>
      <c r="Y6" s="89" t="n">
        <v>13</v>
      </c>
      <c r="Z6" s="90"/>
      <c r="AA6" s="89" t="n">
        <v>3</v>
      </c>
      <c r="AB6" s="90"/>
      <c r="AC6" s="89" t="n">
        <v>11</v>
      </c>
      <c r="AD6" s="90"/>
      <c r="AE6" s="91" t="n">
        <v>2</v>
      </c>
      <c r="AF6" s="90"/>
      <c r="AG6" s="89" t="n">
        <v>12</v>
      </c>
      <c r="AH6" s="88" t="n">
        <v>4</v>
      </c>
      <c r="AI6" s="91"/>
      <c r="AJ6" s="92"/>
      <c r="AK6" s="93"/>
      <c r="AL6" s="65" t="n">
        <f aca="false">SUM(H6:AK6)</f>
        <v>119</v>
      </c>
    </row>
    <row r="7" customFormat="false" ht="12.75" hidden="false" customHeight="true" outlineLevel="0" collapsed="false">
      <c r="A7" s="65" t="n">
        <v>3</v>
      </c>
      <c r="B7" s="65" t="s">
        <v>42</v>
      </c>
      <c r="C7" s="94" t="s">
        <v>75</v>
      </c>
      <c r="D7" s="94" t="n">
        <v>1</v>
      </c>
      <c r="E7" s="85" t="n">
        <v>158</v>
      </c>
      <c r="F7" s="85" t="n">
        <f aca="false">G7+E7</f>
        <v>251</v>
      </c>
      <c r="G7" s="95" t="n">
        <f aca="false">I7+J7+M7+N7+Q7+S7+U7+W7+X7+Z7+AC7+AE7+AG7+AH7</f>
        <v>93</v>
      </c>
      <c r="H7" s="96"/>
      <c r="I7" s="97" t="n">
        <v>11</v>
      </c>
      <c r="J7" s="96" t="n">
        <v>6</v>
      </c>
      <c r="K7" s="97"/>
      <c r="L7" s="98"/>
      <c r="M7" s="99" t="n">
        <v>15</v>
      </c>
      <c r="N7" s="100"/>
      <c r="O7" s="99" t="n">
        <v>5</v>
      </c>
      <c r="P7" s="100"/>
      <c r="Q7" s="85" t="n">
        <v>7</v>
      </c>
      <c r="R7" s="100"/>
      <c r="S7" s="99" t="n">
        <v>10</v>
      </c>
      <c r="T7" s="100"/>
      <c r="U7" s="99" t="n">
        <v>9</v>
      </c>
      <c r="V7" s="100" t="n">
        <v>8</v>
      </c>
      <c r="W7" s="99"/>
      <c r="X7" s="100"/>
      <c r="Y7" s="99" t="n">
        <v>13</v>
      </c>
      <c r="Z7" s="100" t="n">
        <v>4</v>
      </c>
      <c r="AA7" s="99"/>
      <c r="AB7" s="100"/>
      <c r="AC7" s="99" t="n">
        <v>14</v>
      </c>
      <c r="AD7" s="100"/>
      <c r="AE7" s="85" t="n">
        <v>3</v>
      </c>
      <c r="AF7" s="100"/>
      <c r="AG7" s="99" t="n">
        <v>12</v>
      </c>
      <c r="AH7" s="98" t="n">
        <v>2</v>
      </c>
      <c r="AI7" s="85"/>
      <c r="AJ7" s="96"/>
      <c r="AK7" s="97"/>
      <c r="AL7" s="65" t="n">
        <f aca="false">SUM(H7:AK7)</f>
        <v>119</v>
      </c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customFormat="false" ht="12.75" hidden="false" customHeight="true" outlineLevel="0" collapsed="false">
      <c r="A8" s="65" t="n">
        <v>4</v>
      </c>
      <c r="B8" s="65" t="s">
        <v>87</v>
      </c>
      <c r="C8" s="94" t="s">
        <v>78</v>
      </c>
      <c r="D8" s="94" t="s">
        <v>90</v>
      </c>
      <c r="E8" s="85" t="n">
        <v>144</v>
      </c>
      <c r="F8" s="85" t="n">
        <f aca="false">G8+E8</f>
        <v>236</v>
      </c>
      <c r="G8" s="101" t="n">
        <f aca="false">I8+J8+M8+N8+Q8+S8+U8+W8+X8+Z8+AC8+AE8+AG8+AH8</f>
        <v>92</v>
      </c>
      <c r="H8" s="96"/>
      <c r="I8" s="97" t="n">
        <v>15</v>
      </c>
      <c r="J8" s="96"/>
      <c r="K8" s="97" t="n">
        <v>9</v>
      </c>
      <c r="L8" s="98"/>
      <c r="M8" s="99" t="n">
        <v>14</v>
      </c>
      <c r="N8" s="100" t="n">
        <v>3</v>
      </c>
      <c r="O8" s="99"/>
      <c r="P8" s="100"/>
      <c r="Q8" s="85" t="n">
        <v>8</v>
      </c>
      <c r="R8" s="100"/>
      <c r="S8" s="99" t="n">
        <v>7</v>
      </c>
      <c r="T8" s="100"/>
      <c r="U8" s="99" t="n">
        <v>12</v>
      </c>
      <c r="V8" s="100" t="n">
        <v>5</v>
      </c>
      <c r="W8" s="99"/>
      <c r="X8" s="100"/>
      <c r="Y8" s="99" t="n">
        <v>13</v>
      </c>
      <c r="Z8" s="100" t="n">
        <v>4</v>
      </c>
      <c r="AA8" s="99"/>
      <c r="AB8" s="100"/>
      <c r="AC8" s="99" t="n">
        <v>11</v>
      </c>
      <c r="AD8" s="100"/>
      <c r="AE8" s="85" t="n">
        <v>2</v>
      </c>
      <c r="AF8" s="100"/>
      <c r="AG8" s="99" t="n">
        <v>10</v>
      </c>
      <c r="AH8" s="98" t="n">
        <v>6</v>
      </c>
      <c r="AI8" s="85"/>
      <c r="AJ8" s="96"/>
      <c r="AK8" s="97"/>
      <c r="AL8" s="65" t="n">
        <f aca="false">SUM(H8:AK8)</f>
        <v>119</v>
      </c>
    </row>
    <row r="9" customFormat="false" ht="12.75" hidden="false" customHeight="true" outlineLevel="0" collapsed="false">
      <c r="B9" s="65" t="s">
        <v>51</v>
      </c>
      <c r="C9" s="94" t="n">
        <v>10</v>
      </c>
      <c r="D9" s="94" t="n">
        <v>6</v>
      </c>
      <c r="E9" s="85" t="n">
        <v>145</v>
      </c>
      <c r="F9" s="85" t="n">
        <f aca="false">G9+E9</f>
        <v>233</v>
      </c>
      <c r="G9" s="102" t="n">
        <f aca="false">I9+J9+M9+N9+Q9+S9+U9+W9+X9+Z9+AC9+AE9+AG9+AH9</f>
        <v>88</v>
      </c>
      <c r="H9" s="96"/>
      <c r="I9" s="97" t="n">
        <v>14</v>
      </c>
      <c r="J9" s="96"/>
      <c r="K9" s="97" t="n">
        <v>10</v>
      </c>
      <c r="L9" s="98"/>
      <c r="M9" s="99" t="n">
        <v>15</v>
      </c>
      <c r="N9" s="100" t="n">
        <v>4</v>
      </c>
      <c r="O9" s="99"/>
      <c r="P9" s="100"/>
      <c r="Q9" s="85" t="n">
        <v>8</v>
      </c>
      <c r="R9" s="100" t="n">
        <v>3</v>
      </c>
      <c r="S9" s="99"/>
      <c r="T9" s="100"/>
      <c r="U9" s="99" t="n">
        <v>13</v>
      </c>
      <c r="V9" s="100" t="n">
        <v>2</v>
      </c>
      <c r="W9" s="99"/>
      <c r="X9" s="100"/>
      <c r="Y9" s="99" t="n">
        <v>9</v>
      </c>
      <c r="Z9" s="100" t="n">
        <v>6</v>
      </c>
      <c r="AA9" s="99"/>
      <c r="AB9" s="100"/>
      <c r="AC9" s="99" t="n">
        <v>12</v>
      </c>
      <c r="AD9" s="100" t="n">
        <v>7</v>
      </c>
      <c r="AE9" s="85"/>
      <c r="AF9" s="100"/>
      <c r="AG9" s="99" t="n">
        <v>11</v>
      </c>
      <c r="AH9" s="98" t="n">
        <v>5</v>
      </c>
      <c r="AI9" s="85"/>
      <c r="AJ9" s="96"/>
      <c r="AK9" s="97"/>
      <c r="AL9" s="65" t="n">
        <f aca="false">SUM(H9:AK9)</f>
        <v>119</v>
      </c>
    </row>
    <row r="10" customFormat="false" ht="12.75" hidden="false" customHeight="true" outlineLevel="0" collapsed="false">
      <c r="A10" s="65" t="n">
        <v>2</v>
      </c>
      <c r="B10" s="71" t="s">
        <v>47</v>
      </c>
      <c r="C10" s="94" t="s">
        <v>84</v>
      </c>
      <c r="D10" s="94" t="n">
        <v>12</v>
      </c>
      <c r="E10" s="103" t="n">
        <v>141</v>
      </c>
      <c r="F10" s="85" t="n">
        <f aca="false">G10+E10</f>
        <v>225</v>
      </c>
      <c r="G10" s="102" t="n">
        <f aca="false">I10+J10+M10+N10+Q10+S10+U10+W10+X10+Z10+AC10+AE10+AG10+AH10</f>
        <v>84</v>
      </c>
      <c r="H10" s="96"/>
      <c r="I10" s="97" t="n">
        <v>14</v>
      </c>
      <c r="J10" s="96"/>
      <c r="K10" s="97" t="n">
        <v>7</v>
      </c>
      <c r="L10" s="98"/>
      <c r="M10" s="99" t="n">
        <v>15</v>
      </c>
      <c r="N10" s="100"/>
      <c r="O10" s="99" t="n">
        <v>5</v>
      </c>
      <c r="P10" s="100"/>
      <c r="Q10" s="85" t="n">
        <v>12</v>
      </c>
      <c r="R10" s="100" t="n">
        <v>2</v>
      </c>
      <c r="S10" s="99"/>
      <c r="T10" s="100"/>
      <c r="U10" s="99" t="n">
        <v>9</v>
      </c>
      <c r="V10" s="100" t="n">
        <v>6</v>
      </c>
      <c r="W10" s="99"/>
      <c r="X10" s="100"/>
      <c r="Y10" s="99" t="n">
        <v>11</v>
      </c>
      <c r="Z10" s="100" t="n">
        <v>3</v>
      </c>
      <c r="AA10" s="99"/>
      <c r="AB10" s="100"/>
      <c r="AC10" s="99" t="n">
        <v>8</v>
      </c>
      <c r="AD10" s="100" t="n">
        <v>4</v>
      </c>
      <c r="AE10" s="85"/>
      <c r="AF10" s="100"/>
      <c r="AG10" s="99" t="n">
        <v>13</v>
      </c>
      <c r="AH10" s="98" t="n">
        <v>10</v>
      </c>
      <c r="AI10" s="85"/>
      <c r="AJ10" s="96"/>
      <c r="AK10" s="97"/>
      <c r="AL10" s="65" t="n">
        <f aca="false">SUM(H10:AK10)</f>
        <v>119</v>
      </c>
    </row>
    <row r="11" customFormat="false" ht="12.75" hidden="false" customHeight="true" outlineLevel="0" collapsed="false">
      <c r="B11" s="65" t="s">
        <v>65</v>
      </c>
      <c r="C11" s="94" t="n">
        <v>19</v>
      </c>
      <c r="D11" s="94" t="n">
        <v>19</v>
      </c>
      <c r="E11" s="103" t="n">
        <v>124</v>
      </c>
      <c r="F11" s="85" t="n">
        <f aca="false">G11+E11</f>
        <v>208</v>
      </c>
      <c r="G11" s="102" t="n">
        <f aca="false">I11+J11+M11+N11+Q11+S11+U11+W11+X11+Z11+AC11+AE11+AG11+AH11</f>
        <v>84</v>
      </c>
      <c r="H11" s="96"/>
      <c r="I11" s="97" t="n">
        <v>13</v>
      </c>
      <c r="J11" s="96" t="n">
        <v>4</v>
      </c>
      <c r="K11" s="97"/>
      <c r="L11" s="98"/>
      <c r="M11" s="99" t="n">
        <v>14</v>
      </c>
      <c r="N11" s="100"/>
      <c r="O11" s="99" t="n">
        <v>6</v>
      </c>
      <c r="P11" s="100"/>
      <c r="Q11" s="85" t="n">
        <v>8</v>
      </c>
      <c r="R11" s="100" t="n">
        <v>5</v>
      </c>
      <c r="S11" s="99"/>
      <c r="T11" s="100"/>
      <c r="U11" s="99" t="n">
        <v>9</v>
      </c>
      <c r="V11" s="100" t="n">
        <v>7</v>
      </c>
      <c r="W11" s="99"/>
      <c r="X11" s="100"/>
      <c r="Y11" s="99" t="n">
        <v>15</v>
      </c>
      <c r="Z11" s="100" t="n">
        <v>3</v>
      </c>
      <c r="AA11" s="99"/>
      <c r="AB11" s="100"/>
      <c r="AC11" s="99" t="n">
        <v>12</v>
      </c>
      <c r="AD11" s="100" t="n">
        <v>2</v>
      </c>
      <c r="AE11" s="85"/>
      <c r="AF11" s="100"/>
      <c r="AG11" s="99" t="n">
        <v>11</v>
      </c>
      <c r="AH11" s="98" t="n">
        <v>10</v>
      </c>
      <c r="AI11" s="85"/>
      <c r="AJ11" s="96"/>
      <c r="AK11" s="97"/>
      <c r="AL11" s="65" t="n">
        <f aca="false">SUM(H11:AK11)</f>
        <v>119</v>
      </c>
    </row>
    <row r="12" customFormat="false" ht="12.75" hidden="false" customHeight="true" outlineLevel="0" collapsed="false">
      <c r="B12" s="65" t="s">
        <v>45</v>
      </c>
      <c r="C12" s="84" t="n">
        <v>1</v>
      </c>
      <c r="D12" s="84" t="n">
        <v>2</v>
      </c>
      <c r="E12" s="103" t="n">
        <v>161</v>
      </c>
      <c r="F12" s="85" t="n">
        <f aca="false">G12+E12</f>
        <v>243</v>
      </c>
      <c r="G12" s="102" t="n">
        <f aca="false">I12+J12+M12+N12+Q12+S12+U12+W12+X12+Z12+AC12+AE12+AG12+AH12</f>
        <v>82</v>
      </c>
      <c r="H12" s="96"/>
      <c r="I12" s="97" t="n">
        <v>11</v>
      </c>
      <c r="J12" s="96"/>
      <c r="K12" s="97" t="n">
        <v>9</v>
      </c>
      <c r="L12" s="98"/>
      <c r="M12" s="99" t="n">
        <v>14</v>
      </c>
      <c r="N12" s="100" t="n">
        <v>8</v>
      </c>
      <c r="O12" s="99"/>
      <c r="P12" s="100"/>
      <c r="Q12" s="85" t="n">
        <v>6</v>
      </c>
      <c r="R12" s="100" t="n">
        <v>5</v>
      </c>
      <c r="S12" s="99"/>
      <c r="T12" s="100"/>
      <c r="U12" s="99" t="n">
        <v>12</v>
      </c>
      <c r="V12" s="100" t="n">
        <v>4</v>
      </c>
      <c r="W12" s="99"/>
      <c r="X12" s="100"/>
      <c r="Y12" s="99" t="n">
        <v>10</v>
      </c>
      <c r="Z12" s="100" t="n">
        <v>3</v>
      </c>
      <c r="AA12" s="99"/>
      <c r="AB12" s="100"/>
      <c r="AC12" s="99" t="n">
        <v>15</v>
      </c>
      <c r="AD12" s="100" t="n">
        <v>2</v>
      </c>
      <c r="AE12" s="85"/>
      <c r="AF12" s="100"/>
      <c r="AG12" s="99" t="n">
        <v>13</v>
      </c>
      <c r="AH12" s="98"/>
      <c r="AI12" s="85" t="n">
        <v>7</v>
      </c>
      <c r="AJ12" s="96"/>
      <c r="AK12" s="97"/>
      <c r="AL12" s="65" t="n">
        <f aca="false">SUM(H12:AK12)</f>
        <v>119</v>
      </c>
      <c r="AP12" s="71"/>
    </row>
    <row r="13" customFormat="false" ht="12.75" hidden="false" customHeight="true" outlineLevel="0" collapsed="false">
      <c r="B13" s="65" t="s">
        <v>61</v>
      </c>
      <c r="C13" s="84" t="s">
        <v>77</v>
      </c>
      <c r="D13" s="84" t="n">
        <v>5</v>
      </c>
      <c r="E13" s="103" t="n">
        <v>154</v>
      </c>
      <c r="F13" s="85" t="n">
        <f aca="false">G13+E13</f>
        <v>235</v>
      </c>
      <c r="G13" s="102" t="n">
        <f aca="false">I13+J13+M13+N13+Q13+S13+U13+W13+X13+Z13+AC13+AE13+AG13+AH13</f>
        <v>81</v>
      </c>
      <c r="H13" s="96"/>
      <c r="I13" s="97" t="n">
        <v>15</v>
      </c>
      <c r="J13" s="96"/>
      <c r="K13" s="97" t="n">
        <v>7</v>
      </c>
      <c r="L13" s="98"/>
      <c r="M13" s="99" t="n">
        <v>11</v>
      </c>
      <c r="N13" s="100" t="n">
        <v>9</v>
      </c>
      <c r="O13" s="99"/>
      <c r="P13" s="100"/>
      <c r="Q13" s="85" t="n">
        <v>6</v>
      </c>
      <c r="R13" s="100" t="n">
        <v>5</v>
      </c>
      <c r="S13" s="99"/>
      <c r="T13" s="100"/>
      <c r="U13" s="99" t="n">
        <v>14</v>
      </c>
      <c r="V13" s="100"/>
      <c r="W13" s="99" t="n">
        <v>3</v>
      </c>
      <c r="X13" s="100"/>
      <c r="Y13" s="99" t="n">
        <v>12</v>
      </c>
      <c r="Z13" s="100"/>
      <c r="AA13" s="99" t="n">
        <v>4</v>
      </c>
      <c r="AB13" s="100"/>
      <c r="AC13" s="99" t="n">
        <v>8</v>
      </c>
      <c r="AD13" s="100" t="n">
        <v>10</v>
      </c>
      <c r="AE13" s="85"/>
      <c r="AF13" s="100"/>
      <c r="AG13" s="99" t="n">
        <v>13</v>
      </c>
      <c r="AH13" s="98" t="n">
        <v>2</v>
      </c>
      <c r="AI13" s="85"/>
      <c r="AJ13" s="96"/>
      <c r="AK13" s="97"/>
      <c r="AL13" s="65" t="n">
        <f aca="false">SUM(H13:AK13)</f>
        <v>119</v>
      </c>
    </row>
    <row r="14" customFormat="false" ht="12.75" hidden="false" customHeight="true" outlineLevel="0" collapsed="false">
      <c r="B14" s="65" t="s">
        <v>57</v>
      </c>
      <c r="C14" s="84" t="s">
        <v>80</v>
      </c>
      <c r="D14" s="84" t="s">
        <v>91</v>
      </c>
      <c r="E14" s="103" t="n">
        <v>150</v>
      </c>
      <c r="F14" s="85" t="n">
        <f aca="false">G14+E14</f>
        <v>231</v>
      </c>
      <c r="G14" s="102" t="n">
        <f aca="false">I14+J14+M14+N14+Q14+S14+U14+W14+X14+Z14+AC14+AE14+AG14+AH14</f>
        <v>81</v>
      </c>
      <c r="H14" s="96"/>
      <c r="I14" s="97" t="n">
        <v>11</v>
      </c>
      <c r="J14" s="96"/>
      <c r="K14" s="97" t="n">
        <v>13</v>
      </c>
      <c r="L14" s="98"/>
      <c r="M14" s="99" t="n">
        <v>12</v>
      </c>
      <c r="N14" s="100" t="n">
        <v>9</v>
      </c>
      <c r="O14" s="99"/>
      <c r="P14" s="100"/>
      <c r="Q14" s="85" t="n">
        <v>7</v>
      </c>
      <c r="R14" s="100"/>
      <c r="S14" s="99" t="n">
        <v>4</v>
      </c>
      <c r="T14" s="100" t="n">
        <v>5</v>
      </c>
      <c r="U14" s="99"/>
      <c r="V14" s="100" t="n">
        <v>6</v>
      </c>
      <c r="W14" s="99"/>
      <c r="X14" s="100"/>
      <c r="Y14" s="99" t="n">
        <v>14</v>
      </c>
      <c r="Z14" s="100" t="n">
        <v>8</v>
      </c>
      <c r="AA14" s="99"/>
      <c r="AB14" s="100"/>
      <c r="AC14" s="99" t="n">
        <v>15</v>
      </c>
      <c r="AD14" s="100"/>
      <c r="AE14" s="85" t="n">
        <v>3</v>
      </c>
      <c r="AF14" s="100"/>
      <c r="AG14" s="99" t="n">
        <v>10</v>
      </c>
      <c r="AH14" s="98" t="n">
        <v>2</v>
      </c>
      <c r="AI14" s="85"/>
      <c r="AJ14" s="96"/>
      <c r="AK14" s="97"/>
      <c r="AL14" s="65" t="n">
        <f aca="false">SUM(H14:AK14)</f>
        <v>119</v>
      </c>
    </row>
    <row r="15" customFormat="false" ht="12.75" hidden="false" customHeight="true" outlineLevel="0" collapsed="false">
      <c r="A15" s="65" t="s">
        <v>41</v>
      </c>
      <c r="B15" s="65" t="s">
        <v>81</v>
      </c>
      <c r="C15" s="94" t="n">
        <v>20</v>
      </c>
      <c r="D15" s="94" t="n">
        <v>20</v>
      </c>
      <c r="E15" s="103" t="n">
        <v>123</v>
      </c>
      <c r="F15" s="85" t="n">
        <f aca="false">G15+E15</f>
        <v>204</v>
      </c>
      <c r="G15" s="102" t="n">
        <f aca="false">I15+J15+M15+N15+Q15+S15+U15+W15+X15+Z15+AC15+AE15+AG15+AH15</f>
        <v>81</v>
      </c>
      <c r="H15" s="96"/>
      <c r="I15" s="97" t="n">
        <v>11</v>
      </c>
      <c r="J15" s="96"/>
      <c r="K15" s="97" t="n">
        <v>6</v>
      </c>
      <c r="L15" s="98"/>
      <c r="M15" s="99" t="n">
        <v>15</v>
      </c>
      <c r="N15" s="100"/>
      <c r="O15" s="99" t="n">
        <v>8</v>
      </c>
      <c r="P15" s="100"/>
      <c r="Q15" s="85" t="n">
        <v>9</v>
      </c>
      <c r="R15" s="100" t="n">
        <v>7</v>
      </c>
      <c r="S15" s="99"/>
      <c r="T15" s="100"/>
      <c r="U15" s="99" t="n">
        <v>10</v>
      </c>
      <c r="V15" s="100"/>
      <c r="W15" s="99" t="n">
        <v>3</v>
      </c>
      <c r="X15" s="100"/>
      <c r="Y15" s="99" t="n">
        <v>13</v>
      </c>
      <c r="Z15" s="100"/>
      <c r="AA15" s="99" t="n">
        <v>4</v>
      </c>
      <c r="AB15" s="100"/>
      <c r="AC15" s="99" t="n">
        <v>12</v>
      </c>
      <c r="AD15" s="100"/>
      <c r="AE15" s="85" t="n">
        <v>2</v>
      </c>
      <c r="AF15" s="100"/>
      <c r="AG15" s="99" t="n">
        <v>14</v>
      </c>
      <c r="AH15" s="98" t="n">
        <v>5</v>
      </c>
      <c r="AI15" s="85"/>
      <c r="AJ15" s="96"/>
      <c r="AK15" s="97"/>
      <c r="AL15" s="65" t="n">
        <f aca="false">SUM(H15:AK15)</f>
        <v>119</v>
      </c>
    </row>
    <row r="16" customFormat="false" ht="12.75" hidden="false" customHeight="true" outlineLevel="0" collapsed="false">
      <c r="B16" s="65" t="s">
        <v>60</v>
      </c>
      <c r="C16" s="84" t="n">
        <v>16</v>
      </c>
      <c r="D16" s="84" t="n">
        <v>16</v>
      </c>
      <c r="E16" s="103" t="n">
        <v>137</v>
      </c>
      <c r="F16" s="85" t="n">
        <f aca="false">G16+E16</f>
        <v>217</v>
      </c>
      <c r="G16" s="102" t="n">
        <f aca="false">I16+J16+M16+N16+Q16+S16+U16+W16+X16+Z16+AC16+AE16+AG16+AH16</f>
        <v>80</v>
      </c>
      <c r="H16" s="96"/>
      <c r="I16" s="97" t="n">
        <v>13</v>
      </c>
      <c r="J16" s="96"/>
      <c r="K16" s="97" t="n">
        <v>11</v>
      </c>
      <c r="L16" s="98"/>
      <c r="M16" s="99" t="n">
        <v>15</v>
      </c>
      <c r="N16" s="100" t="n">
        <v>7</v>
      </c>
      <c r="O16" s="99"/>
      <c r="P16" s="100" t="n">
        <v>8</v>
      </c>
      <c r="Q16" s="85"/>
      <c r="R16" s="100" t="n">
        <v>4</v>
      </c>
      <c r="S16" s="99"/>
      <c r="T16" s="100" t="n">
        <v>6</v>
      </c>
      <c r="U16" s="99"/>
      <c r="V16" s="100"/>
      <c r="W16" s="99" t="n">
        <v>9</v>
      </c>
      <c r="X16" s="100" t="n">
        <v>5</v>
      </c>
      <c r="Y16" s="99"/>
      <c r="Z16" s="100"/>
      <c r="AA16" s="99" t="n">
        <v>10</v>
      </c>
      <c r="AB16" s="100"/>
      <c r="AC16" s="99" t="n">
        <v>14</v>
      </c>
      <c r="AD16" s="100"/>
      <c r="AE16" s="85" t="n">
        <v>2</v>
      </c>
      <c r="AF16" s="100"/>
      <c r="AG16" s="99" t="n">
        <v>12</v>
      </c>
      <c r="AH16" s="98" t="n">
        <v>3</v>
      </c>
      <c r="AI16" s="85"/>
      <c r="AJ16" s="96"/>
      <c r="AK16" s="97"/>
      <c r="AL16" s="65" t="n">
        <f aca="false">SUM(H16:AK16)</f>
        <v>119</v>
      </c>
    </row>
    <row r="17" customFormat="false" ht="12.75" hidden="false" customHeight="true" outlineLevel="0" collapsed="false">
      <c r="B17" s="65" t="s">
        <v>62</v>
      </c>
      <c r="C17" s="84" t="n">
        <v>18</v>
      </c>
      <c r="D17" s="84" t="n">
        <v>18</v>
      </c>
      <c r="E17" s="103" t="n">
        <v>129</v>
      </c>
      <c r="F17" s="85" t="n">
        <f aca="false">G17+E17</f>
        <v>209</v>
      </c>
      <c r="G17" s="102" t="n">
        <f aca="false">I17+J17+M17+N17+Q17+S17+U17+W17+X17+Z17+AC17+AE17+AG17+AH17</f>
        <v>80</v>
      </c>
      <c r="H17" s="96"/>
      <c r="I17" s="97" t="n">
        <v>14</v>
      </c>
      <c r="J17" s="96"/>
      <c r="K17" s="97" t="n">
        <v>9</v>
      </c>
      <c r="L17" s="98"/>
      <c r="M17" s="99" t="n">
        <v>15</v>
      </c>
      <c r="N17" s="100"/>
      <c r="O17" s="99" t="n">
        <v>7</v>
      </c>
      <c r="P17" s="100" t="n">
        <v>2</v>
      </c>
      <c r="Q17" s="85"/>
      <c r="R17" s="100"/>
      <c r="S17" s="99" t="n">
        <v>8</v>
      </c>
      <c r="T17" s="100"/>
      <c r="U17" s="99" t="n">
        <v>11</v>
      </c>
      <c r="V17" s="100" t="n">
        <v>5</v>
      </c>
      <c r="W17" s="99"/>
      <c r="X17" s="100"/>
      <c r="Y17" s="99" t="n">
        <v>13</v>
      </c>
      <c r="Z17" s="100"/>
      <c r="AA17" s="99" t="n">
        <v>3</v>
      </c>
      <c r="AB17" s="100"/>
      <c r="AC17" s="99" t="n">
        <v>12</v>
      </c>
      <c r="AD17" s="100"/>
      <c r="AE17" s="85" t="n">
        <v>10</v>
      </c>
      <c r="AF17" s="100"/>
      <c r="AG17" s="99" t="n">
        <v>6</v>
      </c>
      <c r="AH17" s="98" t="n">
        <v>4</v>
      </c>
      <c r="AI17" s="85"/>
      <c r="AJ17" s="96"/>
      <c r="AK17" s="97"/>
      <c r="AL17" s="65" t="n">
        <f aca="false">SUM(H17:AK17)</f>
        <v>119</v>
      </c>
    </row>
    <row r="18" customFormat="false" ht="12.75" hidden="false" customHeight="true" outlineLevel="0" collapsed="false">
      <c r="A18" s="65" t="n">
        <v>1</v>
      </c>
      <c r="B18" s="65" t="s">
        <v>48</v>
      </c>
      <c r="C18" s="84" t="n">
        <v>17</v>
      </c>
      <c r="D18" s="84" t="n">
        <v>17</v>
      </c>
      <c r="E18" s="103" t="n">
        <v>135</v>
      </c>
      <c r="F18" s="85" t="n">
        <f aca="false">G18+E18</f>
        <v>213</v>
      </c>
      <c r="G18" s="102" t="n">
        <f aca="false">I18+J18+M18+N18+Q18+S18+U18+W18+X18+Z18+AC18+AE18+AG18+AH18</f>
        <v>78</v>
      </c>
      <c r="H18" s="96"/>
      <c r="I18" s="97" t="n">
        <v>14</v>
      </c>
      <c r="J18" s="96"/>
      <c r="K18" s="97" t="n">
        <v>6</v>
      </c>
      <c r="L18" s="98"/>
      <c r="M18" s="99" t="n">
        <v>11</v>
      </c>
      <c r="N18" s="100" t="n">
        <v>12</v>
      </c>
      <c r="O18" s="99"/>
      <c r="P18" s="100" t="n">
        <v>10</v>
      </c>
      <c r="Q18" s="85"/>
      <c r="R18" s="100"/>
      <c r="S18" s="99" t="n">
        <v>8</v>
      </c>
      <c r="T18" s="100"/>
      <c r="U18" s="99" t="n">
        <v>4</v>
      </c>
      <c r="V18" s="100"/>
      <c r="W18" s="99" t="n">
        <v>9</v>
      </c>
      <c r="X18" s="100"/>
      <c r="Y18" s="99" t="n">
        <v>15</v>
      </c>
      <c r="Z18" s="100"/>
      <c r="AA18" s="99" t="n">
        <v>5</v>
      </c>
      <c r="AB18" s="100"/>
      <c r="AC18" s="99" t="n">
        <v>13</v>
      </c>
      <c r="AD18" s="100" t="n">
        <v>2</v>
      </c>
      <c r="AE18" s="85"/>
      <c r="AF18" s="100"/>
      <c r="AG18" s="99" t="n">
        <v>7</v>
      </c>
      <c r="AH18" s="98"/>
      <c r="AI18" s="85" t="n">
        <v>3</v>
      </c>
      <c r="AJ18" s="96"/>
      <c r="AK18" s="97"/>
      <c r="AL18" s="65" t="n">
        <f aca="false">SUM(H18:AK18)</f>
        <v>119</v>
      </c>
    </row>
    <row r="19" customFormat="false" ht="12.75" hidden="false" customHeight="true" outlineLevel="0" collapsed="false">
      <c r="B19" s="65" t="s">
        <v>44</v>
      </c>
      <c r="C19" s="94" t="s">
        <v>78</v>
      </c>
      <c r="D19" s="94" t="n">
        <v>14</v>
      </c>
      <c r="E19" s="103" t="n">
        <v>144</v>
      </c>
      <c r="F19" s="85" t="n">
        <f aca="false">G19+E19</f>
        <v>221</v>
      </c>
      <c r="G19" s="102" t="n">
        <f aca="false">I19+J19+M19+N19+Q19+S19+U19+W19+X19+Z19+AC19+AE19+AG19+AH19</f>
        <v>77</v>
      </c>
      <c r="H19" s="96"/>
      <c r="I19" s="97" t="n">
        <v>13</v>
      </c>
      <c r="J19" s="96"/>
      <c r="K19" s="97" t="n">
        <v>11</v>
      </c>
      <c r="L19" s="98"/>
      <c r="M19" s="99" t="n">
        <v>15</v>
      </c>
      <c r="N19" s="100" t="n">
        <v>3</v>
      </c>
      <c r="O19" s="99"/>
      <c r="P19" s="100"/>
      <c r="Q19" s="85" t="n">
        <v>5</v>
      </c>
      <c r="R19" s="100"/>
      <c r="S19" s="99" t="n">
        <v>2</v>
      </c>
      <c r="T19" s="100"/>
      <c r="U19" s="99" t="n">
        <v>10</v>
      </c>
      <c r="V19" s="100" t="n">
        <v>6</v>
      </c>
      <c r="W19" s="99"/>
      <c r="X19" s="100"/>
      <c r="Y19" s="99" t="n">
        <v>14</v>
      </c>
      <c r="Z19" s="100" t="n">
        <v>8</v>
      </c>
      <c r="AA19" s="99"/>
      <c r="AB19" s="100"/>
      <c r="AC19" s="99" t="n">
        <v>12</v>
      </c>
      <c r="AD19" s="100" t="n">
        <v>4</v>
      </c>
      <c r="AE19" s="85"/>
      <c r="AF19" s="100"/>
      <c r="AG19" s="99" t="n">
        <v>9</v>
      </c>
      <c r="AH19" s="98"/>
      <c r="AI19" s="85" t="n">
        <v>7</v>
      </c>
      <c r="AJ19" s="96"/>
      <c r="AK19" s="97"/>
      <c r="AL19" s="65" t="n">
        <f aca="false">SUM(H19:AK19)</f>
        <v>119</v>
      </c>
    </row>
    <row r="20" customFormat="false" ht="12.75" hidden="false" customHeight="true" outlineLevel="0" collapsed="false">
      <c r="B20" s="65" t="s">
        <v>54</v>
      </c>
      <c r="C20" s="94" t="s">
        <v>80</v>
      </c>
      <c r="D20" s="94" t="n">
        <v>10</v>
      </c>
      <c r="E20" s="103" t="n">
        <v>151</v>
      </c>
      <c r="F20" s="85" t="n">
        <f aca="false">G20+E20</f>
        <v>227</v>
      </c>
      <c r="G20" s="102" t="n">
        <f aca="false">I20+J20+M20+N20+Q20+S20+U20+W20+X20+Z20+AC20+AE20+AG20+AH20</f>
        <v>76</v>
      </c>
      <c r="H20" s="96"/>
      <c r="I20" s="97" t="n">
        <v>15</v>
      </c>
      <c r="J20" s="96"/>
      <c r="K20" s="97" t="n">
        <v>9</v>
      </c>
      <c r="L20" s="98"/>
      <c r="M20" s="99" t="n">
        <v>14</v>
      </c>
      <c r="N20" s="100" t="n">
        <v>4</v>
      </c>
      <c r="O20" s="99"/>
      <c r="P20" s="100"/>
      <c r="Q20" s="85" t="n">
        <v>8</v>
      </c>
      <c r="R20" s="100" t="n">
        <v>7</v>
      </c>
      <c r="S20" s="99"/>
      <c r="T20" s="100"/>
      <c r="U20" s="99" t="n">
        <v>10</v>
      </c>
      <c r="V20" s="100" t="n">
        <v>5</v>
      </c>
      <c r="W20" s="99"/>
      <c r="X20" s="100"/>
      <c r="Y20" s="99" t="n">
        <v>13</v>
      </c>
      <c r="Z20" s="100"/>
      <c r="AA20" s="99" t="n">
        <v>3</v>
      </c>
      <c r="AB20" s="100"/>
      <c r="AC20" s="99" t="n">
        <v>12</v>
      </c>
      <c r="AD20" s="100"/>
      <c r="AE20" s="85" t="n">
        <v>2</v>
      </c>
      <c r="AF20" s="100"/>
      <c r="AG20" s="99" t="n">
        <v>11</v>
      </c>
      <c r="AH20" s="98"/>
      <c r="AI20" s="85" t="n">
        <v>6</v>
      </c>
      <c r="AJ20" s="96"/>
      <c r="AK20" s="97"/>
      <c r="AL20" s="65" t="n">
        <f aca="false">SUM(H20:AK20)</f>
        <v>119</v>
      </c>
    </row>
    <row r="21" customFormat="false" ht="12.75" hidden="false" customHeight="true" outlineLevel="0" collapsed="false">
      <c r="B21" s="65" t="s">
        <v>52</v>
      </c>
      <c r="C21" s="94" t="n">
        <v>9</v>
      </c>
      <c r="D21" s="94" t="n">
        <v>13</v>
      </c>
      <c r="E21" s="103" t="n">
        <v>149</v>
      </c>
      <c r="F21" s="85" t="n">
        <f aca="false">G21+E21</f>
        <v>224</v>
      </c>
      <c r="G21" s="102" t="n">
        <f aca="false">I21+J21+M21+N21+Q21+S21+U21+W21+X21+Z21+AC21+AE21+AG21+AH21</f>
        <v>75</v>
      </c>
      <c r="H21" s="96"/>
      <c r="I21" s="97" t="n">
        <v>4</v>
      </c>
      <c r="J21" s="96"/>
      <c r="K21" s="97" t="n">
        <v>12</v>
      </c>
      <c r="L21" s="98"/>
      <c r="M21" s="99" t="n">
        <v>9</v>
      </c>
      <c r="N21" s="100" t="n">
        <v>15</v>
      </c>
      <c r="O21" s="99"/>
      <c r="P21" s="100" t="n">
        <v>5</v>
      </c>
      <c r="Q21" s="85"/>
      <c r="R21" s="100" t="n">
        <v>6</v>
      </c>
      <c r="S21" s="99"/>
      <c r="T21" s="100"/>
      <c r="U21" s="99" t="n">
        <v>3</v>
      </c>
      <c r="V21" s="100"/>
      <c r="W21" s="99" t="n">
        <v>2</v>
      </c>
      <c r="X21" s="100"/>
      <c r="Y21" s="99" t="n">
        <v>14</v>
      </c>
      <c r="Z21" s="100" t="n">
        <v>8</v>
      </c>
      <c r="AA21" s="99"/>
      <c r="AB21" s="100"/>
      <c r="AC21" s="99" t="n">
        <v>13</v>
      </c>
      <c r="AD21" s="100" t="n">
        <v>7</v>
      </c>
      <c r="AE21" s="85"/>
      <c r="AF21" s="100"/>
      <c r="AG21" s="99" t="n">
        <v>11</v>
      </c>
      <c r="AH21" s="98" t="n">
        <v>10</v>
      </c>
      <c r="AI21" s="85"/>
      <c r="AJ21" s="96"/>
      <c r="AK21" s="97"/>
      <c r="AL21" s="65" t="n">
        <f aca="false">SUM(H21:AK21)</f>
        <v>119</v>
      </c>
    </row>
    <row r="22" customFormat="false" ht="12.75" hidden="false" customHeight="false" outlineLevel="0" collapsed="false">
      <c r="B22" s="65" t="s">
        <v>92</v>
      </c>
      <c r="C22" s="84" t="n">
        <v>13</v>
      </c>
      <c r="D22" s="84" t="n">
        <v>15</v>
      </c>
      <c r="E22" s="103" t="n">
        <v>143</v>
      </c>
      <c r="F22" s="85" t="n">
        <f aca="false">G22+E22</f>
        <v>218</v>
      </c>
      <c r="G22" s="102" t="n">
        <f aca="false">I22+J22+M22+N22+Q22+S22+U22+W22+X22+Z22+AC22+AE22+AG22+AH22</f>
        <v>75</v>
      </c>
      <c r="H22" s="96" t="n">
        <v>2</v>
      </c>
      <c r="I22" s="97"/>
      <c r="J22" s="96"/>
      <c r="K22" s="97" t="n">
        <v>15</v>
      </c>
      <c r="L22" s="98"/>
      <c r="M22" s="99" t="n">
        <v>6</v>
      </c>
      <c r="N22" s="100" t="n">
        <v>10</v>
      </c>
      <c r="O22" s="99"/>
      <c r="P22" s="100"/>
      <c r="Q22" s="85" t="n">
        <v>11</v>
      </c>
      <c r="R22" s="100"/>
      <c r="S22" s="99" t="n">
        <v>4</v>
      </c>
      <c r="T22" s="100"/>
      <c r="U22" s="99" t="n">
        <v>12</v>
      </c>
      <c r="V22" s="100" t="n">
        <v>8</v>
      </c>
      <c r="W22" s="99"/>
      <c r="X22" s="100"/>
      <c r="Y22" s="99" t="n">
        <v>9</v>
      </c>
      <c r="Z22" s="100" t="n">
        <v>5</v>
      </c>
      <c r="AA22" s="99"/>
      <c r="AB22" s="100"/>
      <c r="AC22" s="99" t="n">
        <v>14</v>
      </c>
      <c r="AD22" s="100" t="n">
        <v>7</v>
      </c>
      <c r="AE22" s="85"/>
      <c r="AF22" s="100"/>
      <c r="AG22" s="99" t="n">
        <v>13</v>
      </c>
      <c r="AH22" s="98"/>
      <c r="AI22" s="85" t="n">
        <v>3</v>
      </c>
      <c r="AJ22" s="96"/>
      <c r="AK22" s="97"/>
      <c r="AL22" s="65" t="n">
        <f aca="false">SUM(H22:AK22)</f>
        <v>119</v>
      </c>
    </row>
    <row r="23" customFormat="false" ht="12.75" hidden="false" customHeight="false" outlineLevel="0" collapsed="false">
      <c r="B23" s="65" t="s">
        <v>53</v>
      </c>
      <c r="C23" s="94" t="n">
        <v>4</v>
      </c>
      <c r="D23" s="94" t="n">
        <v>9</v>
      </c>
      <c r="E23" s="103" t="n">
        <v>155</v>
      </c>
      <c r="F23" s="85" t="n">
        <f aca="false">G23+E23</f>
        <v>229</v>
      </c>
      <c r="G23" s="102" t="n">
        <f aca="false">I23+J23+M23+N23+Q23+S23+U23+W23+X23+Z23+AC23+AE23+AG23+AH23</f>
        <v>74</v>
      </c>
      <c r="H23" s="96"/>
      <c r="I23" s="97" t="n">
        <v>15</v>
      </c>
      <c r="J23" s="96"/>
      <c r="K23" s="97" t="n">
        <v>10</v>
      </c>
      <c r="L23" s="98"/>
      <c r="M23" s="99" t="n">
        <v>14</v>
      </c>
      <c r="N23" s="100"/>
      <c r="O23" s="99" t="n">
        <v>2</v>
      </c>
      <c r="P23" s="100"/>
      <c r="Q23" s="85" t="n">
        <v>7</v>
      </c>
      <c r="R23" s="100" t="n">
        <v>5</v>
      </c>
      <c r="S23" s="99"/>
      <c r="T23" s="100"/>
      <c r="U23" s="99" t="n">
        <v>13</v>
      </c>
      <c r="V23" s="100"/>
      <c r="W23" s="99" t="n">
        <v>6</v>
      </c>
      <c r="X23" s="100"/>
      <c r="Y23" s="99" t="n">
        <v>12</v>
      </c>
      <c r="Z23" s="100"/>
      <c r="AA23" s="99" t="n">
        <v>3</v>
      </c>
      <c r="AB23" s="100"/>
      <c r="AC23" s="99" t="n">
        <v>8</v>
      </c>
      <c r="AD23" s="100" t="n">
        <v>9</v>
      </c>
      <c r="AE23" s="85"/>
      <c r="AF23" s="100"/>
      <c r="AG23" s="99" t="n">
        <v>11</v>
      </c>
      <c r="AH23" s="98"/>
      <c r="AI23" s="85" t="n">
        <v>4</v>
      </c>
      <c r="AJ23" s="96"/>
      <c r="AK23" s="97"/>
      <c r="AL23" s="65" t="n">
        <f aca="false">SUM(H23:AK23)</f>
        <v>119</v>
      </c>
    </row>
    <row r="24" customFormat="false" ht="13.5" hidden="false" customHeight="true" outlineLevel="0" collapsed="false">
      <c r="A24" s="65" t="s">
        <v>41</v>
      </c>
      <c r="B24" s="65" t="s">
        <v>49</v>
      </c>
      <c r="C24" s="84" t="s">
        <v>75</v>
      </c>
      <c r="D24" s="84" t="s">
        <v>91</v>
      </c>
      <c r="E24" s="103" t="n">
        <v>158</v>
      </c>
      <c r="F24" s="85" t="n">
        <f aca="false">G24+E24</f>
        <v>231</v>
      </c>
      <c r="G24" s="102" t="n">
        <f aca="false">I24+J24+M24+N24+Q24+S24+U24+W24+X24+Z24+AC24+AE24+AG24+AH24</f>
        <v>73</v>
      </c>
      <c r="H24" s="96"/>
      <c r="I24" s="97" t="n">
        <v>12</v>
      </c>
      <c r="J24" s="96" t="n">
        <v>5</v>
      </c>
      <c r="K24" s="97"/>
      <c r="L24" s="98" t="n">
        <v>9</v>
      </c>
      <c r="M24" s="99"/>
      <c r="N24" s="100" t="n">
        <v>2</v>
      </c>
      <c r="O24" s="99"/>
      <c r="P24" s="100" t="n">
        <v>8</v>
      </c>
      <c r="Q24" s="85"/>
      <c r="R24" s="100"/>
      <c r="S24" s="99" t="n">
        <v>6</v>
      </c>
      <c r="T24" s="100"/>
      <c r="U24" s="99" t="n">
        <v>14</v>
      </c>
      <c r="V24" s="100" t="n">
        <v>4</v>
      </c>
      <c r="W24" s="99"/>
      <c r="X24" s="100"/>
      <c r="Y24" s="99" t="n">
        <v>15</v>
      </c>
      <c r="Z24" s="100" t="n">
        <v>3</v>
      </c>
      <c r="AA24" s="99"/>
      <c r="AB24" s="100"/>
      <c r="AC24" s="99" t="n">
        <v>13</v>
      </c>
      <c r="AD24" s="100" t="n">
        <v>10</v>
      </c>
      <c r="AE24" s="85"/>
      <c r="AF24" s="100"/>
      <c r="AG24" s="99" t="n">
        <v>11</v>
      </c>
      <c r="AH24" s="98" t="n">
        <v>7</v>
      </c>
      <c r="AI24" s="85"/>
      <c r="AJ24" s="96"/>
      <c r="AK24" s="97"/>
      <c r="AL24" s="65" t="n">
        <f aca="false">SUM(H24:AK24)</f>
        <v>119</v>
      </c>
    </row>
    <row r="25" customFormat="false" ht="13.5" hidden="false" customHeight="false" outlineLevel="0" collapsed="false">
      <c r="B25" s="65" t="s">
        <v>76</v>
      </c>
      <c r="C25" s="94" t="s">
        <v>77</v>
      </c>
      <c r="D25" s="94" t="n">
        <v>11</v>
      </c>
      <c r="E25" s="103" t="n">
        <v>154</v>
      </c>
      <c r="F25" s="85" t="n">
        <f aca="false">G25+E25</f>
        <v>226</v>
      </c>
      <c r="G25" s="102" t="n">
        <f aca="false">I25+J25+M25+N25+Q25+S25+U25+W25+X25+Z25+AC25+AE25+AG25+AH25</f>
        <v>72</v>
      </c>
      <c r="H25" s="104" t="n">
        <v>3</v>
      </c>
      <c r="I25" s="105"/>
      <c r="J25" s="96"/>
      <c r="K25" s="97" t="n">
        <v>11</v>
      </c>
      <c r="L25" s="98"/>
      <c r="M25" s="99" t="n">
        <v>14</v>
      </c>
      <c r="N25" s="100"/>
      <c r="O25" s="99" t="n">
        <v>4</v>
      </c>
      <c r="P25" s="100"/>
      <c r="Q25" s="85" t="n">
        <v>5</v>
      </c>
      <c r="R25" s="100" t="n">
        <v>6</v>
      </c>
      <c r="S25" s="99"/>
      <c r="T25" s="100"/>
      <c r="U25" s="99" t="n">
        <v>2</v>
      </c>
      <c r="V25" s="100" t="n">
        <v>8</v>
      </c>
      <c r="W25" s="99"/>
      <c r="X25" s="100"/>
      <c r="Y25" s="99" t="n">
        <v>15</v>
      </c>
      <c r="Z25" s="100" t="n">
        <v>9</v>
      </c>
      <c r="AA25" s="99"/>
      <c r="AB25" s="100"/>
      <c r="AC25" s="99" t="n">
        <v>7</v>
      </c>
      <c r="AD25" s="100"/>
      <c r="AE25" s="85" t="n">
        <v>10</v>
      </c>
      <c r="AF25" s="100"/>
      <c r="AG25" s="99" t="n">
        <v>13</v>
      </c>
      <c r="AH25" s="98" t="n">
        <v>12</v>
      </c>
      <c r="AI25" s="85"/>
      <c r="AJ25" s="104"/>
      <c r="AK25" s="105"/>
      <c r="AL25" s="65" t="n">
        <f aca="false">SUM(H25:AK25)</f>
        <v>119</v>
      </c>
    </row>
    <row r="26" customFormat="false" ht="12.75" hidden="false" customHeight="false" outlineLevel="0" collapsed="false">
      <c r="G26" s="83"/>
    </row>
    <row r="27" customFormat="false" ht="12.75" hidden="false" customHeight="false" outlineLevel="0" collapsed="false">
      <c r="B27" s="103" t="s">
        <v>66</v>
      </c>
      <c r="E27" s="106" t="n">
        <f aca="false">SUM(E6:E26)</f>
        <v>2896</v>
      </c>
      <c r="F27" s="106" t="n">
        <f aca="false">SUM(F6:F26)</f>
        <v>4517</v>
      </c>
      <c r="G27" s="106" t="n">
        <f aca="false">SUM(G6:G26)</f>
        <v>1621</v>
      </c>
      <c r="H27" s="103" t="n">
        <f aca="false">SUM(H6:H25)</f>
        <v>5</v>
      </c>
      <c r="I27" s="103" t="n">
        <f aca="false">SUM(I6:I25)</f>
        <v>230</v>
      </c>
      <c r="J27" s="103" t="n">
        <f aca="false">SUM(J6:J25)</f>
        <v>15</v>
      </c>
      <c r="K27" s="103" t="n">
        <f aca="false">SUM(K6:K25)</f>
        <v>163</v>
      </c>
      <c r="L27" s="103" t="n">
        <f aca="false">SUM(L6:L25)</f>
        <v>9</v>
      </c>
      <c r="M27" s="103" t="n">
        <f aca="false">SUM(M6:M25)</f>
        <v>252</v>
      </c>
      <c r="N27" s="103" t="n">
        <f aca="false">SUM(N6:N25)</f>
        <v>95</v>
      </c>
      <c r="O27" s="103" t="n">
        <f aca="false">SUM(O6:O25)</f>
        <v>37</v>
      </c>
      <c r="P27" s="103" t="n">
        <f aca="false">SUM(P6:P25)</f>
        <v>33</v>
      </c>
      <c r="Q27" s="103" t="n">
        <f aca="false">SUM(Q6:Q25)</f>
        <v>112</v>
      </c>
      <c r="R27" s="103" t="n">
        <f aca="false">SUM(R6:R25)</f>
        <v>55</v>
      </c>
      <c r="S27" s="103" t="n">
        <f aca="false">SUM(S6:S25)</f>
        <v>55</v>
      </c>
      <c r="T27" s="103" t="n">
        <f aca="false">SUM(T6:T25)</f>
        <v>11</v>
      </c>
      <c r="U27" s="103" t="n">
        <f aca="false">SUM(U6:U25)</f>
        <v>177</v>
      </c>
      <c r="V27" s="103" t="n">
        <f aca="false">SUM(V6:V25)</f>
        <v>74</v>
      </c>
      <c r="W27" s="103" t="n">
        <f aca="false">SUM(W6:W25)</f>
        <v>39</v>
      </c>
      <c r="X27" s="103" t="n">
        <f aca="false">SUM(X6:X25)</f>
        <v>5</v>
      </c>
      <c r="Y27" s="103" t="n">
        <f aca="false">SUM(Y6:Y25)</f>
        <v>243</v>
      </c>
      <c r="Z27" s="103" t="n">
        <f aca="false">SUM(Z6:Z25)</f>
        <v>64</v>
      </c>
      <c r="AA27" s="103" t="n">
        <f aca="false">SUM(AA6:AA25)</f>
        <v>35</v>
      </c>
      <c r="AB27" s="103" t="n">
        <f aca="false">SUM(AB6:AB25)</f>
        <v>0</v>
      </c>
      <c r="AC27" s="103" t="n">
        <f aca="false">SUM(AC6:AC25)</f>
        <v>236</v>
      </c>
      <c r="AD27" s="103" t="n">
        <f aca="false">SUM(AD6:AD25)</f>
        <v>64</v>
      </c>
      <c r="AE27" s="103" t="n">
        <f aca="false">SUM(AE6:AE25)</f>
        <v>36</v>
      </c>
      <c r="AF27" s="103" t="n">
        <f aca="false">SUM(AF6:AF25)</f>
        <v>0</v>
      </c>
      <c r="AG27" s="103" t="n">
        <f aca="false">SUM(AG6:AG25)</f>
        <v>223</v>
      </c>
      <c r="AH27" s="103" t="n">
        <f aca="false">SUM(AH6:AH25)</f>
        <v>82</v>
      </c>
      <c r="AI27" s="103" t="n">
        <f aca="false">SUM(AI6:AI25)</f>
        <v>30</v>
      </c>
      <c r="AJ27" s="103" t="n">
        <f aca="false">SUM(AJ6:AJ25)</f>
        <v>0</v>
      </c>
      <c r="AK27" s="103" t="n">
        <f aca="false">SUM(AK6:AK25)</f>
        <v>0</v>
      </c>
    </row>
    <row r="28" customFormat="false" ht="12.75" hidden="false" customHeight="false" outlineLevel="0" collapsed="false">
      <c r="B28" s="103" t="s">
        <v>67</v>
      </c>
      <c r="E28" s="107" t="n">
        <f aca="false">IF(E27=0,"",AVERAGE(E6:E25))</f>
        <v>144.8</v>
      </c>
      <c r="F28" s="107" t="n">
        <f aca="false">IF(F27=0,"",AVERAGE(F6:F25))</f>
        <v>225.85</v>
      </c>
      <c r="G28" s="107" t="n">
        <f aca="false">IF(G27=0,"",AVERAGE(G6:G25))</f>
        <v>81.05</v>
      </c>
      <c r="H28" s="107" t="n">
        <f aca="false">IF(H27=0,"",AVERAGE(H6:H25))</f>
        <v>2.5</v>
      </c>
      <c r="I28" s="107" t="n">
        <f aca="false">IF(I27=0,"",AVERAGE(I6:I25))</f>
        <v>12.7777777777778</v>
      </c>
      <c r="J28" s="107" t="n">
        <f aca="false">IF(J27=0,"",AVERAGE(J6:J25))</f>
        <v>5</v>
      </c>
      <c r="K28" s="107" t="n">
        <f aca="false">IF(K27=0,"",AVERAGE(K6:K25))</f>
        <v>9.58823529411765</v>
      </c>
      <c r="L28" s="107" t="n">
        <f aca="false">IF(L27=0,"",AVERAGE(L6:L25))</f>
        <v>9</v>
      </c>
      <c r="M28" s="107" t="n">
        <f aca="false">IF(M27=0,"",AVERAGE(M6:M25))</f>
        <v>13.2631578947368</v>
      </c>
      <c r="N28" s="107" t="n">
        <f aca="false">IF(N27=0,"",AVERAGE(N6:N25))</f>
        <v>7.30769230769231</v>
      </c>
      <c r="O28" s="107" t="n">
        <f aca="false">IF(O27=0,"",AVERAGE(O6:O25))</f>
        <v>5.28571428571429</v>
      </c>
      <c r="P28" s="107" t="n">
        <f aca="false">IF(P27=0,"",AVERAGE(P6:P25))</f>
        <v>6.6</v>
      </c>
      <c r="Q28" s="107" t="n">
        <f aca="false">IF(Q27=0,"",AVERAGE(Q6:Q25))</f>
        <v>7.46666666666667</v>
      </c>
      <c r="R28" s="107" t="n">
        <f aca="false">IF(R27=0,"",AVERAGE(R6:R25))</f>
        <v>5</v>
      </c>
      <c r="S28" s="107" t="n">
        <f aca="false">IF(S27=0,"",AVERAGE(S6:S25))</f>
        <v>6.11111111111111</v>
      </c>
      <c r="T28" s="107" t="n">
        <f aca="false">IF(T27=0,"",AVERAGE(T6:T25))</f>
        <v>5.5</v>
      </c>
      <c r="U28" s="107" t="n">
        <f aca="false">IF(U27=0,"",AVERAGE(U6:U25))</f>
        <v>9.83333333333333</v>
      </c>
      <c r="V28" s="107" t="n">
        <f aca="false">IF(V27=0,"",AVERAGE(V6:V25))</f>
        <v>5.69230769230769</v>
      </c>
      <c r="W28" s="107" t="n">
        <f aca="false">IF(W27=0,"",AVERAGE(W6:W25))</f>
        <v>5.57142857142857</v>
      </c>
      <c r="X28" s="107" t="n">
        <f aca="false">IF(X27=0,"",AVERAGE(X6:X25))</f>
        <v>5</v>
      </c>
      <c r="Y28" s="107" t="n">
        <f aca="false">IF(Y27=0,"",AVERAGE(Y6:Y25))</f>
        <v>12.7894736842105</v>
      </c>
      <c r="Z28" s="107" t="n">
        <f aca="false">IF(Z27=0,"",AVERAGE(Z6:Z25))</f>
        <v>5.33333333333333</v>
      </c>
      <c r="AA28" s="107" t="n">
        <f aca="false">IF(AA27=0,"",AVERAGE(AA6:AA25))</f>
        <v>4.375</v>
      </c>
      <c r="AB28" s="107" t="str">
        <f aca="false">IF(AB27=0,"",AVERAGE(AB6:AB25))</f>
        <v/>
      </c>
      <c r="AC28" s="107" t="n">
        <f aca="false">IF(AC27=0,"",AVERAGE(AC6:AC25))</f>
        <v>11.8</v>
      </c>
      <c r="AD28" s="107" t="n">
        <f aca="false">IF(AD27=0,"",AVERAGE(AD6:AD25))</f>
        <v>5.81818181818182</v>
      </c>
      <c r="AE28" s="107" t="n">
        <f aca="false">IF(AE27=0,"",AVERAGE(AE6:AE25))</f>
        <v>4</v>
      </c>
      <c r="AF28" s="107" t="str">
        <f aca="false">IF(AF27=0,"",AVERAGE(AF6:AF25))</f>
        <v/>
      </c>
      <c r="AG28" s="107" t="n">
        <f aca="false">IF(AG27=0,"",AVERAGE(AG6:AG25))</f>
        <v>11.15</v>
      </c>
      <c r="AH28" s="107" t="n">
        <f aca="false">IF(AH27=0,"",AVERAGE(AH6:AH25))</f>
        <v>5.85714285714286</v>
      </c>
      <c r="AI28" s="107" t="n">
        <f aca="false">IF(AI27=0,"",AVERAGE(AI6:AI25))</f>
        <v>5</v>
      </c>
      <c r="AJ28" s="107" t="str">
        <f aca="false">IF(AJ27=0,"",AVERAGE(AJ6:AJ25))</f>
        <v/>
      </c>
      <c r="AK28" s="107" t="str">
        <f aca="false">IF(AK27=0,"",AVERAGE(AK6:AK25))</f>
        <v/>
      </c>
    </row>
    <row r="29" customFormat="false" ht="12.75" hidden="false" customHeight="false" outlineLevel="0" collapsed="false"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</row>
    <row r="30" customFormat="false" ht="12.75" hidden="false" customHeight="false" outlineLevel="0" collapsed="false"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</row>
    <row r="31" customFormat="false" ht="12.75" hidden="false" customHeight="false" outlineLevel="0" collapsed="false">
      <c r="B31" s="65" t="s">
        <v>68</v>
      </c>
    </row>
    <row r="32" customFormat="false" ht="12.75" hidden="false" customHeight="false" outlineLevel="0" collapsed="false">
      <c r="B32" s="68"/>
      <c r="C32" s="109"/>
      <c r="D32" s="110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</row>
    <row r="33" customFormat="false" ht="12.75" hidden="false" customHeight="false" outlineLevel="0" collapsed="false">
      <c r="B33" s="68" t="s">
        <v>69</v>
      </c>
      <c r="C33" s="111"/>
      <c r="D33" s="94"/>
      <c r="E33" s="103" t="n">
        <v>98</v>
      </c>
      <c r="F33" s="85" t="n">
        <f aca="false">G33+E33</f>
        <v>131</v>
      </c>
      <c r="G33" s="102" t="n">
        <f aca="false">I33+J33+M33+N33+Q33+S33+U33+W33</f>
        <v>33</v>
      </c>
      <c r="H33" s="96" t="n">
        <v>15</v>
      </c>
      <c r="I33" s="97"/>
      <c r="J33" s="96"/>
      <c r="K33" s="97" t="n">
        <v>12</v>
      </c>
      <c r="L33" s="98"/>
      <c r="M33" s="99" t="n">
        <v>10</v>
      </c>
      <c r="N33" s="100" t="n">
        <v>9</v>
      </c>
      <c r="O33" s="99"/>
      <c r="P33" s="100" t="n">
        <v>13</v>
      </c>
      <c r="Q33" s="85"/>
      <c r="R33" s="100" t="n">
        <v>5</v>
      </c>
      <c r="S33" s="99"/>
      <c r="T33" s="100"/>
      <c r="U33" s="99" t="n">
        <v>8</v>
      </c>
      <c r="V33" s="100"/>
      <c r="W33" s="99" t="n">
        <v>6</v>
      </c>
      <c r="X33" s="100" t="n">
        <v>4</v>
      </c>
      <c r="Y33" s="99"/>
      <c r="Z33" s="100"/>
      <c r="AA33" s="99" t="n">
        <v>11</v>
      </c>
      <c r="AB33" s="100" t="n">
        <v>2</v>
      </c>
      <c r="AC33" s="99"/>
      <c r="AD33" s="100"/>
      <c r="AE33" s="85" t="n">
        <v>3</v>
      </c>
      <c r="AF33" s="100"/>
      <c r="AG33" s="99" t="n">
        <v>7</v>
      </c>
      <c r="AH33" s="98" t="n">
        <v>14</v>
      </c>
      <c r="AI33" s="99"/>
      <c r="AJ33" s="100"/>
      <c r="AK33" s="99"/>
      <c r="AL33" s="65" t="n">
        <f aca="false">SUM(H33:AK33)</f>
        <v>119</v>
      </c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</row>
    <row r="34" customFormat="false" ht="12.75" hidden="false" customHeight="false" outlineLevel="0" collapsed="false">
      <c r="B34" s="68" t="s">
        <v>70</v>
      </c>
      <c r="C34" s="111"/>
      <c r="D34" s="84"/>
      <c r="E34" s="103" t="n">
        <v>144</v>
      </c>
      <c r="F34" s="85" t="n">
        <f aca="false">G34+E34</f>
        <v>203</v>
      </c>
      <c r="G34" s="102" t="n">
        <f aca="false">I34+J34+M34+N34+Q34+S34+U34+W34</f>
        <v>59</v>
      </c>
      <c r="H34" s="96"/>
      <c r="I34" s="97" t="n">
        <v>15</v>
      </c>
      <c r="J34" s="96"/>
      <c r="K34" s="97" t="n">
        <v>9</v>
      </c>
      <c r="L34" s="98"/>
      <c r="M34" s="99" t="n">
        <v>14</v>
      </c>
      <c r="N34" s="100" t="n">
        <v>3</v>
      </c>
      <c r="O34" s="99"/>
      <c r="P34" s="100"/>
      <c r="Q34" s="85" t="n">
        <v>8</v>
      </c>
      <c r="R34" s="100"/>
      <c r="S34" s="99" t="n">
        <v>7</v>
      </c>
      <c r="T34" s="100"/>
      <c r="U34" s="99" t="n">
        <v>12</v>
      </c>
      <c r="V34" s="100" t="n">
        <v>5</v>
      </c>
      <c r="W34" s="99"/>
      <c r="X34" s="100"/>
      <c r="Y34" s="99" t="n">
        <v>13</v>
      </c>
      <c r="Z34" s="100" t="n">
        <v>4</v>
      </c>
      <c r="AA34" s="99"/>
      <c r="AB34" s="100"/>
      <c r="AC34" s="99" t="n">
        <v>11</v>
      </c>
      <c r="AD34" s="100"/>
      <c r="AE34" s="85" t="n">
        <v>2</v>
      </c>
      <c r="AF34" s="100"/>
      <c r="AG34" s="99" t="n">
        <v>10</v>
      </c>
      <c r="AH34" s="98" t="n">
        <v>6</v>
      </c>
      <c r="AI34" s="99"/>
      <c r="AJ34" s="100"/>
      <c r="AK34" s="99"/>
      <c r="AL34" s="65" t="n">
        <f aca="false">SUM(H34:AK34)</f>
        <v>119</v>
      </c>
    </row>
    <row r="35" customFormat="false" ht="12.75" hidden="false" customHeight="false" outlineLevel="0" collapsed="false">
      <c r="B35" s="68"/>
      <c r="C35" s="109"/>
      <c r="D35" s="110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</row>
    <row r="36" customFormat="false" ht="12.75" hidden="false" customHeight="false" outlineLevel="0" collapsed="false">
      <c r="B36" s="68"/>
      <c r="C36" s="109"/>
      <c r="D36" s="110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C6" activeCellId="0" sqref="C6"/>
    </sheetView>
  </sheetViews>
  <sheetFormatPr defaultColWidth="9.13671875" defaultRowHeight="12.75" customHeight="true" zeroHeight="false" outlineLevelRow="0" outlineLevelCol="1"/>
  <cols>
    <col collapsed="false" customWidth="true" hidden="true" outlineLevel="1" max="1" min="1" style="65" width="3.85"/>
    <col collapsed="false" customWidth="true" hidden="false" outlineLevel="0" max="2" min="2" style="65" width="10.13"/>
    <col collapsed="false" customWidth="true" hidden="false" outlineLevel="0" max="3" min="3" style="66" width="3.42"/>
    <col collapsed="false" customWidth="true" hidden="false" outlineLevel="0" max="4" min="4" style="67" width="4.56"/>
    <col collapsed="false" customWidth="true" hidden="false" outlineLevel="0" max="6" min="5" style="65" width="6.7"/>
    <col collapsed="false" customWidth="false" hidden="false" outlineLevel="0" max="7" min="7" style="65" width="9.14"/>
    <col collapsed="false" customWidth="true" hidden="false" outlineLevel="0" max="8" min="8" style="65" width="4.28"/>
    <col collapsed="false" customWidth="true" hidden="false" outlineLevel="0" max="9" min="9" style="65" width="5.99"/>
    <col collapsed="false" customWidth="true" hidden="false" outlineLevel="0" max="10" min="10" style="65" width="5.13"/>
    <col collapsed="false" customWidth="true" hidden="false" outlineLevel="0" max="12" min="11" style="65" width="5.99"/>
    <col collapsed="false" customWidth="true" hidden="false" outlineLevel="0" max="13" min="13" style="65" width="5.71"/>
    <col collapsed="false" customWidth="true" hidden="false" outlineLevel="0" max="14" min="14" style="65" width="4.28"/>
    <col collapsed="false" customWidth="true" hidden="false" outlineLevel="0" max="16" min="15" style="65" width="4.7"/>
    <col collapsed="false" customWidth="true" hidden="false" outlineLevel="0" max="17" min="17" style="65" width="4.56"/>
    <col collapsed="false" customWidth="true" hidden="false" outlineLevel="0" max="18" min="18" style="65" width="5.85"/>
    <col collapsed="false" customWidth="true" hidden="false" outlineLevel="0" max="19" min="19" style="65" width="4.41"/>
    <col collapsed="false" customWidth="true" hidden="false" outlineLevel="0" max="20" min="20" style="65" width="5.13"/>
    <col collapsed="false" customWidth="true" hidden="false" outlineLevel="0" max="21" min="21" style="65" width="5.71"/>
    <col collapsed="false" customWidth="true" hidden="false" outlineLevel="0" max="22" min="22" style="65" width="4.7"/>
    <col collapsed="false" customWidth="true" hidden="false" outlineLevel="0" max="23" min="23" style="65" width="5.13"/>
    <col collapsed="false" customWidth="true" hidden="false" outlineLevel="0" max="24" min="24" style="65" width="4.28"/>
    <col collapsed="false" customWidth="true" hidden="false" outlineLevel="0" max="25" min="25" style="65" width="5.99"/>
    <col collapsed="false" customWidth="true" hidden="false" outlineLevel="0" max="27" min="26" style="65" width="5.13"/>
    <col collapsed="false" customWidth="true" hidden="false" outlineLevel="0" max="28" min="28" style="65" width="4.28"/>
    <col collapsed="false" customWidth="true" hidden="false" outlineLevel="0" max="29" min="29" style="65" width="5.71"/>
    <col collapsed="false" customWidth="true" hidden="false" outlineLevel="0" max="30" min="30" style="65" width="4.56"/>
    <col collapsed="false" customWidth="true" hidden="false" outlineLevel="0" max="31" min="31" style="65" width="4.85"/>
    <col collapsed="false" customWidth="true" hidden="false" outlineLevel="0" max="32" min="32" style="65" width="4.99"/>
    <col collapsed="false" customWidth="true" hidden="false" outlineLevel="0" max="33" min="33" style="65" width="5.71"/>
    <col collapsed="false" customWidth="true" hidden="false" outlineLevel="0" max="34" min="34" style="65" width="4.7"/>
    <col collapsed="false" customWidth="true" hidden="false" outlineLevel="0" max="35" min="35" style="65" width="5.13"/>
    <col collapsed="false" customWidth="true" hidden="false" outlineLevel="0" max="36" min="36" style="65" width="4.28"/>
    <col collapsed="false" customWidth="true" hidden="false" outlineLevel="0" max="37" min="37" style="65" width="5.41"/>
    <col collapsed="false" customWidth="true" hidden="true" outlineLevel="1" max="38" min="38" style="65" width="3.7"/>
    <col collapsed="false" customWidth="true" hidden="false" outlineLevel="0" max="39" min="39" style="68" width="5.71"/>
    <col collapsed="false" customWidth="true" hidden="false" outlineLevel="0" max="40" min="40" style="68" width="4.56"/>
    <col collapsed="false" customWidth="true" hidden="false" outlineLevel="0" max="41" min="41" style="68" width="3.99"/>
    <col collapsed="false" customWidth="false" hidden="false" outlineLevel="0" max="257" min="42" style="65" width="9.14"/>
  </cols>
  <sheetData>
    <row r="1" customFormat="false" ht="13.5" hidden="false" customHeight="false" outlineLevel="0" collapsed="false">
      <c r="G1" s="69"/>
      <c r="H1" s="70" t="s">
        <v>0</v>
      </c>
      <c r="I1" s="71" t="s">
        <v>1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</row>
    <row r="2" customFormat="false" ht="13.5" hidden="false" customHeight="false" outlineLevel="0" collapsed="false">
      <c r="G2" s="5"/>
      <c r="H2" s="70" t="s">
        <v>0</v>
      </c>
      <c r="I2" s="71" t="s">
        <v>2</v>
      </c>
      <c r="J2" s="71"/>
      <c r="K2" s="71"/>
      <c r="L2" s="71"/>
      <c r="M2" s="70" t="s">
        <v>0</v>
      </c>
      <c r="N2" s="71" t="s">
        <v>3</v>
      </c>
      <c r="O2" s="71"/>
      <c r="P2" s="71"/>
      <c r="Q2" s="71"/>
      <c r="R2" s="71" t="s">
        <v>93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customFormat="false" ht="13.5" hidden="false" customHeight="false" outlineLevel="0" collapsed="false">
      <c r="G3" s="6"/>
      <c r="H3" s="70" t="s">
        <v>0</v>
      </c>
      <c r="I3" s="71" t="s">
        <v>5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customFormat="false" ht="13.5" hidden="false" customHeight="false" outlineLevel="0" collapsed="false">
      <c r="H4" s="70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customFormat="false" ht="128.25" hidden="false" customHeight="false" outlineLevel="0" collapsed="false">
      <c r="A5" s="71"/>
      <c r="B5" s="71"/>
      <c r="C5" s="72" t="s">
        <v>89</v>
      </c>
      <c r="D5" s="73" t="s">
        <v>7</v>
      </c>
      <c r="E5" s="74" t="s">
        <v>8</v>
      </c>
      <c r="F5" s="74" t="s">
        <v>9</v>
      </c>
      <c r="G5" s="75" t="s">
        <v>10</v>
      </c>
      <c r="H5" s="112" t="s">
        <v>13</v>
      </c>
      <c r="I5" s="113" t="s">
        <v>38</v>
      </c>
      <c r="J5" s="114" t="s">
        <v>36</v>
      </c>
      <c r="K5" s="113" t="s">
        <v>94</v>
      </c>
      <c r="L5" s="115" t="s">
        <v>17</v>
      </c>
      <c r="M5" s="116" t="s">
        <v>19</v>
      </c>
      <c r="N5" s="115" t="s">
        <v>18</v>
      </c>
      <c r="O5" s="116" t="s">
        <v>31</v>
      </c>
      <c r="P5" s="115" t="s">
        <v>32</v>
      </c>
      <c r="Q5" s="116" t="s">
        <v>95</v>
      </c>
      <c r="R5" s="115" t="s">
        <v>96</v>
      </c>
      <c r="S5" s="116" t="s">
        <v>34</v>
      </c>
      <c r="T5" s="115" t="s">
        <v>26</v>
      </c>
      <c r="U5" s="116" t="s">
        <v>97</v>
      </c>
      <c r="V5" s="115" t="s">
        <v>98</v>
      </c>
      <c r="W5" s="116" t="s">
        <v>15</v>
      </c>
      <c r="X5" s="115" t="s">
        <v>25</v>
      </c>
      <c r="Y5" s="116" t="s">
        <v>73</v>
      </c>
      <c r="Z5" s="115" t="s">
        <v>14</v>
      </c>
      <c r="AA5" s="116" t="s">
        <v>40</v>
      </c>
      <c r="AB5" s="115" t="s">
        <v>21</v>
      </c>
      <c r="AC5" s="116" t="s">
        <v>72</v>
      </c>
      <c r="AD5" s="115" t="s">
        <v>16</v>
      </c>
      <c r="AE5" s="116" t="s">
        <v>35</v>
      </c>
      <c r="AF5" s="117" t="s">
        <v>23</v>
      </c>
      <c r="AG5" s="113" t="s">
        <v>30</v>
      </c>
      <c r="AH5" s="117" t="s">
        <v>99</v>
      </c>
      <c r="AI5" s="113" t="s">
        <v>39</v>
      </c>
      <c r="AJ5" s="81"/>
      <c r="AK5" s="82"/>
      <c r="AL5" s="71"/>
      <c r="AM5" s="83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customFormat="false" ht="12.75" hidden="false" customHeight="true" outlineLevel="0" collapsed="false">
      <c r="A6" s="65" t="n">
        <v>3</v>
      </c>
      <c r="B6" s="65" t="s">
        <v>42</v>
      </c>
      <c r="C6" s="84" t="n">
        <v>1</v>
      </c>
      <c r="D6" s="84"/>
      <c r="E6" s="83" t="n">
        <v>251</v>
      </c>
      <c r="F6" s="85" t="n">
        <f aca="false">G6+E6</f>
        <v>251</v>
      </c>
      <c r="G6" s="118"/>
      <c r="H6" s="86"/>
      <c r="I6" s="87"/>
      <c r="J6" s="86"/>
      <c r="K6" s="87"/>
      <c r="L6" s="88"/>
      <c r="M6" s="89"/>
      <c r="N6" s="90"/>
      <c r="O6" s="89"/>
      <c r="P6" s="90"/>
      <c r="Q6" s="91"/>
      <c r="R6" s="90"/>
      <c r="S6" s="89"/>
      <c r="T6" s="90"/>
      <c r="U6" s="89"/>
      <c r="V6" s="90"/>
      <c r="W6" s="89"/>
      <c r="X6" s="90"/>
      <c r="Y6" s="89"/>
      <c r="Z6" s="90"/>
      <c r="AA6" s="89"/>
      <c r="AB6" s="90"/>
      <c r="AC6" s="89"/>
      <c r="AD6" s="90"/>
      <c r="AE6" s="91"/>
      <c r="AF6" s="90"/>
      <c r="AG6" s="89"/>
      <c r="AH6" s="88"/>
      <c r="AI6" s="91"/>
      <c r="AJ6" s="92"/>
      <c r="AK6" s="93"/>
      <c r="AL6" s="65" t="n">
        <f aca="false">SUM(H6:AK6)</f>
        <v>0</v>
      </c>
    </row>
    <row r="7" customFormat="false" ht="12.75" hidden="false" customHeight="true" outlineLevel="0" collapsed="false">
      <c r="B7" s="65" t="s">
        <v>45</v>
      </c>
      <c r="C7" s="94" t="n">
        <v>2</v>
      </c>
      <c r="D7" s="94"/>
      <c r="E7" s="85" t="n">
        <v>243</v>
      </c>
      <c r="F7" s="85" t="n">
        <f aca="false">G7+E7</f>
        <v>243</v>
      </c>
      <c r="G7" s="119"/>
      <c r="H7" s="96"/>
      <c r="I7" s="97"/>
      <c r="J7" s="96"/>
      <c r="K7" s="97"/>
      <c r="L7" s="98"/>
      <c r="M7" s="99"/>
      <c r="N7" s="100"/>
      <c r="O7" s="99"/>
      <c r="P7" s="100"/>
      <c r="Q7" s="85"/>
      <c r="R7" s="100"/>
      <c r="S7" s="99"/>
      <c r="T7" s="100"/>
      <c r="U7" s="99"/>
      <c r="V7" s="100"/>
      <c r="W7" s="99"/>
      <c r="X7" s="100"/>
      <c r="Y7" s="99"/>
      <c r="Z7" s="100"/>
      <c r="AA7" s="99"/>
      <c r="AB7" s="100"/>
      <c r="AC7" s="99"/>
      <c r="AD7" s="100"/>
      <c r="AE7" s="85"/>
      <c r="AF7" s="100"/>
      <c r="AG7" s="99"/>
      <c r="AH7" s="98"/>
      <c r="AI7" s="85"/>
      <c r="AJ7" s="96"/>
      <c r="AK7" s="97"/>
      <c r="AL7" s="65" t="n">
        <f aca="false">SUM(H7:AK7)</f>
        <v>0</v>
      </c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customFormat="false" ht="12.75" hidden="false" customHeight="true" outlineLevel="0" collapsed="false">
      <c r="B8" s="65" t="s">
        <v>58</v>
      </c>
      <c r="C8" s="94" t="s">
        <v>90</v>
      </c>
      <c r="D8" s="94"/>
      <c r="E8" s="85" t="n">
        <v>236</v>
      </c>
      <c r="F8" s="85" t="n">
        <f aca="false">G8+E8</f>
        <v>236</v>
      </c>
      <c r="G8" s="119"/>
      <c r="H8" s="96"/>
      <c r="I8" s="97"/>
      <c r="J8" s="96"/>
      <c r="K8" s="97"/>
      <c r="L8" s="98"/>
      <c r="M8" s="99"/>
      <c r="N8" s="100"/>
      <c r="O8" s="99"/>
      <c r="P8" s="100"/>
      <c r="Q8" s="85"/>
      <c r="R8" s="100"/>
      <c r="S8" s="99"/>
      <c r="T8" s="100"/>
      <c r="U8" s="99"/>
      <c r="V8" s="100"/>
      <c r="W8" s="99"/>
      <c r="X8" s="100"/>
      <c r="Y8" s="99"/>
      <c r="Z8" s="100"/>
      <c r="AA8" s="99"/>
      <c r="AB8" s="100"/>
      <c r="AC8" s="99"/>
      <c r="AD8" s="100"/>
      <c r="AE8" s="85"/>
      <c r="AF8" s="100"/>
      <c r="AG8" s="99"/>
      <c r="AH8" s="98"/>
      <c r="AI8" s="85"/>
      <c r="AJ8" s="96"/>
      <c r="AK8" s="97"/>
      <c r="AL8" s="65" t="n">
        <f aca="false">SUM(H8:AK8)</f>
        <v>0</v>
      </c>
    </row>
    <row r="9" customFormat="false" ht="12.75" hidden="false" customHeight="true" outlineLevel="0" collapsed="false">
      <c r="A9" s="65" t="n">
        <v>4</v>
      </c>
      <c r="B9" s="65" t="s">
        <v>87</v>
      </c>
      <c r="C9" s="94" t="s">
        <v>90</v>
      </c>
      <c r="D9" s="94"/>
      <c r="E9" s="85" t="n">
        <v>236</v>
      </c>
      <c r="F9" s="85" t="n">
        <f aca="false">G9+E9</f>
        <v>236</v>
      </c>
      <c r="G9" s="119"/>
      <c r="H9" s="96"/>
      <c r="I9" s="97"/>
      <c r="J9" s="96"/>
      <c r="K9" s="97"/>
      <c r="L9" s="98"/>
      <c r="M9" s="99"/>
      <c r="N9" s="100"/>
      <c r="O9" s="99"/>
      <c r="P9" s="100"/>
      <c r="Q9" s="85"/>
      <c r="R9" s="100"/>
      <c r="S9" s="99"/>
      <c r="T9" s="100"/>
      <c r="U9" s="99"/>
      <c r="V9" s="100"/>
      <c r="W9" s="99"/>
      <c r="X9" s="100"/>
      <c r="Y9" s="99"/>
      <c r="Z9" s="100"/>
      <c r="AA9" s="99"/>
      <c r="AB9" s="100"/>
      <c r="AC9" s="99"/>
      <c r="AD9" s="100"/>
      <c r="AE9" s="85"/>
      <c r="AF9" s="100"/>
      <c r="AG9" s="99"/>
      <c r="AH9" s="98"/>
      <c r="AI9" s="85"/>
      <c r="AJ9" s="96"/>
      <c r="AK9" s="97"/>
      <c r="AL9" s="65" t="n">
        <f aca="false">SUM(H9:AK9)</f>
        <v>0</v>
      </c>
    </row>
    <row r="10" customFormat="false" ht="12.75" hidden="false" customHeight="true" outlineLevel="0" collapsed="false">
      <c r="B10" s="65" t="s">
        <v>61</v>
      </c>
      <c r="C10" s="94" t="n">
        <v>5</v>
      </c>
      <c r="D10" s="94"/>
      <c r="E10" s="103" t="n">
        <v>235</v>
      </c>
      <c r="F10" s="85" t="n">
        <f aca="false">G10+E10</f>
        <v>235</v>
      </c>
      <c r="G10" s="119"/>
      <c r="H10" s="96"/>
      <c r="I10" s="97"/>
      <c r="J10" s="96"/>
      <c r="K10" s="97"/>
      <c r="L10" s="98"/>
      <c r="M10" s="99"/>
      <c r="N10" s="100"/>
      <c r="O10" s="99"/>
      <c r="P10" s="100"/>
      <c r="Q10" s="85"/>
      <c r="R10" s="100"/>
      <c r="S10" s="99"/>
      <c r="T10" s="100"/>
      <c r="U10" s="99"/>
      <c r="V10" s="100"/>
      <c r="W10" s="99"/>
      <c r="X10" s="100"/>
      <c r="Y10" s="99"/>
      <c r="Z10" s="100"/>
      <c r="AA10" s="99"/>
      <c r="AB10" s="100"/>
      <c r="AC10" s="99"/>
      <c r="AD10" s="100"/>
      <c r="AE10" s="85"/>
      <c r="AF10" s="100"/>
      <c r="AG10" s="99"/>
      <c r="AH10" s="98"/>
      <c r="AI10" s="85"/>
      <c r="AJ10" s="96"/>
      <c r="AK10" s="97"/>
      <c r="AL10" s="65" t="n">
        <f aca="false">SUM(H10:AK10)</f>
        <v>0</v>
      </c>
    </row>
    <row r="11" customFormat="false" ht="12.75" hidden="false" customHeight="true" outlineLevel="0" collapsed="false">
      <c r="B11" s="65" t="s">
        <v>51</v>
      </c>
      <c r="C11" s="94" t="n">
        <v>6</v>
      </c>
      <c r="D11" s="94"/>
      <c r="E11" s="103" t="n">
        <v>233</v>
      </c>
      <c r="F11" s="85" t="n">
        <f aca="false">G11+E11</f>
        <v>233</v>
      </c>
      <c r="G11" s="119"/>
      <c r="H11" s="96"/>
      <c r="I11" s="97"/>
      <c r="J11" s="96"/>
      <c r="K11" s="97"/>
      <c r="L11" s="98"/>
      <c r="M11" s="99"/>
      <c r="N11" s="100"/>
      <c r="O11" s="99"/>
      <c r="P11" s="100"/>
      <c r="Q11" s="85"/>
      <c r="R11" s="100"/>
      <c r="S11" s="99"/>
      <c r="T11" s="100"/>
      <c r="U11" s="99"/>
      <c r="V11" s="100"/>
      <c r="W11" s="99"/>
      <c r="X11" s="100"/>
      <c r="Y11" s="99"/>
      <c r="Z11" s="100"/>
      <c r="AA11" s="99"/>
      <c r="AB11" s="100"/>
      <c r="AC11" s="99"/>
      <c r="AD11" s="100"/>
      <c r="AE11" s="85"/>
      <c r="AF11" s="100"/>
      <c r="AG11" s="99"/>
      <c r="AH11" s="98"/>
      <c r="AI11" s="85"/>
      <c r="AJ11" s="96"/>
      <c r="AK11" s="97"/>
      <c r="AL11" s="65" t="n">
        <f aca="false">SUM(H11:AK11)</f>
        <v>0</v>
      </c>
    </row>
    <row r="12" customFormat="false" ht="12.75" hidden="false" customHeight="true" outlineLevel="0" collapsed="false">
      <c r="B12" s="65" t="s">
        <v>57</v>
      </c>
      <c r="C12" s="84" t="s">
        <v>91</v>
      </c>
      <c r="D12" s="84"/>
      <c r="E12" s="103" t="n">
        <v>231</v>
      </c>
      <c r="F12" s="85" t="n">
        <f aca="false">G12+E12</f>
        <v>231</v>
      </c>
      <c r="G12" s="119"/>
      <c r="H12" s="96"/>
      <c r="I12" s="97"/>
      <c r="J12" s="96"/>
      <c r="K12" s="97"/>
      <c r="L12" s="98"/>
      <c r="M12" s="99"/>
      <c r="N12" s="100"/>
      <c r="O12" s="99"/>
      <c r="P12" s="100"/>
      <c r="Q12" s="85"/>
      <c r="R12" s="100"/>
      <c r="S12" s="99"/>
      <c r="T12" s="100"/>
      <c r="U12" s="99"/>
      <c r="V12" s="100"/>
      <c r="W12" s="99"/>
      <c r="X12" s="100"/>
      <c r="Y12" s="99"/>
      <c r="Z12" s="100"/>
      <c r="AA12" s="99"/>
      <c r="AB12" s="100"/>
      <c r="AC12" s="99"/>
      <c r="AD12" s="100"/>
      <c r="AE12" s="85"/>
      <c r="AF12" s="100"/>
      <c r="AG12" s="99"/>
      <c r="AH12" s="98"/>
      <c r="AI12" s="85"/>
      <c r="AJ12" s="96"/>
      <c r="AK12" s="97"/>
      <c r="AL12" s="65" t="n">
        <f aca="false">SUM(H12:AK12)</f>
        <v>0</v>
      </c>
    </row>
    <row r="13" customFormat="false" ht="12.75" hidden="false" customHeight="true" outlineLevel="0" collapsed="false">
      <c r="A13" s="65" t="s">
        <v>41</v>
      </c>
      <c r="B13" s="65" t="s">
        <v>49</v>
      </c>
      <c r="C13" s="84" t="s">
        <v>91</v>
      </c>
      <c r="D13" s="84"/>
      <c r="E13" s="103" t="n">
        <v>231</v>
      </c>
      <c r="F13" s="85" t="n">
        <f aca="false">G13+E13</f>
        <v>231</v>
      </c>
      <c r="G13" s="120"/>
      <c r="H13" s="96"/>
      <c r="I13" s="97"/>
      <c r="J13" s="96"/>
      <c r="K13" s="97"/>
      <c r="L13" s="98"/>
      <c r="M13" s="99"/>
      <c r="N13" s="100"/>
      <c r="O13" s="99"/>
      <c r="P13" s="100"/>
      <c r="Q13" s="85"/>
      <c r="R13" s="100"/>
      <c r="S13" s="99"/>
      <c r="T13" s="100"/>
      <c r="U13" s="99"/>
      <c r="V13" s="100"/>
      <c r="W13" s="99"/>
      <c r="X13" s="100"/>
      <c r="Y13" s="99"/>
      <c r="Z13" s="100"/>
      <c r="AA13" s="99"/>
      <c r="AB13" s="100"/>
      <c r="AC13" s="99"/>
      <c r="AD13" s="100"/>
      <c r="AE13" s="85"/>
      <c r="AF13" s="100"/>
      <c r="AG13" s="99"/>
      <c r="AH13" s="98"/>
      <c r="AI13" s="85"/>
      <c r="AJ13" s="96"/>
      <c r="AK13" s="97"/>
      <c r="AL13" s="65" t="n">
        <f aca="false">SUM(H13:AK13)</f>
        <v>0</v>
      </c>
    </row>
    <row r="14" customFormat="false" ht="12.75" hidden="false" customHeight="true" outlineLevel="0" collapsed="false">
      <c r="B14" s="65" t="s">
        <v>53</v>
      </c>
      <c r="C14" s="84" t="n">
        <v>9</v>
      </c>
      <c r="D14" s="84"/>
      <c r="E14" s="103" t="n">
        <v>229</v>
      </c>
      <c r="F14" s="85" t="n">
        <f aca="false">G14+E14</f>
        <v>229</v>
      </c>
      <c r="G14" s="120"/>
      <c r="H14" s="96"/>
      <c r="I14" s="97"/>
      <c r="J14" s="96"/>
      <c r="K14" s="97"/>
      <c r="L14" s="98"/>
      <c r="M14" s="99"/>
      <c r="N14" s="100"/>
      <c r="O14" s="99"/>
      <c r="P14" s="100"/>
      <c r="Q14" s="85"/>
      <c r="R14" s="100"/>
      <c r="S14" s="99"/>
      <c r="T14" s="100"/>
      <c r="U14" s="99"/>
      <c r="V14" s="100"/>
      <c r="W14" s="99"/>
      <c r="X14" s="100"/>
      <c r="Y14" s="99"/>
      <c r="Z14" s="100"/>
      <c r="AA14" s="99"/>
      <c r="AB14" s="100"/>
      <c r="AC14" s="99"/>
      <c r="AD14" s="100"/>
      <c r="AE14" s="85"/>
      <c r="AF14" s="100"/>
      <c r="AG14" s="99"/>
      <c r="AH14" s="98"/>
      <c r="AI14" s="85"/>
      <c r="AJ14" s="96"/>
      <c r="AK14" s="97"/>
      <c r="AL14" s="65" t="n">
        <f aca="false">SUM(H14:AK14)</f>
        <v>0</v>
      </c>
    </row>
    <row r="15" customFormat="false" ht="12.75" hidden="false" customHeight="true" outlineLevel="0" collapsed="false">
      <c r="B15" s="65" t="s">
        <v>54</v>
      </c>
      <c r="C15" s="94" t="n">
        <v>10</v>
      </c>
      <c r="D15" s="94"/>
      <c r="E15" s="103" t="n">
        <v>227</v>
      </c>
      <c r="F15" s="85" t="n">
        <f aca="false">G15+E15</f>
        <v>227</v>
      </c>
      <c r="G15" s="120"/>
      <c r="H15" s="96"/>
      <c r="I15" s="97"/>
      <c r="J15" s="96"/>
      <c r="K15" s="97"/>
      <c r="L15" s="98"/>
      <c r="M15" s="99"/>
      <c r="N15" s="100"/>
      <c r="O15" s="99"/>
      <c r="P15" s="100"/>
      <c r="Q15" s="85"/>
      <c r="R15" s="100"/>
      <c r="S15" s="99"/>
      <c r="T15" s="100"/>
      <c r="U15" s="99"/>
      <c r="V15" s="100"/>
      <c r="W15" s="99"/>
      <c r="X15" s="100"/>
      <c r="Y15" s="99"/>
      <c r="Z15" s="100"/>
      <c r="AA15" s="99"/>
      <c r="AB15" s="100"/>
      <c r="AC15" s="99"/>
      <c r="AD15" s="100"/>
      <c r="AE15" s="85"/>
      <c r="AF15" s="100"/>
      <c r="AG15" s="99"/>
      <c r="AH15" s="98"/>
      <c r="AI15" s="85"/>
      <c r="AJ15" s="96"/>
      <c r="AK15" s="97"/>
      <c r="AL15" s="65" t="n">
        <f aca="false">SUM(H15:AK15)</f>
        <v>0</v>
      </c>
    </row>
    <row r="16" customFormat="false" ht="12.75" hidden="false" customHeight="true" outlineLevel="0" collapsed="false">
      <c r="B16" s="65" t="s">
        <v>76</v>
      </c>
      <c r="C16" s="84" t="n">
        <v>11</v>
      </c>
      <c r="D16" s="84"/>
      <c r="E16" s="103" t="n">
        <v>226</v>
      </c>
      <c r="F16" s="85" t="n">
        <f aca="false">G16+E16</f>
        <v>226</v>
      </c>
      <c r="G16" s="120"/>
      <c r="H16" s="96"/>
      <c r="I16" s="97"/>
      <c r="J16" s="96"/>
      <c r="K16" s="97"/>
      <c r="L16" s="98"/>
      <c r="M16" s="99"/>
      <c r="N16" s="100"/>
      <c r="O16" s="99"/>
      <c r="P16" s="100"/>
      <c r="Q16" s="85"/>
      <c r="R16" s="100"/>
      <c r="S16" s="99"/>
      <c r="T16" s="100"/>
      <c r="U16" s="99"/>
      <c r="V16" s="100"/>
      <c r="W16" s="99"/>
      <c r="X16" s="100"/>
      <c r="Y16" s="99"/>
      <c r="Z16" s="100"/>
      <c r="AA16" s="99"/>
      <c r="AB16" s="100"/>
      <c r="AC16" s="99"/>
      <c r="AD16" s="100"/>
      <c r="AE16" s="85"/>
      <c r="AF16" s="100"/>
      <c r="AG16" s="99"/>
      <c r="AH16" s="98"/>
      <c r="AI16" s="85"/>
      <c r="AJ16" s="96"/>
      <c r="AK16" s="97"/>
      <c r="AL16" s="65" t="n">
        <f aca="false">SUM(H16:AK16)</f>
        <v>0</v>
      </c>
    </row>
    <row r="17" customFormat="false" ht="12.75" hidden="false" customHeight="true" outlineLevel="0" collapsed="false">
      <c r="A17" s="65" t="n">
        <v>2</v>
      </c>
      <c r="B17" s="71" t="s">
        <v>47</v>
      </c>
      <c r="C17" s="84" t="n">
        <v>12</v>
      </c>
      <c r="D17" s="84"/>
      <c r="E17" s="103" t="n">
        <v>225</v>
      </c>
      <c r="F17" s="85" t="n">
        <f aca="false">G17+E17</f>
        <v>225</v>
      </c>
      <c r="G17" s="120"/>
      <c r="H17" s="96"/>
      <c r="I17" s="97"/>
      <c r="J17" s="96"/>
      <c r="K17" s="97"/>
      <c r="L17" s="98"/>
      <c r="M17" s="99"/>
      <c r="N17" s="100"/>
      <c r="O17" s="99"/>
      <c r="P17" s="100"/>
      <c r="Q17" s="85"/>
      <c r="R17" s="100"/>
      <c r="S17" s="99"/>
      <c r="T17" s="100"/>
      <c r="U17" s="99"/>
      <c r="V17" s="100"/>
      <c r="W17" s="99"/>
      <c r="X17" s="100"/>
      <c r="Y17" s="99"/>
      <c r="Z17" s="100"/>
      <c r="AA17" s="99"/>
      <c r="AB17" s="100"/>
      <c r="AC17" s="99"/>
      <c r="AD17" s="100"/>
      <c r="AE17" s="85"/>
      <c r="AF17" s="100"/>
      <c r="AG17" s="99"/>
      <c r="AH17" s="98"/>
      <c r="AI17" s="85"/>
      <c r="AJ17" s="96"/>
      <c r="AK17" s="97"/>
      <c r="AL17" s="65" t="n">
        <f aca="false">SUM(H17:AK17)</f>
        <v>0</v>
      </c>
    </row>
    <row r="18" customFormat="false" ht="12.75" hidden="false" customHeight="true" outlineLevel="0" collapsed="false">
      <c r="B18" s="65" t="s">
        <v>52</v>
      </c>
      <c r="C18" s="84" t="n">
        <v>13</v>
      </c>
      <c r="D18" s="84"/>
      <c r="E18" s="103" t="n">
        <v>224</v>
      </c>
      <c r="F18" s="85" t="n">
        <f aca="false">G18+E18</f>
        <v>224</v>
      </c>
      <c r="G18" s="120"/>
      <c r="H18" s="96"/>
      <c r="I18" s="97"/>
      <c r="J18" s="96"/>
      <c r="K18" s="97"/>
      <c r="L18" s="98"/>
      <c r="M18" s="99"/>
      <c r="N18" s="100"/>
      <c r="O18" s="99"/>
      <c r="P18" s="100"/>
      <c r="Q18" s="85"/>
      <c r="R18" s="100"/>
      <c r="S18" s="99"/>
      <c r="T18" s="100"/>
      <c r="U18" s="99"/>
      <c r="V18" s="100"/>
      <c r="W18" s="99"/>
      <c r="X18" s="100"/>
      <c r="Y18" s="99"/>
      <c r="Z18" s="100"/>
      <c r="AA18" s="99"/>
      <c r="AB18" s="100"/>
      <c r="AC18" s="99"/>
      <c r="AD18" s="100"/>
      <c r="AE18" s="85"/>
      <c r="AF18" s="100"/>
      <c r="AG18" s="99"/>
      <c r="AH18" s="98"/>
      <c r="AI18" s="85"/>
      <c r="AJ18" s="96"/>
      <c r="AK18" s="97"/>
      <c r="AL18" s="65" t="n">
        <f aca="false">SUM(H18:AK18)</f>
        <v>0</v>
      </c>
    </row>
    <row r="19" customFormat="false" ht="12.75" hidden="false" customHeight="true" outlineLevel="0" collapsed="false">
      <c r="B19" s="65" t="s">
        <v>44</v>
      </c>
      <c r="C19" s="94" t="n">
        <v>14</v>
      </c>
      <c r="D19" s="94"/>
      <c r="E19" s="103" t="n">
        <v>221</v>
      </c>
      <c r="F19" s="85" t="n">
        <f aca="false">G19+E19</f>
        <v>221</v>
      </c>
      <c r="G19" s="120"/>
      <c r="H19" s="96"/>
      <c r="I19" s="97"/>
      <c r="J19" s="96"/>
      <c r="K19" s="97"/>
      <c r="L19" s="98"/>
      <c r="M19" s="99"/>
      <c r="N19" s="100"/>
      <c r="O19" s="99"/>
      <c r="P19" s="100"/>
      <c r="Q19" s="85"/>
      <c r="R19" s="100"/>
      <c r="S19" s="99"/>
      <c r="T19" s="100"/>
      <c r="U19" s="99"/>
      <c r="V19" s="100"/>
      <c r="W19" s="99"/>
      <c r="X19" s="100"/>
      <c r="Y19" s="99"/>
      <c r="Z19" s="100"/>
      <c r="AA19" s="99"/>
      <c r="AB19" s="100"/>
      <c r="AC19" s="99"/>
      <c r="AD19" s="100"/>
      <c r="AE19" s="85"/>
      <c r="AF19" s="100"/>
      <c r="AG19" s="99"/>
      <c r="AH19" s="98"/>
      <c r="AI19" s="85"/>
      <c r="AJ19" s="96"/>
      <c r="AK19" s="97"/>
      <c r="AL19" s="65" t="n">
        <f aca="false">SUM(H19:AK19)</f>
        <v>0</v>
      </c>
    </row>
    <row r="20" customFormat="false" ht="12.75" hidden="false" customHeight="true" outlineLevel="0" collapsed="false">
      <c r="B20" s="65" t="s">
        <v>92</v>
      </c>
      <c r="C20" s="94" t="n">
        <v>15</v>
      </c>
      <c r="D20" s="94"/>
      <c r="E20" s="103" t="n">
        <v>218</v>
      </c>
      <c r="F20" s="85" t="n">
        <f aca="false">G20+E20</f>
        <v>218</v>
      </c>
      <c r="G20" s="120"/>
      <c r="H20" s="96"/>
      <c r="I20" s="97"/>
      <c r="J20" s="96"/>
      <c r="K20" s="97"/>
      <c r="L20" s="98"/>
      <c r="M20" s="99"/>
      <c r="N20" s="100"/>
      <c r="O20" s="99"/>
      <c r="P20" s="100"/>
      <c r="Q20" s="85"/>
      <c r="R20" s="100"/>
      <c r="S20" s="99"/>
      <c r="T20" s="100"/>
      <c r="U20" s="99"/>
      <c r="V20" s="100"/>
      <c r="W20" s="99"/>
      <c r="X20" s="100"/>
      <c r="Y20" s="99"/>
      <c r="Z20" s="100"/>
      <c r="AA20" s="99"/>
      <c r="AB20" s="100"/>
      <c r="AC20" s="99"/>
      <c r="AD20" s="100"/>
      <c r="AE20" s="85"/>
      <c r="AF20" s="100"/>
      <c r="AG20" s="99"/>
      <c r="AH20" s="98"/>
      <c r="AI20" s="85"/>
      <c r="AJ20" s="96"/>
      <c r="AK20" s="97"/>
      <c r="AL20" s="65" t="n">
        <f aca="false">SUM(H20:AK20)</f>
        <v>0</v>
      </c>
    </row>
    <row r="21" customFormat="false" ht="12.75" hidden="false" customHeight="true" outlineLevel="0" collapsed="false">
      <c r="B21" s="65" t="s">
        <v>60</v>
      </c>
      <c r="C21" s="94" t="n">
        <v>16</v>
      </c>
      <c r="D21" s="94"/>
      <c r="E21" s="103" t="n">
        <v>217</v>
      </c>
      <c r="F21" s="85" t="n">
        <f aca="false">G21+E21</f>
        <v>217</v>
      </c>
      <c r="G21" s="120"/>
      <c r="H21" s="96"/>
      <c r="I21" s="97"/>
      <c r="J21" s="96"/>
      <c r="K21" s="97"/>
      <c r="L21" s="98"/>
      <c r="M21" s="99"/>
      <c r="N21" s="100"/>
      <c r="O21" s="99"/>
      <c r="P21" s="100"/>
      <c r="Q21" s="85"/>
      <c r="R21" s="100"/>
      <c r="S21" s="99"/>
      <c r="T21" s="100"/>
      <c r="U21" s="99"/>
      <c r="V21" s="100"/>
      <c r="W21" s="99"/>
      <c r="X21" s="100"/>
      <c r="Y21" s="99"/>
      <c r="Z21" s="100"/>
      <c r="AA21" s="99"/>
      <c r="AB21" s="100"/>
      <c r="AC21" s="99"/>
      <c r="AD21" s="100"/>
      <c r="AE21" s="85"/>
      <c r="AF21" s="100"/>
      <c r="AG21" s="99"/>
      <c r="AH21" s="98"/>
      <c r="AI21" s="85"/>
      <c r="AJ21" s="96"/>
      <c r="AK21" s="97"/>
      <c r="AL21" s="65" t="n">
        <f aca="false">SUM(H21:AK21)</f>
        <v>0</v>
      </c>
    </row>
    <row r="22" customFormat="false" ht="12.75" hidden="false" customHeight="false" outlineLevel="0" collapsed="false">
      <c r="A22" s="65" t="n">
        <v>1</v>
      </c>
      <c r="B22" s="65" t="s">
        <v>48</v>
      </c>
      <c r="C22" s="84" t="n">
        <v>17</v>
      </c>
      <c r="D22" s="84"/>
      <c r="E22" s="103" t="n">
        <v>213</v>
      </c>
      <c r="F22" s="85" t="n">
        <f aca="false">G22+E22</f>
        <v>213</v>
      </c>
      <c r="G22" s="120"/>
      <c r="H22" s="96"/>
      <c r="I22" s="97"/>
      <c r="J22" s="96"/>
      <c r="K22" s="97"/>
      <c r="L22" s="98"/>
      <c r="M22" s="99"/>
      <c r="N22" s="100"/>
      <c r="O22" s="99"/>
      <c r="P22" s="100"/>
      <c r="Q22" s="85"/>
      <c r="R22" s="100"/>
      <c r="S22" s="99"/>
      <c r="T22" s="100"/>
      <c r="U22" s="99"/>
      <c r="V22" s="100"/>
      <c r="W22" s="99"/>
      <c r="X22" s="100"/>
      <c r="Y22" s="99"/>
      <c r="Z22" s="100"/>
      <c r="AA22" s="99"/>
      <c r="AB22" s="100"/>
      <c r="AC22" s="99"/>
      <c r="AD22" s="100"/>
      <c r="AE22" s="85"/>
      <c r="AF22" s="100"/>
      <c r="AG22" s="99"/>
      <c r="AH22" s="98"/>
      <c r="AI22" s="85"/>
      <c r="AJ22" s="96"/>
      <c r="AK22" s="97"/>
      <c r="AL22" s="65" t="n">
        <f aca="false">SUM(H22:AK22)</f>
        <v>0</v>
      </c>
    </row>
    <row r="23" customFormat="false" ht="12.75" hidden="false" customHeight="false" outlineLevel="0" collapsed="false">
      <c r="B23" s="65" t="s">
        <v>62</v>
      </c>
      <c r="C23" s="94" t="n">
        <v>18</v>
      </c>
      <c r="D23" s="94"/>
      <c r="E23" s="103" t="n">
        <v>209</v>
      </c>
      <c r="F23" s="85" t="n">
        <f aca="false">G23+E23</f>
        <v>209</v>
      </c>
      <c r="G23" s="120"/>
      <c r="H23" s="96"/>
      <c r="I23" s="97"/>
      <c r="J23" s="96"/>
      <c r="K23" s="97"/>
      <c r="L23" s="98"/>
      <c r="M23" s="99"/>
      <c r="N23" s="100"/>
      <c r="O23" s="99"/>
      <c r="P23" s="100"/>
      <c r="Q23" s="85"/>
      <c r="R23" s="100"/>
      <c r="S23" s="99"/>
      <c r="T23" s="100"/>
      <c r="U23" s="99"/>
      <c r="V23" s="100"/>
      <c r="W23" s="99"/>
      <c r="X23" s="100"/>
      <c r="Y23" s="99"/>
      <c r="Z23" s="100"/>
      <c r="AA23" s="99"/>
      <c r="AB23" s="100"/>
      <c r="AC23" s="99"/>
      <c r="AD23" s="100"/>
      <c r="AE23" s="85"/>
      <c r="AF23" s="100"/>
      <c r="AG23" s="99"/>
      <c r="AH23" s="98"/>
      <c r="AI23" s="85"/>
      <c r="AJ23" s="96"/>
      <c r="AK23" s="97"/>
      <c r="AL23" s="65" t="n">
        <f aca="false">SUM(H23:AK23)</f>
        <v>0</v>
      </c>
    </row>
    <row r="24" customFormat="false" ht="13.5" hidden="false" customHeight="true" outlineLevel="0" collapsed="false">
      <c r="B24" s="65" t="s">
        <v>65</v>
      </c>
      <c r="C24" s="84" t="n">
        <v>19</v>
      </c>
      <c r="D24" s="84"/>
      <c r="E24" s="103" t="n">
        <v>208</v>
      </c>
      <c r="F24" s="85" t="n">
        <f aca="false">G24+E24</f>
        <v>208</v>
      </c>
      <c r="G24" s="120"/>
      <c r="H24" s="96"/>
      <c r="I24" s="97"/>
      <c r="J24" s="96"/>
      <c r="K24" s="97"/>
      <c r="L24" s="98"/>
      <c r="M24" s="99"/>
      <c r="N24" s="100"/>
      <c r="O24" s="99"/>
      <c r="P24" s="100"/>
      <c r="Q24" s="85"/>
      <c r="R24" s="100"/>
      <c r="S24" s="99"/>
      <c r="T24" s="100"/>
      <c r="U24" s="99"/>
      <c r="V24" s="100"/>
      <c r="W24" s="99"/>
      <c r="X24" s="100"/>
      <c r="Y24" s="99"/>
      <c r="Z24" s="100"/>
      <c r="AA24" s="99"/>
      <c r="AB24" s="100"/>
      <c r="AC24" s="99"/>
      <c r="AD24" s="100"/>
      <c r="AE24" s="85"/>
      <c r="AF24" s="100"/>
      <c r="AG24" s="99"/>
      <c r="AH24" s="98"/>
      <c r="AI24" s="85"/>
      <c r="AJ24" s="96"/>
      <c r="AK24" s="97"/>
      <c r="AL24" s="65" t="n">
        <f aca="false">SUM(H24:AK24)</f>
        <v>0</v>
      </c>
    </row>
    <row r="25" customFormat="false" ht="13.5" hidden="false" customHeight="false" outlineLevel="0" collapsed="false">
      <c r="A25" s="65" t="s">
        <v>41</v>
      </c>
      <c r="B25" s="65" t="s">
        <v>81</v>
      </c>
      <c r="C25" s="94" t="n">
        <v>20</v>
      </c>
      <c r="D25" s="94"/>
      <c r="E25" s="103" t="n">
        <v>204</v>
      </c>
      <c r="F25" s="85" t="n">
        <f aca="false">G25+E25</f>
        <v>204</v>
      </c>
      <c r="G25" s="121"/>
      <c r="H25" s="104"/>
      <c r="I25" s="105"/>
      <c r="J25" s="96"/>
      <c r="K25" s="97"/>
      <c r="L25" s="98"/>
      <c r="M25" s="99"/>
      <c r="N25" s="100"/>
      <c r="O25" s="99"/>
      <c r="P25" s="100"/>
      <c r="Q25" s="85"/>
      <c r="R25" s="100"/>
      <c r="S25" s="99"/>
      <c r="T25" s="100"/>
      <c r="U25" s="99"/>
      <c r="V25" s="100"/>
      <c r="W25" s="99"/>
      <c r="X25" s="100"/>
      <c r="Y25" s="99"/>
      <c r="Z25" s="100"/>
      <c r="AA25" s="99"/>
      <c r="AB25" s="100"/>
      <c r="AC25" s="99"/>
      <c r="AD25" s="100"/>
      <c r="AE25" s="85"/>
      <c r="AF25" s="100"/>
      <c r="AG25" s="99"/>
      <c r="AH25" s="98"/>
      <c r="AI25" s="85"/>
      <c r="AJ25" s="104"/>
      <c r="AK25" s="105"/>
      <c r="AL25" s="65" t="n">
        <f aca="false">SUM(H25:AK25)</f>
        <v>0</v>
      </c>
    </row>
    <row r="26" customFormat="false" ht="12.75" hidden="false" customHeight="false" outlineLevel="0" collapsed="false">
      <c r="G26" s="83"/>
    </row>
    <row r="27" customFormat="false" ht="12.75" hidden="false" customHeight="false" outlineLevel="0" collapsed="false">
      <c r="B27" s="103" t="s">
        <v>66</v>
      </c>
      <c r="E27" s="106" t="n">
        <f aca="false">SUM(E6:E26)</f>
        <v>4517</v>
      </c>
      <c r="F27" s="106" t="n">
        <f aca="false">SUM(F6:F26)</f>
        <v>4517</v>
      </c>
      <c r="G27" s="85"/>
      <c r="H27" s="103" t="n">
        <f aca="false">SUM(H6:H25)</f>
        <v>0</v>
      </c>
      <c r="I27" s="103" t="n">
        <f aca="false">SUM(I6:I25)</f>
        <v>0</v>
      </c>
      <c r="J27" s="103" t="n">
        <f aca="false">SUM(J6:J25)</f>
        <v>0</v>
      </c>
      <c r="K27" s="103" t="n">
        <f aca="false">SUM(K6:K25)</f>
        <v>0</v>
      </c>
      <c r="L27" s="103" t="n">
        <f aca="false">SUM(L6:L25)</f>
        <v>0</v>
      </c>
      <c r="M27" s="103" t="n">
        <f aca="false">SUM(M6:M25)</f>
        <v>0</v>
      </c>
      <c r="N27" s="103" t="n">
        <f aca="false">SUM(N6:N25)</f>
        <v>0</v>
      </c>
      <c r="O27" s="103" t="n">
        <f aca="false">SUM(O6:O25)</f>
        <v>0</v>
      </c>
      <c r="P27" s="103" t="n">
        <f aca="false">SUM(P6:P25)</f>
        <v>0</v>
      </c>
      <c r="Q27" s="103" t="n">
        <f aca="false">SUM(Q6:Q25)</f>
        <v>0</v>
      </c>
      <c r="R27" s="103" t="n">
        <f aca="false">SUM(R6:R25)</f>
        <v>0</v>
      </c>
      <c r="S27" s="103" t="n">
        <f aca="false">SUM(S6:S25)</f>
        <v>0</v>
      </c>
      <c r="T27" s="103" t="n">
        <f aca="false">SUM(T6:T25)</f>
        <v>0</v>
      </c>
      <c r="U27" s="103" t="n">
        <f aca="false">SUM(U6:U25)</f>
        <v>0</v>
      </c>
      <c r="V27" s="103" t="n">
        <f aca="false">SUM(V6:V25)</f>
        <v>0</v>
      </c>
      <c r="W27" s="103" t="n">
        <f aca="false">SUM(W6:W25)</f>
        <v>0</v>
      </c>
      <c r="X27" s="103" t="n">
        <f aca="false">SUM(X6:X25)</f>
        <v>0</v>
      </c>
      <c r="Y27" s="103" t="n">
        <f aca="false">SUM(Y6:Y25)</f>
        <v>0</v>
      </c>
      <c r="Z27" s="103" t="n">
        <f aca="false">SUM(Z6:Z25)</f>
        <v>0</v>
      </c>
      <c r="AA27" s="103" t="n">
        <f aca="false">SUM(AA6:AA25)</f>
        <v>0</v>
      </c>
      <c r="AB27" s="103" t="n">
        <f aca="false">SUM(AB6:AB25)</f>
        <v>0</v>
      </c>
      <c r="AC27" s="103" t="n">
        <f aca="false">SUM(AC6:AC25)</f>
        <v>0</v>
      </c>
      <c r="AD27" s="103" t="n">
        <f aca="false">SUM(AD6:AD25)</f>
        <v>0</v>
      </c>
      <c r="AE27" s="103" t="n">
        <f aca="false">SUM(AE6:AE25)</f>
        <v>0</v>
      </c>
      <c r="AF27" s="103" t="n">
        <f aca="false">SUM(AF6:AF25)</f>
        <v>0</v>
      </c>
      <c r="AG27" s="103" t="n">
        <f aca="false">SUM(AG6:AG25)</f>
        <v>0</v>
      </c>
      <c r="AH27" s="103" t="n">
        <f aca="false">SUM(AH6:AH25)</f>
        <v>0</v>
      </c>
      <c r="AI27" s="103" t="n">
        <f aca="false">SUM(AI6:AI25)</f>
        <v>0</v>
      </c>
      <c r="AJ27" s="103" t="n">
        <f aca="false">SUM(AJ6:AJ25)</f>
        <v>0</v>
      </c>
      <c r="AK27" s="103" t="n">
        <f aca="false">SUM(AK6:AK25)</f>
        <v>0</v>
      </c>
    </row>
    <row r="28" customFormat="false" ht="12.75" hidden="false" customHeight="false" outlineLevel="0" collapsed="false">
      <c r="B28" s="103" t="s">
        <v>67</v>
      </c>
      <c r="E28" s="107" t="n">
        <f aca="false">IF(E27=0,"",AVERAGE(E6:E25))</f>
        <v>225.85</v>
      </c>
      <c r="F28" s="107" t="n">
        <f aca="false">IF(F27=0,"",AVERAGE(F6:F25))</f>
        <v>225.85</v>
      </c>
      <c r="G28" s="107" t="str">
        <f aca="false">IF(G27=0,"",AVERAGE(G6:G25))</f>
        <v/>
      </c>
      <c r="H28" s="107" t="str">
        <f aca="false">IF(H27=0,"",AVERAGE(H6:H25))</f>
        <v/>
      </c>
      <c r="I28" s="107" t="str">
        <f aca="false">IF(I27=0,"",AVERAGE(I6:I25))</f>
        <v/>
      </c>
      <c r="J28" s="107" t="str">
        <f aca="false">IF(J27=0,"",AVERAGE(J6:J25))</f>
        <v/>
      </c>
      <c r="K28" s="107" t="str">
        <f aca="false">IF(K27=0,"",AVERAGE(K6:K25))</f>
        <v/>
      </c>
      <c r="L28" s="107" t="str">
        <f aca="false">IF(L27=0,"",AVERAGE(L6:L25))</f>
        <v/>
      </c>
      <c r="M28" s="107" t="str">
        <f aca="false">IF(M27=0,"",AVERAGE(M6:M25))</f>
        <v/>
      </c>
      <c r="N28" s="107" t="str">
        <f aca="false">IF(N27=0,"",AVERAGE(N6:N25))</f>
        <v/>
      </c>
      <c r="O28" s="107" t="str">
        <f aca="false">IF(O27=0,"",AVERAGE(O6:O25))</f>
        <v/>
      </c>
      <c r="P28" s="107" t="str">
        <f aca="false">IF(P27=0,"",AVERAGE(P6:P25))</f>
        <v/>
      </c>
      <c r="Q28" s="107" t="str">
        <f aca="false">IF(Q27=0,"",AVERAGE(Q6:Q25))</f>
        <v/>
      </c>
      <c r="R28" s="107" t="str">
        <f aca="false">IF(R27=0,"",AVERAGE(R6:R25))</f>
        <v/>
      </c>
      <c r="S28" s="107" t="str">
        <f aca="false">IF(S27=0,"",AVERAGE(S6:S25))</f>
        <v/>
      </c>
      <c r="T28" s="107" t="str">
        <f aca="false">IF(T27=0,"",AVERAGE(T6:T25))</f>
        <v/>
      </c>
      <c r="U28" s="107" t="str">
        <f aca="false">IF(U27=0,"",AVERAGE(U6:U25))</f>
        <v/>
      </c>
      <c r="V28" s="107" t="str">
        <f aca="false">IF(V27=0,"",AVERAGE(V6:V25))</f>
        <v/>
      </c>
      <c r="W28" s="107" t="str">
        <f aca="false">IF(W27=0,"",AVERAGE(W6:W25))</f>
        <v/>
      </c>
      <c r="X28" s="107" t="str">
        <f aca="false">IF(X27=0,"",AVERAGE(X6:X25))</f>
        <v/>
      </c>
      <c r="Y28" s="107" t="str">
        <f aca="false">IF(Y27=0,"",AVERAGE(Y6:Y25))</f>
        <v/>
      </c>
      <c r="Z28" s="107" t="str">
        <f aca="false">IF(Z27=0,"",AVERAGE(Z6:Z25))</f>
        <v/>
      </c>
      <c r="AA28" s="107" t="str">
        <f aca="false">IF(AA27=0,"",AVERAGE(AA6:AA25))</f>
        <v/>
      </c>
      <c r="AB28" s="107" t="str">
        <f aca="false">IF(AB27=0,"",AVERAGE(AB6:AB25))</f>
        <v/>
      </c>
      <c r="AC28" s="107" t="str">
        <f aca="false">IF(AC27=0,"",AVERAGE(AC6:AC25))</f>
        <v/>
      </c>
      <c r="AD28" s="107" t="str">
        <f aca="false">IF(AD27=0,"",AVERAGE(AD6:AD25))</f>
        <v/>
      </c>
      <c r="AE28" s="107" t="str">
        <f aca="false">IF(AE27=0,"",AVERAGE(AE6:AE25))</f>
        <v/>
      </c>
      <c r="AF28" s="107" t="str">
        <f aca="false">IF(AF27=0,"",AVERAGE(AF6:AF25))</f>
        <v/>
      </c>
      <c r="AG28" s="107" t="str">
        <f aca="false">IF(AG27=0,"",AVERAGE(AG6:AG25))</f>
        <v/>
      </c>
      <c r="AH28" s="107" t="str">
        <f aca="false">IF(AH27=0,"",AVERAGE(AH6:AH25))</f>
        <v/>
      </c>
      <c r="AI28" s="107" t="str">
        <f aca="false">IF(AI27=0,"",AVERAGE(AI6:AI25))</f>
        <v/>
      </c>
      <c r="AJ28" s="107" t="str">
        <f aca="false">IF(AJ27=0,"",AVERAGE(AJ6:AJ25))</f>
        <v/>
      </c>
      <c r="AK28" s="107" t="str">
        <f aca="false">IF(AK27=0,"",AVERAGE(AK6:AK25))</f>
        <v/>
      </c>
    </row>
    <row r="29" customFormat="false" ht="12.75" hidden="false" customHeight="false" outlineLevel="0" collapsed="false"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</row>
    <row r="30" customFormat="false" ht="12.75" hidden="false" customHeight="false" outlineLevel="0" collapsed="false"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</row>
    <row r="31" customFormat="false" ht="12.75" hidden="false" customHeight="false" outlineLevel="0" collapsed="false">
      <c r="B31" s="65" t="s">
        <v>68</v>
      </c>
    </row>
    <row r="32" customFormat="false" ht="12.75" hidden="false" customHeight="false" outlineLevel="0" collapsed="false">
      <c r="B32" s="68"/>
      <c r="C32" s="109"/>
      <c r="D32" s="110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</row>
    <row r="33" customFormat="false" ht="12.75" hidden="false" customHeight="false" outlineLevel="0" collapsed="false">
      <c r="B33" s="68" t="s">
        <v>69</v>
      </c>
      <c r="C33" s="111"/>
      <c r="D33" s="94" t="n">
        <v>98</v>
      </c>
      <c r="E33" s="103" t="n">
        <v>98</v>
      </c>
      <c r="F33" s="85"/>
      <c r="G33" s="102"/>
      <c r="H33" s="96" t="n">
        <v>15</v>
      </c>
      <c r="I33" s="97"/>
      <c r="J33" s="96"/>
      <c r="K33" s="97" t="n">
        <v>12</v>
      </c>
      <c r="L33" s="98"/>
      <c r="M33" s="99" t="n">
        <v>10</v>
      </c>
      <c r="N33" s="100" t="n">
        <v>9</v>
      </c>
      <c r="O33" s="99"/>
      <c r="P33" s="100" t="n">
        <v>13</v>
      </c>
      <c r="Q33" s="85"/>
      <c r="R33" s="100" t="n">
        <v>5</v>
      </c>
      <c r="S33" s="99"/>
      <c r="T33" s="100"/>
      <c r="U33" s="99" t="n">
        <v>8</v>
      </c>
      <c r="V33" s="100"/>
      <c r="W33" s="99" t="n">
        <v>6</v>
      </c>
      <c r="X33" s="100" t="n">
        <v>4</v>
      </c>
      <c r="Y33" s="99"/>
      <c r="Z33" s="100"/>
      <c r="AA33" s="99" t="n">
        <v>11</v>
      </c>
      <c r="AB33" s="100" t="n">
        <v>2</v>
      </c>
      <c r="AC33" s="99"/>
      <c r="AD33" s="100"/>
      <c r="AE33" s="85" t="n">
        <v>3</v>
      </c>
      <c r="AF33" s="100"/>
      <c r="AG33" s="99" t="n">
        <v>7</v>
      </c>
      <c r="AH33" s="98" t="n">
        <v>14</v>
      </c>
      <c r="AI33" s="99"/>
      <c r="AJ33" s="100"/>
      <c r="AK33" s="99"/>
      <c r="AL33" s="65" t="n">
        <f aca="false">SUM(H33:AK33)</f>
        <v>119</v>
      </c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</row>
    <row r="34" customFormat="false" ht="12.75" hidden="false" customHeight="false" outlineLevel="0" collapsed="false">
      <c r="B34" s="68" t="s">
        <v>70</v>
      </c>
      <c r="C34" s="111"/>
      <c r="D34" s="84" t="n">
        <v>144</v>
      </c>
      <c r="E34" s="103" t="n">
        <v>144</v>
      </c>
      <c r="F34" s="85"/>
      <c r="G34" s="102"/>
      <c r="H34" s="96"/>
      <c r="I34" s="97"/>
      <c r="J34" s="96"/>
      <c r="K34" s="97"/>
      <c r="L34" s="98"/>
      <c r="M34" s="99"/>
      <c r="N34" s="100"/>
      <c r="O34" s="99"/>
      <c r="P34" s="100"/>
      <c r="Q34" s="85"/>
      <c r="R34" s="100"/>
      <c r="S34" s="99"/>
      <c r="T34" s="100"/>
      <c r="U34" s="99"/>
      <c r="V34" s="100"/>
      <c r="W34" s="99"/>
      <c r="X34" s="100"/>
      <c r="Y34" s="99"/>
      <c r="Z34" s="100"/>
      <c r="AA34" s="99"/>
      <c r="AB34" s="100"/>
      <c r="AC34" s="99"/>
      <c r="AD34" s="100"/>
      <c r="AE34" s="85"/>
      <c r="AF34" s="100"/>
      <c r="AG34" s="99"/>
      <c r="AH34" s="98"/>
      <c r="AI34" s="99"/>
      <c r="AJ34" s="100"/>
      <c r="AK34" s="99"/>
    </row>
    <row r="35" customFormat="false" ht="12.75" hidden="false" customHeight="false" outlineLevel="0" collapsed="false">
      <c r="B35" s="68"/>
      <c r="C35" s="109"/>
      <c r="D35" s="110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</row>
    <row r="36" customFormat="false" ht="12.75" hidden="false" customHeight="false" outlineLevel="0" collapsed="false">
      <c r="B36" s="68"/>
      <c r="C36" s="109"/>
      <c r="D36" s="110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G27"/>
  <sheetViews>
    <sheetView showFormulas="false" showGridLines="true" showRowColHeaders="true" showZeros="true" rightToLeft="false" tabSelected="false" showOutlineSymbols="true" defaultGridColor="true" view="normal" topLeftCell="B1" colorId="64" zoomScale="90" zoomScaleNormal="90" zoomScalePageLayoutView="100" workbookViewId="0">
      <pane xSplit="1" ySplit="0" topLeftCell="C2" activePane="topRight" state="frozen"/>
      <selection pane="topLeft" activeCell="B1" activeCellId="0" sqref="B1"/>
      <selection pane="topRight" activeCell="F17" activeCellId="0" sqref="F1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" width="9.14"/>
    <col collapsed="false" customWidth="true" hidden="false" outlineLevel="0" max="2" min="2" style="8" width="9.7"/>
    <col collapsed="false" customWidth="false" hidden="false" outlineLevel="0" max="3" min="3" style="8" width="9.14"/>
    <col collapsed="false" customWidth="true" hidden="false" outlineLevel="0" max="6" min="4" style="8" width="6.85"/>
    <col collapsed="false" customWidth="true" hidden="false" outlineLevel="0" max="12" min="7" style="8" width="6.28"/>
    <col collapsed="false" customWidth="true" hidden="false" outlineLevel="0" max="20" min="13" style="8" width="6.41"/>
    <col collapsed="false" customWidth="false" hidden="false" outlineLevel="0" max="257" min="21" style="8" width="9.14"/>
  </cols>
  <sheetData>
    <row r="3" customFormat="false" ht="12.75" hidden="false" customHeight="false" outlineLevel="0" collapsed="false">
      <c r="C3" s="122" t="s">
        <v>100</v>
      </c>
      <c r="D3" s="122" t="s">
        <v>101</v>
      </c>
      <c r="E3" s="122" t="s">
        <v>102</v>
      </c>
      <c r="F3" s="122" t="s">
        <v>103</v>
      </c>
      <c r="G3" s="122" t="s">
        <v>104</v>
      </c>
      <c r="H3" s="122" t="s">
        <v>105</v>
      </c>
      <c r="I3" s="122" t="s">
        <v>106</v>
      </c>
      <c r="J3" s="122" t="s">
        <v>107</v>
      </c>
      <c r="K3" s="122" t="s">
        <v>108</v>
      </c>
      <c r="L3" s="122" t="s">
        <v>109</v>
      </c>
      <c r="M3" s="122" t="s">
        <v>110</v>
      </c>
      <c r="N3" s="122" t="s">
        <v>111</v>
      </c>
      <c r="O3" s="122" t="s">
        <v>112</v>
      </c>
      <c r="P3" s="122" t="s">
        <v>113</v>
      </c>
      <c r="Q3" s="122" t="s">
        <v>114</v>
      </c>
      <c r="R3" s="122" t="s">
        <v>115</v>
      </c>
      <c r="S3" s="122" t="s">
        <v>116</v>
      </c>
      <c r="T3" s="122" t="s">
        <v>117</v>
      </c>
    </row>
    <row r="4" customFormat="false" ht="12.75" hidden="false" customHeight="false" outlineLevel="0" collapsed="false">
      <c r="A4" s="1" t="n">
        <v>1</v>
      </c>
      <c r="B4" s="1" t="s">
        <v>118</v>
      </c>
      <c r="C4" s="123" t="n">
        <f aca="false">SUM(D4:T4)</f>
        <v>25</v>
      </c>
      <c r="D4" s="0"/>
      <c r="E4" s="0" t="n">
        <v>25</v>
      </c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</row>
    <row r="5" customFormat="false" ht="12.75" hidden="false" customHeight="false" outlineLevel="0" collapsed="false">
      <c r="A5" s="1" t="n">
        <v>11</v>
      </c>
      <c r="B5" s="1" t="s">
        <v>43</v>
      </c>
      <c r="C5" s="123" t="n">
        <f aca="false">SUM(D5:T5)</f>
        <v>38</v>
      </c>
      <c r="D5" s="0" t="n">
        <v>38</v>
      </c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124"/>
      <c r="Y5" s="124"/>
      <c r="Z5" s="124"/>
      <c r="AA5" s="124"/>
      <c r="AB5" s="124"/>
      <c r="AC5" s="124"/>
      <c r="AD5" s="124"/>
      <c r="AE5" s="124"/>
      <c r="AF5" s="124"/>
      <c r="AG5" s="124"/>
    </row>
    <row r="6" customFormat="false" ht="12.75" hidden="false" customHeight="false" outlineLevel="0" collapsed="false">
      <c r="A6" s="4" t="n">
        <v>16</v>
      </c>
      <c r="B6" s="1" t="s">
        <v>119</v>
      </c>
      <c r="C6" s="123" t="n">
        <f aca="false">SUM(D6:T6)</f>
        <v>0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</row>
    <row r="7" customFormat="false" ht="12.75" hidden="false" customHeight="false" outlineLevel="0" collapsed="false">
      <c r="A7" s="4" t="n">
        <v>2</v>
      </c>
      <c r="B7" s="1" t="s">
        <v>44</v>
      </c>
      <c r="C7" s="123" t="n">
        <f aca="false">SUM(D7:T7)</f>
        <v>25</v>
      </c>
      <c r="D7" s="0" t="n">
        <v>25</v>
      </c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</row>
    <row r="8" customFormat="false" ht="12.75" hidden="false" customHeight="false" outlineLevel="0" collapsed="false">
      <c r="A8" s="4" t="n">
        <v>-12</v>
      </c>
      <c r="B8" s="1" t="s">
        <v>120</v>
      </c>
      <c r="C8" s="123" t="n">
        <f aca="false">SUM(D8:T8)</f>
        <v>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</row>
    <row r="9" customFormat="false" ht="12.75" hidden="false" customHeight="false" outlineLevel="0" collapsed="false">
      <c r="A9" s="4" t="n">
        <v>-26</v>
      </c>
      <c r="B9" s="1" t="s">
        <v>54</v>
      </c>
      <c r="C9" s="123" t="n">
        <f aca="false">SUM(D9:T9)</f>
        <v>0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</row>
    <row r="10" customFormat="false" ht="12.75" hidden="false" customHeight="false" outlineLevel="0" collapsed="false">
      <c r="A10" s="4" t="n">
        <v>-40</v>
      </c>
      <c r="B10" s="1" t="s">
        <v>53</v>
      </c>
      <c r="C10" s="123" t="n">
        <f aca="false">SUM(D10:T10)</f>
        <v>38</v>
      </c>
      <c r="D10" s="0"/>
      <c r="E10" s="0" t="n">
        <v>38</v>
      </c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</row>
    <row r="11" customFormat="false" ht="12.75" hidden="false" customHeight="false" outlineLevel="0" collapsed="false">
      <c r="A11" s="4" t="n">
        <v>-54</v>
      </c>
      <c r="B11" s="1" t="s">
        <v>121</v>
      </c>
      <c r="C11" s="123" t="n">
        <f aca="false">SUM(D11:T11)</f>
        <v>0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</row>
    <row r="12" customFormat="false" ht="12.75" hidden="false" customHeight="false" outlineLevel="0" collapsed="false">
      <c r="A12" s="4" t="n">
        <v>-68</v>
      </c>
      <c r="B12" s="1" t="s">
        <v>51</v>
      </c>
      <c r="C12" s="123" t="n">
        <f aca="false">SUM(D12:T12)</f>
        <v>0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</row>
    <row r="13" customFormat="false" ht="12.75" hidden="false" customHeight="false" outlineLevel="0" collapsed="false">
      <c r="A13" s="4" t="n">
        <v>-82</v>
      </c>
      <c r="B13" s="4" t="s">
        <v>122</v>
      </c>
      <c r="C13" s="123" t="n">
        <f aca="false">SUM(D13:T13)</f>
        <v>0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</row>
    <row r="14" customFormat="false" ht="12.75" hidden="false" customHeight="false" outlineLevel="0" collapsed="false">
      <c r="A14" s="4" t="n">
        <v>-96</v>
      </c>
      <c r="B14" s="1" t="s">
        <v>123</v>
      </c>
      <c r="C14" s="123" t="n">
        <f aca="false">SUM(D14:T14)</f>
        <v>0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</row>
    <row r="15" customFormat="false" ht="12.75" hidden="false" customHeight="false" outlineLevel="0" collapsed="false">
      <c r="A15" s="4" t="n">
        <v>-110</v>
      </c>
      <c r="B15" s="1" t="s">
        <v>45</v>
      </c>
      <c r="C15" s="123" t="n">
        <f aca="false">SUM(D15:T15)</f>
        <v>0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</row>
    <row r="16" customFormat="false" ht="12.75" hidden="false" customHeight="false" outlineLevel="0" collapsed="false">
      <c r="A16" s="4" t="n">
        <v>-124</v>
      </c>
      <c r="B16" s="1" t="s">
        <v>124</v>
      </c>
      <c r="C16" s="123" t="n">
        <f aca="false">SUM(D16:T16)</f>
        <v>57</v>
      </c>
      <c r="D16" s="0"/>
      <c r="E16" s="0"/>
      <c r="F16" s="0" t="n">
        <v>57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</row>
    <row r="17" customFormat="false" ht="12.75" hidden="false" customHeight="false" outlineLevel="0" collapsed="false">
      <c r="A17" s="4" t="n">
        <v>-138</v>
      </c>
      <c r="B17" s="1" t="s">
        <v>125</v>
      </c>
      <c r="C17" s="123" t="n">
        <f aca="false">SUM(D17:T17)</f>
        <v>0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</row>
    <row r="18" customFormat="false" ht="12.75" hidden="false" customHeight="false" outlineLevel="0" collapsed="false">
      <c r="A18" s="4" t="n">
        <v>-152</v>
      </c>
      <c r="B18" s="1" t="s">
        <v>126</v>
      </c>
      <c r="C18" s="123" t="n">
        <f aca="false">SUM(D18:T18)</f>
        <v>0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</row>
    <row r="19" customFormat="false" ht="12.75" hidden="false" customHeight="false" outlineLevel="0" collapsed="false">
      <c r="A19" s="4" t="n">
        <v>-166</v>
      </c>
      <c r="B19" s="1" t="s">
        <v>42</v>
      </c>
      <c r="C19" s="123" t="n">
        <f aca="false">SUM(D19:T19)</f>
        <v>95</v>
      </c>
      <c r="D19" s="0" t="n">
        <v>57</v>
      </c>
      <c r="E19" s="0"/>
      <c r="F19" s="0" t="n">
        <v>38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</row>
    <row r="20" customFormat="false" ht="12.75" hidden="false" customHeight="false" outlineLevel="0" collapsed="false">
      <c r="A20" s="4" t="n">
        <v>-180</v>
      </c>
      <c r="B20" s="1" t="s">
        <v>61</v>
      </c>
      <c r="C20" s="123" t="n">
        <f aca="false">SUM(D20:T20)</f>
        <v>57</v>
      </c>
      <c r="D20" s="0"/>
      <c r="E20" s="0" t="n">
        <v>57</v>
      </c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</row>
    <row r="21" customFormat="false" ht="12.75" hidden="false" customHeight="false" outlineLevel="0" collapsed="false">
      <c r="A21" s="4" t="n">
        <v>-194</v>
      </c>
      <c r="B21" s="1" t="s">
        <v>56</v>
      </c>
      <c r="C21" s="123" t="n">
        <f aca="false">SUM(D21:T21)</f>
        <v>25</v>
      </c>
      <c r="D21" s="0"/>
      <c r="E21" s="0"/>
      <c r="F21" s="0" t="n">
        <v>25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</row>
    <row r="22" customFormat="false" ht="12.75" hidden="false" customHeight="false" outlineLevel="0" collapsed="false">
      <c r="A22" s="4" t="n">
        <v>-208</v>
      </c>
      <c r="B22" s="1" t="s">
        <v>52</v>
      </c>
      <c r="C22" s="123" t="n">
        <f aca="false">SUM(D22:T22)</f>
        <v>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</row>
    <row r="23" customFormat="false" ht="12.75" hidden="false" customHeight="false" outlineLevel="0" collapsed="false">
      <c r="A23" s="4" t="n">
        <v>-222</v>
      </c>
      <c r="B23" s="1" t="s">
        <v>92</v>
      </c>
      <c r="C23" s="123" t="n">
        <f aca="false">SUM(D23:T23)</f>
        <v>0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</row>
    <row r="24" customFormat="false" ht="13.5" hidden="false" customHeight="false" outlineLevel="0" collapsed="false">
      <c r="A24" s="4" t="n">
        <v>-236</v>
      </c>
      <c r="C24" s="125" t="n">
        <f aca="false">SUM(C4:C23)</f>
        <v>360</v>
      </c>
      <c r="D24" s="125" t="n">
        <f aca="false">SUM(D4:D23)</f>
        <v>120</v>
      </c>
      <c r="E24" s="125" t="n">
        <f aca="false">SUM(E4:E23)</f>
        <v>120</v>
      </c>
      <c r="F24" s="125" t="n">
        <f aca="false">SUM(F4:F23)</f>
        <v>120</v>
      </c>
      <c r="G24" s="125" t="n">
        <f aca="false">SUM(G4:G23)</f>
        <v>0</v>
      </c>
      <c r="H24" s="125" t="n">
        <f aca="false">SUM(H4:H23)</f>
        <v>0</v>
      </c>
      <c r="I24" s="125" t="n">
        <f aca="false">SUM(I4:I23)</f>
        <v>0</v>
      </c>
      <c r="J24" s="125" t="n">
        <f aca="false">SUM(J4:J23)</f>
        <v>0</v>
      </c>
      <c r="K24" s="125" t="n">
        <f aca="false">SUM(K4:K23)</f>
        <v>0</v>
      </c>
      <c r="L24" s="125" t="n">
        <f aca="false">SUM(L4:L23)</f>
        <v>0</v>
      </c>
      <c r="M24" s="125" t="n">
        <f aca="false">SUM(M4:M23)</f>
        <v>0</v>
      </c>
      <c r="N24" s="125" t="n">
        <f aca="false">SUM(N4:N23)</f>
        <v>0</v>
      </c>
      <c r="O24" s="125" t="n">
        <f aca="false">SUM(O4:O23)</f>
        <v>0</v>
      </c>
      <c r="P24" s="125" t="n">
        <f aca="false">SUM(P4:P23)</f>
        <v>0</v>
      </c>
      <c r="Q24" s="125" t="n">
        <f aca="false">SUM(Q4:Q23)</f>
        <v>0</v>
      </c>
      <c r="R24" s="125" t="n">
        <f aca="false">SUM(R4:R23)</f>
        <v>0</v>
      </c>
      <c r="S24" s="125" t="n">
        <f aca="false">SUM(S4:S23)</f>
        <v>0</v>
      </c>
      <c r="T24" s="125" t="n">
        <f aca="false">SUM(T4:T23)</f>
        <v>0</v>
      </c>
      <c r="U24" s="0"/>
      <c r="V24" s="0"/>
      <c r="W24" s="0"/>
    </row>
    <row r="25" customFormat="false" ht="13.5" hidden="false" customHeight="false" outlineLevel="0" collapsed="false">
      <c r="A25" s="4" t="n">
        <v>-250</v>
      </c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</row>
    <row r="26" customFormat="false" ht="12.75" hidden="false" customHeight="false" outlineLevel="0" collapsed="false"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</row>
    <row r="27" customFormat="false" ht="12.75" hidden="false" customHeight="false" outlineLevel="0" collapsed="false"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K43"/>
  <sheetViews>
    <sheetView showFormulas="false" showGridLines="true" showRowColHeaders="true" showZeros="true" rightToLeft="false" tabSelected="false" showOutlineSymbols="true" defaultGridColor="true" view="normal" topLeftCell="B3" colorId="64" zoomScale="80" zoomScaleNormal="80" zoomScalePageLayoutView="100" workbookViewId="0">
      <selection pane="topLeft" activeCell="C3" activeCellId="0" sqref="C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5" width="6.7"/>
    <col collapsed="false" customWidth="true" hidden="false" outlineLevel="0" max="2" min="2" style="65" width="13.28"/>
    <col collapsed="false" customWidth="true" hidden="false" outlineLevel="0" max="4" min="3" style="126" width="5.41"/>
    <col collapsed="false" customWidth="true" hidden="false" outlineLevel="0" max="5" min="5" style="65" width="9.41"/>
    <col collapsed="false" customWidth="true" hidden="false" outlineLevel="0" max="6" min="6" style="65" width="5.56"/>
    <col collapsed="false" customWidth="true" hidden="false" outlineLevel="0" max="7" min="7" style="65" width="5.41"/>
    <col collapsed="false" customWidth="true" hidden="false" outlineLevel="0" max="8" min="8" style="65" width="5.85"/>
    <col collapsed="false" customWidth="true" hidden="false" outlineLevel="0" max="9" min="9" style="65" width="5.41"/>
    <col collapsed="false" customWidth="true" hidden="false" outlineLevel="0" max="10" min="10" style="65" width="6.28"/>
    <col collapsed="false" customWidth="true" hidden="false" outlineLevel="0" max="14" min="11" style="65" width="5.41"/>
    <col collapsed="false" customWidth="true" hidden="false" outlineLevel="0" max="22" min="15" style="65" width="6.41"/>
    <col collapsed="false" customWidth="false" hidden="false" outlineLevel="0" max="257" min="23" style="65" width="9.14"/>
  </cols>
  <sheetData>
    <row r="3" customFormat="false" ht="25.5" hidden="false" customHeight="false" outlineLevel="0" collapsed="false">
      <c r="C3" s="127" t="s">
        <v>127</v>
      </c>
      <c r="D3" s="127" t="s">
        <v>128</v>
      </c>
      <c r="E3" s="128" t="s">
        <v>100</v>
      </c>
      <c r="F3" s="70" t="s">
        <v>101</v>
      </c>
      <c r="G3" s="70" t="s">
        <v>102</v>
      </c>
      <c r="H3" s="128" t="s">
        <v>103</v>
      </c>
      <c r="I3" s="128" t="s">
        <v>104</v>
      </c>
      <c r="J3" s="128" t="s">
        <v>105</v>
      </c>
      <c r="K3" s="128" t="s">
        <v>106</v>
      </c>
      <c r="L3" s="128" t="s">
        <v>107</v>
      </c>
      <c r="M3" s="128" t="s">
        <v>108</v>
      </c>
      <c r="N3" s="128" t="s">
        <v>109</v>
      </c>
      <c r="O3" s="128" t="s">
        <v>110</v>
      </c>
      <c r="P3" s="128" t="s">
        <v>111</v>
      </c>
      <c r="Q3" s="128" t="s">
        <v>112</v>
      </c>
      <c r="R3" s="128" t="s">
        <v>113</v>
      </c>
      <c r="S3" s="128" t="s">
        <v>114</v>
      </c>
      <c r="T3" s="128" t="s">
        <v>115</v>
      </c>
      <c r="U3" s="128" t="s">
        <v>116</v>
      </c>
      <c r="V3" s="128" t="s">
        <v>117</v>
      </c>
    </row>
    <row r="4" customFormat="false" ht="12.75" hidden="false" customHeight="false" outlineLevel="0" collapsed="false">
      <c r="A4" s="71"/>
      <c r="B4" s="1" t="s">
        <v>42</v>
      </c>
      <c r="C4" s="84" t="s">
        <v>75</v>
      </c>
      <c r="D4" s="84" t="n">
        <v>1</v>
      </c>
      <c r="E4" s="129" t="n">
        <f aca="false">SUM(F4:V4)</f>
        <v>251</v>
      </c>
      <c r="F4" s="130" t="n">
        <v>74</v>
      </c>
      <c r="G4" s="36" t="n">
        <v>84</v>
      </c>
      <c r="H4" s="95" t="n">
        <v>93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</row>
    <row r="5" customFormat="false" ht="12.75" hidden="false" customHeight="false" outlineLevel="0" collapsed="false">
      <c r="A5" s="71"/>
      <c r="B5" s="1" t="s">
        <v>45</v>
      </c>
      <c r="C5" s="94" t="n">
        <v>1</v>
      </c>
      <c r="D5" s="94" t="n">
        <v>2</v>
      </c>
      <c r="E5" s="36" t="n">
        <f aca="false">SUM(F5:V5)</f>
        <v>243</v>
      </c>
      <c r="F5" s="129" t="n">
        <v>68</v>
      </c>
      <c r="G5" s="131" t="n">
        <v>93</v>
      </c>
      <c r="H5" s="36" t="n">
        <v>82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</row>
    <row r="6" customFormat="false" ht="12.75" hidden="false" customHeight="false" outlineLevel="0" collapsed="false">
      <c r="A6" s="71"/>
      <c r="B6" s="1" t="s">
        <v>124</v>
      </c>
      <c r="C6" s="94" t="s">
        <v>84</v>
      </c>
      <c r="D6" s="94" t="s">
        <v>90</v>
      </c>
      <c r="E6" s="129" t="n">
        <f aca="false">SUM(F6:V6)</f>
        <v>236</v>
      </c>
      <c r="F6" s="132" t="n">
        <v>55</v>
      </c>
      <c r="G6" s="129" t="n">
        <v>86</v>
      </c>
      <c r="H6" s="133" t="n">
        <v>95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</row>
    <row r="7" customFormat="false" ht="12.75" hidden="false" customHeight="false" outlineLevel="0" collapsed="false">
      <c r="A7" s="71"/>
      <c r="B7" s="1" t="s">
        <v>56</v>
      </c>
      <c r="C7" s="94" t="s">
        <v>78</v>
      </c>
      <c r="D7" s="94" t="s">
        <v>90</v>
      </c>
      <c r="E7" s="36" t="n">
        <f aca="false">SUM(F7:V7)</f>
        <v>236</v>
      </c>
      <c r="F7" s="129" t="n">
        <v>58</v>
      </c>
      <c r="G7" s="134" t="n">
        <v>86</v>
      </c>
      <c r="H7" s="101" t="n">
        <v>92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</row>
    <row r="8" customFormat="false" ht="12.75" hidden="false" customHeight="false" outlineLevel="0" collapsed="false">
      <c r="A8" s="71"/>
      <c r="B8" s="1" t="s">
        <v>61</v>
      </c>
      <c r="C8" s="94" t="s">
        <v>77</v>
      </c>
      <c r="D8" s="94" t="n">
        <v>5</v>
      </c>
      <c r="E8" s="129" t="n">
        <f aca="false">SUM(F8:V8)</f>
        <v>235</v>
      </c>
      <c r="F8" s="135" t="n">
        <v>55</v>
      </c>
      <c r="G8" s="136" t="n">
        <v>99</v>
      </c>
      <c r="H8" s="36" t="n">
        <v>81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</row>
    <row r="9" customFormat="false" ht="12.75" hidden="false" customHeight="false" outlineLevel="0" collapsed="false">
      <c r="A9" s="71"/>
      <c r="B9" s="1" t="s">
        <v>51</v>
      </c>
      <c r="C9" s="94" t="n">
        <v>10</v>
      </c>
      <c r="D9" s="94" t="n">
        <v>6</v>
      </c>
      <c r="E9" s="129" t="n">
        <f aca="false">SUM(F9:V9)</f>
        <v>233</v>
      </c>
      <c r="F9" s="129" t="n">
        <v>63</v>
      </c>
      <c r="G9" s="137" t="n">
        <v>82</v>
      </c>
      <c r="H9" s="36" t="n">
        <v>88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</row>
    <row r="10" customFormat="false" ht="12.75" hidden="false" customHeight="false" outlineLevel="0" collapsed="false">
      <c r="A10" s="71"/>
      <c r="B10" s="1" t="s">
        <v>118</v>
      </c>
      <c r="C10" s="84" t="s">
        <v>80</v>
      </c>
      <c r="D10" s="84" t="s">
        <v>91</v>
      </c>
      <c r="E10" s="129" t="n">
        <f aca="false">SUM(F10:V10)</f>
        <v>231</v>
      </c>
      <c r="F10" s="36" t="n">
        <v>63</v>
      </c>
      <c r="G10" s="101" t="n">
        <v>95</v>
      </c>
      <c r="H10" s="36" t="n">
        <v>73</v>
      </c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</row>
    <row r="11" customFormat="false" ht="12.75" hidden="false" customHeight="false" outlineLevel="0" collapsed="false">
      <c r="A11" s="71"/>
      <c r="B11" s="1" t="s">
        <v>125</v>
      </c>
      <c r="C11" s="84" t="s">
        <v>75</v>
      </c>
      <c r="D11" s="84" t="s">
        <v>91</v>
      </c>
      <c r="E11" s="129" t="n">
        <f aca="false">SUM(F11:V11)</f>
        <v>231</v>
      </c>
      <c r="F11" s="129" t="n">
        <v>57</v>
      </c>
      <c r="G11" s="135" t="n">
        <v>93</v>
      </c>
      <c r="H11" s="36" t="n">
        <v>81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</row>
    <row r="12" customFormat="false" ht="12.75" hidden="false" customHeight="false" outlineLevel="0" collapsed="false">
      <c r="A12" s="71"/>
      <c r="B12" s="1" t="s">
        <v>53</v>
      </c>
      <c r="C12" s="84" t="n">
        <v>4</v>
      </c>
      <c r="D12" s="84" t="n">
        <v>9</v>
      </c>
      <c r="E12" s="129" t="n">
        <f aca="false">SUM(F12:V12)</f>
        <v>229</v>
      </c>
      <c r="F12" s="129" t="n">
        <v>59</v>
      </c>
      <c r="G12" s="138" t="n">
        <v>96</v>
      </c>
      <c r="H12" s="36" t="n">
        <v>74</v>
      </c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</row>
    <row r="13" customFormat="false" ht="12.75" hidden="false" customHeight="false" outlineLevel="0" collapsed="false">
      <c r="A13" s="71"/>
      <c r="B13" s="1" t="s">
        <v>54</v>
      </c>
      <c r="C13" s="94" t="s">
        <v>80</v>
      </c>
      <c r="D13" s="94" t="n">
        <v>10</v>
      </c>
      <c r="E13" s="129" t="n">
        <f aca="false">SUM(F13:V13)</f>
        <v>227</v>
      </c>
      <c r="F13" s="129" t="n">
        <v>58</v>
      </c>
      <c r="G13" s="129" t="n">
        <v>93</v>
      </c>
      <c r="H13" s="36" t="n">
        <v>76</v>
      </c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</row>
    <row r="14" customFormat="false" ht="12.75" hidden="false" customHeight="false" outlineLevel="0" collapsed="false">
      <c r="A14" s="71"/>
      <c r="B14" s="1" t="s">
        <v>43</v>
      </c>
      <c r="C14" s="84" t="s">
        <v>77</v>
      </c>
      <c r="D14" s="84" t="n">
        <v>11</v>
      </c>
      <c r="E14" s="129" t="n">
        <f aca="false">SUM(F14:V14)</f>
        <v>226</v>
      </c>
      <c r="F14" s="138" t="n">
        <v>73</v>
      </c>
      <c r="G14" s="129" t="n">
        <v>81</v>
      </c>
      <c r="H14" s="36" t="n">
        <v>72</v>
      </c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</row>
    <row r="15" customFormat="false" ht="12.75" hidden="false" customHeight="false" outlineLevel="0" collapsed="false">
      <c r="A15" s="71"/>
      <c r="B15" s="4" t="s">
        <v>122</v>
      </c>
      <c r="C15" s="84" t="s">
        <v>84</v>
      </c>
      <c r="D15" s="84" t="n">
        <v>12</v>
      </c>
      <c r="E15" s="129" t="n">
        <f aca="false">SUM(F15:V15)</f>
        <v>225</v>
      </c>
      <c r="F15" s="129" t="n">
        <v>65</v>
      </c>
      <c r="G15" s="129" t="n">
        <v>76</v>
      </c>
      <c r="H15" s="36" t="n">
        <v>84</v>
      </c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</row>
    <row r="16" customFormat="false" ht="12.75" hidden="false" customHeight="false" outlineLevel="0" collapsed="false">
      <c r="A16" s="71"/>
      <c r="B16" s="1" t="s">
        <v>52</v>
      </c>
      <c r="C16" s="84" t="n">
        <v>9</v>
      </c>
      <c r="D16" s="84" t="n">
        <v>13</v>
      </c>
      <c r="E16" s="129" t="n">
        <f aca="false">SUM(F16:V16)</f>
        <v>224</v>
      </c>
      <c r="F16" s="129" t="n">
        <v>62</v>
      </c>
      <c r="G16" s="129" t="n">
        <v>87</v>
      </c>
      <c r="H16" s="36" t="n">
        <v>75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</row>
    <row r="17" customFormat="false" ht="12.75" hidden="false" customHeight="false" outlineLevel="0" collapsed="false">
      <c r="A17" s="71"/>
      <c r="B17" s="1" t="s">
        <v>44</v>
      </c>
      <c r="C17" s="94" t="s">
        <v>78</v>
      </c>
      <c r="D17" s="94" t="n">
        <v>14</v>
      </c>
      <c r="E17" s="129" t="n">
        <f aca="false">SUM(F17:V17)</f>
        <v>221</v>
      </c>
      <c r="F17" s="139" t="n">
        <v>69</v>
      </c>
      <c r="G17" s="129" t="n">
        <v>75</v>
      </c>
      <c r="H17" s="36" t="n">
        <v>77</v>
      </c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</row>
    <row r="18" customFormat="false" ht="12.75" hidden="false" customHeight="false" outlineLevel="0" collapsed="false">
      <c r="A18" s="71"/>
      <c r="B18" s="1" t="s">
        <v>92</v>
      </c>
      <c r="C18" s="94" t="n">
        <v>13</v>
      </c>
      <c r="D18" s="94" t="n">
        <v>15</v>
      </c>
      <c r="E18" s="129" t="n">
        <f aca="false">SUM(F18:V18)</f>
        <v>218</v>
      </c>
      <c r="F18" s="137" t="n">
        <v>66</v>
      </c>
      <c r="G18" s="129" t="n">
        <v>77</v>
      </c>
      <c r="H18" s="36" t="n">
        <v>75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</row>
    <row r="19" customFormat="false" ht="12.75" hidden="false" customHeight="false" outlineLevel="0" collapsed="false">
      <c r="A19" s="71"/>
      <c r="B19" s="1" t="s">
        <v>126</v>
      </c>
      <c r="C19" s="94" t="n">
        <v>16</v>
      </c>
      <c r="D19" s="94" t="n">
        <v>16</v>
      </c>
      <c r="E19" s="36" t="n">
        <f aca="false">SUM(F19:V19)</f>
        <v>217</v>
      </c>
      <c r="F19" s="129" t="n">
        <v>55</v>
      </c>
      <c r="G19" s="140" t="n">
        <v>82</v>
      </c>
      <c r="H19" s="36" t="n">
        <v>80</v>
      </c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</row>
    <row r="20" customFormat="false" ht="12.75" hidden="false" customHeight="false" outlineLevel="0" collapsed="false">
      <c r="A20" s="71"/>
      <c r="B20" s="1" t="s">
        <v>119</v>
      </c>
      <c r="C20" s="84" t="n">
        <v>17</v>
      </c>
      <c r="D20" s="84" t="n">
        <v>17</v>
      </c>
      <c r="E20" s="129" t="n">
        <f aca="false">SUM(F20:V20)</f>
        <v>213</v>
      </c>
      <c r="F20" s="35" t="n">
        <v>64</v>
      </c>
      <c r="G20" s="36" t="n">
        <v>71</v>
      </c>
      <c r="H20" s="36" t="n">
        <v>78</v>
      </c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</row>
    <row r="21" customFormat="false" ht="12.75" hidden="false" customHeight="false" outlineLevel="0" collapsed="false">
      <c r="A21" s="71"/>
      <c r="B21" s="1" t="s">
        <v>120</v>
      </c>
      <c r="C21" s="94" t="n">
        <v>18</v>
      </c>
      <c r="D21" s="94" t="n">
        <v>18</v>
      </c>
      <c r="E21" s="129" t="n">
        <f aca="false">SUM(F21:V21)</f>
        <v>209</v>
      </c>
      <c r="F21" s="129" t="n">
        <v>52</v>
      </c>
      <c r="G21" s="135" t="n">
        <v>77</v>
      </c>
      <c r="H21" s="36" t="n">
        <v>80</v>
      </c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</row>
    <row r="22" customFormat="false" ht="12.75" hidden="false" customHeight="false" outlineLevel="0" collapsed="false">
      <c r="A22" s="71"/>
      <c r="B22" s="1" t="s">
        <v>123</v>
      </c>
      <c r="C22" s="84" t="n">
        <v>19</v>
      </c>
      <c r="D22" s="84" t="n">
        <v>19</v>
      </c>
      <c r="E22" s="129" t="n">
        <f aca="false">SUM(F22:V22)</f>
        <v>208</v>
      </c>
      <c r="F22" s="129" t="n">
        <v>35</v>
      </c>
      <c r="G22" s="129" t="n">
        <v>89</v>
      </c>
      <c r="H22" s="36" t="n">
        <v>84</v>
      </c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</row>
    <row r="23" customFormat="false" ht="12.75" hidden="false" customHeight="false" outlineLevel="0" collapsed="false">
      <c r="A23" s="71"/>
      <c r="B23" s="1" t="s">
        <v>121</v>
      </c>
      <c r="C23" s="94" t="n">
        <v>20</v>
      </c>
      <c r="D23" s="94" t="n">
        <v>20</v>
      </c>
      <c r="E23" s="129" t="n">
        <f aca="false">SUM(F23:V23)</f>
        <v>204</v>
      </c>
      <c r="F23" s="129" t="n">
        <v>35</v>
      </c>
      <c r="G23" s="129" t="n">
        <v>88</v>
      </c>
      <c r="H23" s="129" t="n">
        <v>81</v>
      </c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</row>
    <row r="24" customFormat="false" ht="12.75" hidden="false" customHeight="false" outlineLevel="0" collapsed="false">
      <c r="A24" s="71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</row>
    <row r="25" customFormat="false" ht="12.75" hidden="false" customHeight="false" outlineLevel="0" collapsed="false">
      <c r="A25" s="71"/>
      <c r="B25" s="0"/>
      <c r="C25" s="0"/>
      <c r="D25" s="0"/>
      <c r="E25" s="141" t="n">
        <f aca="false">SUM(E4:E24)</f>
        <v>4517</v>
      </c>
      <c r="F25" s="141" t="n">
        <f aca="false">SUM(F4:F24)</f>
        <v>1186</v>
      </c>
      <c r="G25" s="141" t="n">
        <f aca="false">SUM(G4:G24)</f>
        <v>1710</v>
      </c>
      <c r="H25" s="141" t="n">
        <f aca="false">SUM(H4:H24)</f>
        <v>1621</v>
      </c>
      <c r="I25" s="141" t="n">
        <f aca="false">SUM(I4:I24)</f>
        <v>0</v>
      </c>
      <c r="J25" s="141" t="n">
        <f aca="false">SUM(J4:J24)</f>
        <v>0</v>
      </c>
      <c r="K25" s="141" t="n">
        <f aca="false">SUM(K4:K24)</f>
        <v>0</v>
      </c>
      <c r="L25" s="141" t="n">
        <f aca="false">SUM(L4:L24)</f>
        <v>0</v>
      </c>
      <c r="M25" s="141" t="n">
        <f aca="false">SUM(M4:M24)</f>
        <v>0</v>
      </c>
      <c r="N25" s="141" t="n">
        <f aca="false">SUM(N4:N24)</f>
        <v>0</v>
      </c>
      <c r="O25" s="141" t="n">
        <f aca="false">SUM(O4:O24)</f>
        <v>0</v>
      </c>
      <c r="P25" s="141" t="n">
        <f aca="false">SUM(P4:P24)</f>
        <v>0</v>
      </c>
      <c r="Q25" s="141" t="n">
        <f aca="false">SUM(Q4:Q24)</f>
        <v>0</v>
      </c>
      <c r="R25" s="141" t="n">
        <f aca="false">SUM(R4:R24)</f>
        <v>0</v>
      </c>
      <c r="S25" s="141" t="n">
        <f aca="false">SUM(S4:S24)</f>
        <v>0</v>
      </c>
      <c r="T25" s="141" t="n">
        <f aca="false">SUM(T4:T24)</f>
        <v>0</v>
      </c>
      <c r="U25" s="141" t="n">
        <f aca="false">SUM(U4:U24)</f>
        <v>0</v>
      </c>
      <c r="V25" s="141" t="n">
        <f aca="false">SUM(V4:V24)</f>
        <v>0</v>
      </c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</row>
    <row r="26" customFormat="false" ht="12.75" hidden="false" customHeight="false" outlineLevel="0" collapsed="false"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</row>
    <row r="27" customFormat="false" ht="12.75" hidden="false" customHeight="false" outlineLevel="0" collapsed="false"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</row>
    <row r="28" customFormat="false" ht="12.75" hidden="false" customHeight="false" outlineLevel="0" collapsed="false"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</row>
    <row r="29" customFormat="false" ht="12.75" hidden="false" customHeight="false" outlineLevel="0" collapsed="false"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</row>
    <row r="30" customFormat="false" ht="12.75" hidden="false" customHeight="false" outlineLevel="0" collapsed="false"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</row>
    <row r="31" customFormat="false" ht="12.75" hidden="false" customHeight="false" outlineLevel="0" collapsed="false"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</row>
    <row r="32" customFormat="false" ht="12.75" hidden="false" customHeight="false" outlineLevel="0" collapsed="false"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</row>
    <row r="33" customFormat="false" ht="12.75" hidden="false" customHeight="false" outlineLevel="0" collapsed="false"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</row>
    <row r="34" customFormat="false" ht="12.75" hidden="false" customHeight="false" outlineLevel="0" collapsed="false"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</row>
    <row r="35" customFormat="false" ht="12.75" hidden="false" customHeight="false" outlineLevel="0" collapsed="false"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</row>
    <row r="36" customFormat="false" ht="12.75" hidden="false" customHeight="false" outlineLevel="0" collapsed="false"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</row>
    <row r="37" customFormat="false" ht="12.75" hidden="false" customHeight="false" outlineLevel="0" collapsed="false"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</row>
    <row r="40" customFormat="false" ht="12.75" hidden="false" customHeight="false" outlineLevel="0" collapsed="false"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</row>
    <row r="41" customFormat="false" ht="12.75" hidden="false" customHeight="false" outlineLevel="0" collapsed="false"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</row>
    <row r="42" customFormat="false" ht="12.75" hidden="false" customHeight="false" outlineLevel="0" collapsed="false"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</row>
    <row r="43" customFormat="false" ht="12.75" hidden="false" customHeight="false" outlineLevel="0" collapsed="false"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 &amp;A&amp;D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1998-09-06T14:09:28Z</dcterms:created>
  <dc:creator>Eldon Sellers</dc:creator>
  <dc:description/>
  <dc:language>en-US</dc:language>
  <cp:lastModifiedBy>Eldon Sellers</cp:lastModifiedBy>
  <cp:lastPrinted>1999-09-26T21:12:34Z</cp:lastPrinted>
  <cp:revision>0</cp:revision>
  <dc:subject/>
  <dc:title/>
</cp:coreProperties>
</file>