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<sst xmlns="http://schemas.openxmlformats.org/spreadsheetml/2006/main" count="84" uniqueCount="16">
  <si>
    <t xml:space="preserve">IndexName</t>
  </si>
  <si>
    <t xml:space="preserve">forwardmonth</t>
  </si>
  <si>
    <t xml:space="preserve">tradedate</t>
  </si>
  <si>
    <t xml:space="preserve">physical_price</t>
  </si>
  <si>
    <t xml:space="preserve">financial_price</t>
  </si>
  <si>
    <t xml:space="preserve">physical_lag</t>
  </si>
  <si>
    <t xml:space="preserve">financial_lag</t>
  </si>
  <si>
    <t xml:space="preserve">maxtradedate</t>
  </si>
  <si>
    <t xml:space="preserve">physical_nat_log</t>
  </si>
  <si>
    <t xml:space="preserve">financial_nat_log</t>
  </si>
  <si>
    <t xml:space="preserve">Date</t>
  </si>
  <si>
    <t xml:space="preserve">Standard Deviation</t>
  </si>
  <si>
    <t xml:space="preserve">Variance</t>
  </si>
  <si>
    <t xml:space="preserve">Historical Volatility</t>
  </si>
  <si>
    <t xml:space="preserve">SJUAN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</si>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</sst>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4.28"/>
    <col collapsed="false" customWidth="true" hidden="false" outlineLevel="0" max="3" min="3" style="0" width="11.28"/>
    <col collapsed="false" customWidth="true" hidden="false" outlineLevel="0" max="4" min="4" style="0" width="13.99"/>
    <col collapsed="false" customWidth="true" hidden="false" outlineLevel="0" max="5" min="5" style="0" width="13.56"/>
    <col collapsed="false" customWidth="true" hidden="false" outlineLevel="0" max="6" min="6" style="0" width="11.28"/>
    <col collapsed="false" customWidth="true" hidden="false" outlineLevel="0" max="7" min="7" style="0" width="11.42"/>
    <col collapsed="false" customWidth="true" hidden="false" outlineLevel="0" max="8" min="8" style="0" width="18.99"/>
    <col collapsed="false" customWidth="true" hidden="false" outlineLevel="0" max="9" min="9" style="0" width="14.99"/>
    <col collapsed="false" customWidth="true" hidden="false" outlineLevel="0" max="12" min="12" style="0" width="11.42"/>
    <col collapsed="false" customWidth="true" hidden="false" outlineLevel="0" max="13" min="13" style="0" width="17.7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L1" s="0" t="s">
        <v>10</v>
      </c>
      <c r="M1" s="0" t="s">
        <v>11</v>
      </c>
      <c r="N1" s="0" t="s">
        <v>12</v>
      </c>
      <c r="O1" s="0" t="s">
        <v>13</v>
      </c>
    </row>
    <row r="2" customFormat="false" ht="12.75" hidden="false" customHeight="false" outlineLevel="0" collapsed="false">
      <c r="A2" s="0" t="s">
        <v>14</v>
      </c>
      <c r="B2" s="1" t="n">
        <v>37561</v>
      </c>
      <c r="C2" s="1" t="n">
        <v>37196</v>
      </c>
      <c r="D2" s="0" t="n">
        <v>3.404</v>
      </c>
      <c r="E2" s="0" t="n">
        <v>3.404</v>
      </c>
      <c r="H2" s="1" t="n">
        <v>37298</v>
      </c>
      <c r="L2" s="1" t="n">
        <v>37242</v>
      </c>
      <c r="M2" s="0" t="n">
        <f aca="false">STDEV(I3:I32)</f>
        <v>0.0248878102659021</v>
      </c>
      <c r="N2" s="0" t="n">
        <v>15.8745</v>
      </c>
      <c r="O2" s="0" t="n">
        <f aca="false">M2*N2</f>
        <v>0.395081544066064</v>
      </c>
    </row>
    <row r="3" customFormat="false" ht="12.75" hidden="false" customHeight="false" outlineLevel="0" collapsed="false">
      <c r="A3" s="0" t="s">
        <v>14</v>
      </c>
      <c r="B3" s="1" t="n">
        <v>37561</v>
      </c>
      <c r="C3" s="1" t="n">
        <v>37197</v>
      </c>
      <c r="D3" s="0" t="n">
        <v>3.357</v>
      </c>
      <c r="E3" s="0" t="n">
        <v>3.357</v>
      </c>
      <c r="F3" s="0" t="n">
        <v>3.404</v>
      </c>
      <c r="G3" s="0" t="n">
        <v>3.404</v>
      </c>
      <c r="H3" s="1" t="n">
        <v>37298</v>
      </c>
      <c r="I3" s="0" t="n">
        <v>-0.013903493</v>
      </c>
      <c r="J3" s="0" t="n">
        <v>-0.013903493</v>
      </c>
      <c r="L3" s="1" t="n">
        <v>37243</v>
      </c>
      <c r="M3" s="0" t="n">
        <f aca="false">STDEV(I4:I33)</f>
        <v>0.0248361673221402</v>
      </c>
      <c r="N3" s="0" t="n">
        <v>15.8745</v>
      </c>
      <c r="O3" s="0" t="n">
        <f aca="false">M3*N3</f>
        <v>0.394261738155315</v>
      </c>
    </row>
    <row r="4" customFormat="false" ht="12.75" hidden="false" customHeight="false" outlineLevel="0" collapsed="false">
      <c r="A4" s="0" t="s">
        <v>14</v>
      </c>
      <c r="B4" s="1" t="n">
        <v>37561</v>
      </c>
      <c r="C4" s="1" t="n">
        <v>37200</v>
      </c>
      <c r="D4" s="0" t="n">
        <v>3.145</v>
      </c>
      <c r="E4" s="0" t="n">
        <v>3.145</v>
      </c>
      <c r="F4" s="0" t="n">
        <v>3.357</v>
      </c>
      <c r="G4" s="0" t="n">
        <v>3.357</v>
      </c>
      <c r="H4" s="1" t="n">
        <v>37298</v>
      </c>
      <c r="I4" s="0" t="n">
        <v>-0.065233828</v>
      </c>
      <c r="J4" s="0" t="n">
        <v>-0.065233828</v>
      </c>
      <c r="L4" s="1" t="n">
        <v>37244</v>
      </c>
      <c r="M4" s="0" t="n">
        <f aca="false">STDEV(I5:I34)</f>
        <v>0.0328624295280826</v>
      </c>
      <c r="N4" s="0" t="n">
        <v>15.8745</v>
      </c>
      <c r="O4" s="0" t="n">
        <f aca="false">M4*N4</f>
        <v>0.521674637543547</v>
      </c>
    </row>
    <row r="5" customFormat="false" ht="12.75" hidden="false" customHeight="false" outlineLevel="0" collapsed="false">
      <c r="A5" s="0" t="s">
        <v>14</v>
      </c>
      <c r="B5" s="1" t="n">
        <v>37561</v>
      </c>
      <c r="C5" s="1" t="n">
        <v>37201</v>
      </c>
      <c r="D5" s="0" t="n">
        <v>3.156</v>
      </c>
      <c r="E5" s="0" t="n">
        <v>3.156</v>
      </c>
      <c r="F5" s="0" t="n">
        <v>3.145</v>
      </c>
      <c r="G5" s="0" t="n">
        <v>3.145</v>
      </c>
      <c r="H5" s="1" t="n">
        <v>37298</v>
      </c>
      <c r="I5" s="0" t="n">
        <v>0.0034915128</v>
      </c>
      <c r="J5" s="0" t="n">
        <v>0.0034915128</v>
      </c>
      <c r="L5" s="1" t="n">
        <v>37245</v>
      </c>
      <c r="M5" s="0" t="n">
        <f aca="false">STDEV(I6:I35)</f>
        <v>0.0413963439358754</v>
      </c>
      <c r="N5" s="0" t="n">
        <v>15.8745</v>
      </c>
      <c r="O5" s="0" t="n">
        <f aca="false">M5*N5</f>
        <v>0.657146261810054</v>
      </c>
    </row>
    <row r="6" customFormat="false" ht="12.75" hidden="false" customHeight="false" outlineLevel="0" collapsed="false">
      <c r="A6" s="0" t="s">
        <v>14</v>
      </c>
      <c r="B6" s="1" t="n">
        <v>37561</v>
      </c>
      <c r="C6" s="1" t="n">
        <v>37202</v>
      </c>
      <c r="D6" s="0" t="n">
        <v>3.155</v>
      </c>
      <c r="E6" s="0" t="n">
        <v>3.155</v>
      </c>
      <c r="F6" s="0" t="n">
        <v>3.156</v>
      </c>
      <c r="G6" s="0" t="n">
        <v>3.156</v>
      </c>
      <c r="H6" s="1" t="n">
        <v>37298</v>
      </c>
      <c r="I6" s="0" t="n">
        <v>-0.000316907</v>
      </c>
      <c r="J6" s="0" t="n">
        <v>-0.000316907</v>
      </c>
      <c r="L6" s="1" t="n">
        <v>37246</v>
      </c>
      <c r="M6" s="0" t="n">
        <f aca="false">STDEV(I7:I36)</f>
        <v>0.041990430353986</v>
      </c>
      <c r="N6" s="0" t="n">
        <v>15.8745</v>
      </c>
      <c r="O6" s="0" t="n">
        <f aca="false">M6*N6</f>
        <v>0.666577086654351</v>
      </c>
    </row>
    <row r="7" customFormat="false" ht="12.75" hidden="false" customHeight="false" outlineLevel="0" collapsed="false">
      <c r="A7" s="0" t="s">
        <v>14</v>
      </c>
      <c r="B7" s="1" t="n">
        <v>37561</v>
      </c>
      <c r="C7" s="1" t="n">
        <v>37203</v>
      </c>
      <c r="D7" s="0" t="n">
        <v>3.239</v>
      </c>
      <c r="E7" s="0" t="n">
        <v>3.239</v>
      </c>
      <c r="F7" s="0" t="n">
        <v>3.155</v>
      </c>
      <c r="G7" s="0" t="n">
        <v>3.155</v>
      </c>
      <c r="H7" s="1" t="n">
        <v>37298</v>
      </c>
      <c r="I7" s="0" t="n">
        <v>0.0262761442</v>
      </c>
      <c r="J7" s="0" t="n">
        <v>0.0262761442</v>
      </c>
      <c r="L7" s="1" t="n">
        <v>37251</v>
      </c>
      <c r="M7" s="0" t="n">
        <f aca="false">STDEV(I8:I37)</f>
        <v>0.0418254014498653</v>
      </c>
      <c r="N7" s="0" t="n">
        <v>15.8745</v>
      </c>
      <c r="O7" s="0" t="n">
        <f aca="false">M7*N7</f>
        <v>0.663957335315887</v>
      </c>
    </row>
    <row r="8" customFormat="false" ht="12.75" hidden="false" customHeight="false" outlineLevel="0" collapsed="false">
      <c r="A8" s="0" t="s">
        <v>14</v>
      </c>
      <c r="B8" s="1" t="n">
        <v>37561</v>
      </c>
      <c r="C8" s="1" t="n">
        <v>37204</v>
      </c>
      <c r="D8" s="0" t="n">
        <v>3.247</v>
      </c>
      <c r="E8" s="0" t="n">
        <v>3.247</v>
      </c>
      <c r="F8" s="0" t="n">
        <v>3.239</v>
      </c>
      <c r="G8" s="0" t="n">
        <v>3.239</v>
      </c>
      <c r="H8" s="1" t="n">
        <v>37298</v>
      </c>
      <c r="I8" s="0" t="n">
        <v>0.0024668529</v>
      </c>
      <c r="J8" s="0" t="n">
        <v>0.0024668529</v>
      </c>
      <c r="L8" s="1" t="n">
        <v>37252</v>
      </c>
      <c r="M8" s="0" t="n">
        <f aca="false">STDEV(I9:I38)</f>
        <v>0.0433094165032572</v>
      </c>
      <c r="N8" s="0" t="n">
        <v>15.8745</v>
      </c>
      <c r="O8" s="0" t="n">
        <f aca="false">M8*N8</f>
        <v>0.687515332280956</v>
      </c>
    </row>
    <row r="9" customFormat="false" ht="12.75" hidden="false" customHeight="false" outlineLevel="0" collapsed="false">
      <c r="A9" s="0" t="s">
        <v>14</v>
      </c>
      <c r="B9" s="1" t="n">
        <v>37561</v>
      </c>
      <c r="C9" s="1" t="n">
        <v>37207</v>
      </c>
      <c r="D9" s="0" t="n">
        <v>3.12</v>
      </c>
      <c r="E9" s="0" t="n">
        <v>3.12</v>
      </c>
      <c r="F9" s="0" t="n">
        <v>3.247</v>
      </c>
      <c r="G9" s="0" t="n">
        <v>3.247</v>
      </c>
      <c r="H9" s="1" t="n">
        <v>37298</v>
      </c>
      <c r="I9" s="0" t="n">
        <v>-0.039898491</v>
      </c>
      <c r="J9" s="0" t="n">
        <v>-0.039898491</v>
      </c>
      <c r="L9" s="1" t="n">
        <v>37253</v>
      </c>
      <c r="M9" s="0" t="n">
        <f aca="false">STDEV(I10:I39)</f>
        <v>0.0430684431575686</v>
      </c>
      <c r="N9" s="0" t="n">
        <v>15.8745</v>
      </c>
      <c r="O9" s="0" t="n">
        <f aca="false">M9*N9</f>
        <v>0.683690000904822</v>
      </c>
    </row>
    <row r="10" customFormat="false" ht="12.75" hidden="false" customHeight="false" outlineLevel="0" collapsed="false">
      <c r="A10" s="0" t="s">
        <v>14</v>
      </c>
      <c r="B10" s="1" t="n">
        <v>37561</v>
      </c>
      <c r="C10" s="1" t="n">
        <v>37208</v>
      </c>
      <c r="D10" s="0" t="n">
        <v>3.182</v>
      </c>
      <c r="E10" s="0" t="n">
        <v>3.182</v>
      </c>
      <c r="F10" s="0" t="n">
        <v>3.12</v>
      </c>
      <c r="G10" s="0" t="n">
        <v>3.12</v>
      </c>
      <c r="H10" s="1" t="n">
        <v>37298</v>
      </c>
      <c r="I10" s="0" t="n">
        <v>0.0196769281</v>
      </c>
      <c r="J10" s="0" t="n">
        <v>0.0196769281</v>
      </c>
      <c r="L10" s="1" t="n">
        <v>37256</v>
      </c>
      <c r="M10" s="0" t="n">
        <f aca="false">STDEV(I11:I40)</f>
        <v>0.0434227087602923</v>
      </c>
      <c r="N10" s="0" t="n">
        <v>15.8745</v>
      </c>
      <c r="O10" s="0" t="n">
        <f aca="false">M10*N10</f>
        <v>0.689313790215259</v>
      </c>
    </row>
    <row r="11" customFormat="false" ht="12.75" hidden="false" customHeight="false" outlineLevel="0" collapsed="false">
      <c r="A11" s="0" t="s">
        <v>14</v>
      </c>
      <c r="B11" s="1" t="n">
        <v>37561</v>
      </c>
      <c r="C11" s="1" t="n">
        <v>37209</v>
      </c>
      <c r="D11" s="0" t="n">
        <v>3.116</v>
      </c>
      <c r="E11" s="0" t="n">
        <v>3.116</v>
      </c>
      <c r="F11" s="0" t="n">
        <v>3.182</v>
      </c>
      <c r="G11" s="0" t="n">
        <v>3.182</v>
      </c>
      <c r="H11" s="1" t="n">
        <v>37298</v>
      </c>
      <c r="I11" s="0" t="n">
        <v>-0.020959802</v>
      </c>
      <c r="J11" s="0" t="n">
        <v>-0.020959802</v>
      </c>
      <c r="L11" s="1" t="n">
        <v>37258</v>
      </c>
      <c r="M11" s="0" t="n">
        <f aca="false">STDEV(I12:I41)</f>
        <v>0.043675165916097</v>
      </c>
      <c r="N11" s="0" t="n">
        <v>15.8745</v>
      </c>
      <c r="O11" s="0" t="n">
        <f aca="false">M11*N11</f>
        <v>0.693321421335082</v>
      </c>
    </row>
    <row r="12" customFormat="false" ht="12.75" hidden="false" customHeight="false" outlineLevel="0" collapsed="false">
      <c r="A12" s="0" t="s">
        <v>14</v>
      </c>
      <c r="B12" s="1" t="n">
        <v>37561</v>
      </c>
      <c r="C12" s="1" t="n">
        <v>37210</v>
      </c>
      <c r="D12" s="0" t="n">
        <v>3.022</v>
      </c>
      <c r="E12" s="0" t="n">
        <v>3.022</v>
      </c>
      <c r="F12" s="0" t="n">
        <v>3.116</v>
      </c>
      <c r="G12" s="0" t="n">
        <v>3.116</v>
      </c>
      <c r="H12" s="1" t="n">
        <v>37298</v>
      </c>
      <c r="I12" s="0" t="n">
        <v>-0.030631264</v>
      </c>
      <c r="J12" s="0" t="n">
        <v>-0.030631264</v>
      </c>
      <c r="L12" s="1" t="n">
        <v>37259</v>
      </c>
      <c r="M12" s="0" t="n">
        <f aca="false">STDEV(I13:I42)</f>
        <v>0.0442342014410652</v>
      </c>
      <c r="N12" s="0" t="n">
        <v>15.8745</v>
      </c>
      <c r="O12" s="0" t="n">
        <f aca="false">M12*N12</f>
        <v>0.702195830776189</v>
      </c>
    </row>
    <row r="13" customFormat="false" ht="12.75" hidden="false" customHeight="false" outlineLevel="0" collapsed="false">
      <c r="A13" s="0" t="s">
        <v>14</v>
      </c>
      <c r="B13" s="1" t="n">
        <v>37561</v>
      </c>
      <c r="C13" s="1" t="n">
        <v>37211</v>
      </c>
      <c r="D13" s="0" t="n">
        <v>3.067</v>
      </c>
      <c r="E13" s="0" t="n">
        <v>3.067</v>
      </c>
      <c r="F13" s="0" t="n">
        <v>3.022</v>
      </c>
      <c r="G13" s="0" t="n">
        <v>3.022</v>
      </c>
      <c r="H13" s="1" t="n">
        <v>37298</v>
      </c>
      <c r="I13" s="0" t="n">
        <v>0.0147810213</v>
      </c>
      <c r="J13" s="0" t="n">
        <v>0.0147810213</v>
      </c>
      <c r="L13" s="1" t="n">
        <v>37260</v>
      </c>
      <c r="M13" s="0" t="n">
        <f aca="false">STDEV(I14:I43)</f>
        <v>0.0441781837033453</v>
      </c>
      <c r="N13" s="0" t="n">
        <v>15.8745</v>
      </c>
      <c r="O13" s="0" t="n">
        <f aca="false">M13*N13</f>
        <v>0.701306577198755</v>
      </c>
    </row>
    <row r="14" customFormat="false" ht="12.75" hidden="false" customHeight="false" outlineLevel="0" collapsed="false">
      <c r="A14" s="0" t="s">
        <v>14</v>
      </c>
      <c r="B14" s="1" t="n">
        <v>37561</v>
      </c>
      <c r="C14" s="1" t="n">
        <v>37214</v>
      </c>
      <c r="D14" s="0" t="n">
        <v>3.177</v>
      </c>
      <c r="E14" s="0" t="n">
        <v>3.177</v>
      </c>
      <c r="F14" s="0" t="n">
        <v>3.067</v>
      </c>
      <c r="G14" s="0" t="n">
        <v>3.067</v>
      </c>
      <c r="H14" s="1" t="n">
        <v>37298</v>
      </c>
      <c r="I14" s="0" t="n">
        <v>0.0352374702</v>
      </c>
      <c r="J14" s="0" t="n">
        <v>0.0352374702</v>
      </c>
      <c r="L14" s="1" t="n">
        <v>37263</v>
      </c>
      <c r="M14" s="0" t="n">
        <f aca="false">STDEV(I15:I44)</f>
        <v>0.0435029859722495</v>
      </c>
      <c r="N14" s="0" t="n">
        <v>15.8745</v>
      </c>
      <c r="O14" s="0" t="n">
        <f aca="false">M14*N14</f>
        <v>0.690588150816474</v>
      </c>
    </row>
    <row r="15" customFormat="false" ht="12.75" hidden="false" customHeight="false" outlineLevel="0" collapsed="false">
      <c r="A15" s="0" t="s">
        <v>14</v>
      </c>
      <c r="B15" s="1" t="n">
        <v>37561</v>
      </c>
      <c r="C15" s="1" t="n">
        <v>37215</v>
      </c>
      <c r="D15" s="0" t="n">
        <v>3.181</v>
      </c>
      <c r="E15" s="0" t="n">
        <v>3.181</v>
      </c>
      <c r="F15" s="0" t="n">
        <v>3.177</v>
      </c>
      <c r="G15" s="0" t="n">
        <v>3.177</v>
      </c>
      <c r="H15" s="1" t="n">
        <v>37298</v>
      </c>
      <c r="I15" s="0" t="n">
        <v>0.0012582575</v>
      </c>
      <c r="J15" s="0" t="n">
        <v>0.0012582575</v>
      </c>
      <c r="L15" s="1" t="n">
        <v>37264</v>
      </c>
      <c r="M15" s="0" t="n">
        <f aca="false">STDEV(I16:I45)</f>
        <v>0.043834407349653</v>
      </c>
      <c r="N15" s="0" t="n">
        <v>15.8745</v>
      </c>
      <c r="O15" s="0" t="n">
        <f aca="false">M15*N15</f>
        <v>0.695849299472066</v>
      </c>
    </row>
    <row r="16" customFormat="false" ht="12.75" hidden="false" customHeight="false" outlineLevel="0" collapsed="false">
      <c r="A16" s="0" t="s">
        <v>14</v>
      </c>
      <c r="B16" s="1" t="n">
        <v>37561</v>
      </c>
      <c r="C16" s="1" t="n">
        <v>37216</v>
      </c>
      <c r="D16" s="0" t="n">
        <v>3.072</v>
      </c>
      <c r="E16" s="0" t="n">
        <v>3.072</v>
      </c>
      <c r="F16" s="0" t="n">
        <v>3.181</v>
      </c>
      <c r="G16" s="0" t="n">
        <v>3.181</v>
      </c>
      <c r="H16" s="1" t="n">
        <v>37298</v>
      </c>
      <c r="I16" s="0" t="n">
        <v>-0.034866797</v>
      </c>
      <c r="J16" s="0" t="n">
        <v>-0.034866797</v>
      </c>
      <c r="L16" s="1" t="n">
        <v>37265</v>
      </c>
      <c r="M16" s="0" t="n">
        <f aca="false">STDEV(I17:I46)</f>
        <v>0.0435477871790474</v>
      </c>
      <c r="N16" s="0" t="n">
        <v>15.8745</v>
      </c>
      <c r="O16" s="0" t="n">
        <f aca="false">M16*N16</f>
        <v>0.691299347573787</v>
      </c>
    </row>
    <row r="17" customFormat="false" ht="12.75" hidden="false" customHeight="false" outlineLevel="0" collapsed="false">
      <c r="A17" s="0" t="s">
        <v>14</v>
      </c>
      <c r="B17" s="1" t="n">
        <v>37561</v>
      </c>
      <c r="C17" s="1" t="n">
        <v>37221</v>
      </c>
      <c r="D17" s="0" t="n">
        <v>3.01</v>
      </c>
      <c r="E17" s="0" t="n">
        <v>3.01</v>
      </c>
      <c r="F17" s="0" t="n">
        <v>3.072</v>
      </c>
      <c r="G17" s="0" t="n">
        <v>3.072</v>
      </c>
      <c r="H17" s="1" t="n">
        <v>37298</v>
      </c>
      <c r="I17" s="0" t="n">
        <v>-0.020388737</v>
      </c>
      <c r="J17" s="0" t="n">
        <v>-0.020388737</v>
      </c>
      <c r="L17" s="1" t="n">
        <v>37266</v>
      </c>
      <c r="M17" s="0" t="n">
        <f aca="false">STDEV(I18:I47)</f>
        <v>0.043465230951811</v>
      </c>
      <c r="N17" s="0" t="n">
        <v>15.8745</v>
      </c>
      <c r="O17" s="0" t="n">
        <f aca="false">M17*N17</f>
        <v>0.689988808744523</v>
      </c>
    </row>
    <row r="18" customFormat="false" ht="12.75" hidden="false" customHeight="false" outlineLevel="0" collapsed="false">
      <c r="A18" s="0" t="s">
        <v>14</v>
      </c>
      <c r="B18" s="1" t="n">
        <v>37561</v>
      </c>
      <c r="C18" s="1" t="n">
        <v>37222</v>
      </c>
      <c r="D18" s="0" t="n">
        <v>3.044</v>
      </c>
      <c r="E18" s="0" t="n">
        <v>3.044</v>
      </c>
      <c r="F18" s="0" t="n">
        <v>3.01</v>
      </c>
      <c r="G18" s="0" t="n">
        <v>3.01</v>
      </c>
      <c r="H18" s="1" t="n">
        <v>37298</v>
      </c>
      <c r="I18" s="0" t="n">
        <v>0.0112323612</v>
      </c>
      <c r="J18" s="0" t="n">
        <v>0.0112323612</v>
      </c>
      <c r="L18" s="1" t="n">
        <v>37267</v>
      </c>
      <c r="M18" s="0" t="n">
        <f aca="false">STDEV(I19:I48)</f>
        <v>0.0433593300694658</v>
      </c>
      <c r="N18" s="0" t="n">
        <v>15.8745</v>
      </c>
      <c r="O18" s="0" t="n">
        <f aca="false">M18*N18</f>
        <v>0.688307685187735</v>
      </c>
    </row>
    <row r="19" customFormat="false" ht="12.75" hidden="false" customHeight="false" outlineLevel="0" collapsed="false">
      <c r="A19" s="0" t="s">
        <v>14</v>
      </c>
      <c r="B19" s="1" t="n">
        <v>37561</v>
      </c>
      <c r="C19" s="1" t="n">
        <v>37223</v>
      </c>
      <c r="D19" s="0" t="n">
        <v>2.96</v>
      </c>
      <c r="E19" s="0" t="n">
        <v>2.96</v>
      </c>
      <c r="F19" s="0" t="n">
        <v>3.044</v>
      </c>
      <c r="G19" s="0" t="n">
        <v>3.044</v>
      </c>
      <c r="H19" s="1" t="n">
        <v>37298</v>
      </c>
      <c r="I19" s="0" t="n">
        <v>-0.027983172</v>
      </c>
      <c r="J19" s="0" t="n">
        <v>-0.027983172</v>
      </c>
      <c r="L19" s="1" t="n">
        <v>37270</v>
      </c>
      <c r="M19" s="0" t="n">
        <f aca="false">STDEV(I20:I49)</f>
        <v>0.0432138448543964</v>
      </c>
      <c r="N19" s="0" t="n">
        <v>15.8745</v>
      </c>
      <c r="O19" s="0" t="n">
        <f aca="false">M19*N19</f>
        <v>0.685998180141116</v>
      </c>
    </row>
    <row r="20" customFormat="false" ht="12.75" hidden="false" customHeight="false" outlineLevel="0" collapsed="false">
      <c r="A20" s="0" t="s">
        <v>14</v>
      </c>
      <c r="B20" s="1" t="n">
        <v>37561</v>
      </c>
      <c r="C20" s="1" t="n">
        <v>37224</v>
      </c>
      <c r="D20" s="0" t="n">
        <v>2.88</v>
      </c>
      <c r="E20" s="0" t="n">
        <v>2.88</v>
      </c>
      <c r="F20" s="0" t="n">
        <v>2.96</v>
      </c>
      <c r="G20" s="0" t="n">
        <v>2.96</v>
      </c>
      <c r="H20" s="1" t="n">
        <v>37298</v>
      </c>
      <c r="I20" s="0" t="n">
        <v>-0.027398974</v>
      </c>
      <c r="J20" s="0" t="n">
        <v>-0.027398974</v>
      </c>
      <c r="L20" s="1" t="n">
        <v>37271</v>
      </c>
      <c r="M20" s="0" t="n">
        <f aca="false">STDEV(I21:I50)</f>
        <v>0.0430139941032859</v>
      </c>
      <c r="N20" s="0" t="n">
        <v>15.8745</v>
      </c>
      <c r="O20" s="0" t="n">
        <f aca="false">M20*N20</f>
        <v>0.682825649392612</v>
      </c>
    </row>
    <row r="21" customFormat="false" ht="12.75" hidden="false" customHeight="false" outlineLevel="0" collapsed="false">
      <c r="A21" s="0" t="s">
        <v>14</v>
      </c>
      <c r="B21" s="1" t="n">
        <v>37561</v>
      </c>
      <c r="C21" s="1" t="n">
        <v>37225</v>
      </c>
      <c r="D21" s="0" t="n">
        <v>2.931</v>
      </c>
      <c r="E21" s="0" t="n">
        <v>2.931</v>
      </c>
      <c r="F21" s="0" t="n">
        <v>2.88</v>
      </c>
      <c r="G21" s="0" t="n">
        <v>2.88</v>
      </c>
      <c r="H21" s="1" t="n">
        <v>37298</v>
      </c>
      <c r="I21" s="0" t="n">
        <v>0.0175533676</v>
      </c>
      <c r="J21" s="0" t="n">
        <v>0.0175533676</v>
      </c>
      <c r="L21" s="1" t="n">
        <v>37272</v>
      </c>
      <c r="M21" s="0" t="n">
        <f aca="false">STDEV(I22:I51)</f>
        <v>0.0430720546259871</v>
      </c>
      <c r="N21" s="0" t="n">
        <v>15.8745</v>
      </c>
      <c r="O21" s="0" t="n">
        <f aca="false">M21*N21</f>
        <v>0.683747331160232</v>
      </c>
    </row>
    <row r="22" customFormat="false" ht="12.75" hidden="false" customHeight="false" outlineLevel="0" collapsed="false">
      <c r="A22" s="0" t="s">
        <v>14</v>
      </c>
      <c r="B22" s="1" t="n">
        <v>37561</v>
      </c>
      <c r="C22" s="1" t="n">
        <v>37228</v>
      </c>
      <c r="D22" s="0" t="n">
        <v>2.909</v>
      </c>
      <c r="E22" s="0" t="n">
        <v>2.909</v>
      </c>
      <c r="F22" s="0" t="n">
        <v>2.931</v>
      </c>
      <c r="G22" s="0" t="n">
        <v>2.931</v>
      </c>
      <c r="H22" s="1" t="n">
        <v>37298</v>
      </c>
      <c r="I22" s="0" t="n">
        <v>-0.007534282</v>
      </c>
      <c r="J22" s="0" t="n">
        <v>-0.007534282</v>
      </c>
      <c r="L22" s="1" t="n">
        <v>37273</v>
      </c>
      <c r="M22" s="0" t="n">
        <f aca="false">STDEV(I23:I52)</f>
        <v>0.0431553561589969</v>
      </c>
      <c r="N22" s="0" t="n">
        <v>15.8745</v>
      </c>
      <c r="O22" s="0" t="n">
        <f aca="false">M22*N22</f>
        <v>0.685069701345996</v>
      </c>
    </row>
    <row r="23" customFormat="false" ht="12.75" hidden="false" customHeight="false" outlineLevel="0" collapsed="false">
      <c r="A23" s="0" t="s">
        <v>14</v>
      </c>
      <c r="B23" s="1" t="n">
        <v>37561</v>
      </c>
      <c r="C23" s="1" t="n">
        <v>37229</v>
      </c>
      <c r="D23" s="0" t="n">
        <v>2.868</v>
      </c>
      <c r="E23" s="0" t="n">
        <v>2.868</v>
      </c>
      <c r="F23" s="0" t="n">
        <v>2.909</v>
      </c>
      <c r="G23" s="0" t="n">
        <v>2.909</v>
      </c>
      <c r="H23" s="1" t="n">
        <v>37298</v>
      </c>
      <c r="I23" s="0" t="n">
        <v>-0.014194457</v>
      </c>
      <c r="J23" s="0" t="n">
        <v>-0.014194457</v>
      </c>
      <c r="L23" s="1" t="n">
        <v>37274</v>
      </c>
      <c r="M23" s="0" t="n">
        <f aca="false">STDEV(I24:I53)</f>
        <v>0.0431309614260226</v>
      </c>
      <c r="N23" s="0" t="n">
        <v>15.8745</v>
      </c>
      <c r="O23" s="0" t="n">
        <f aca="false">M23*N23</f>
        <v>0.684682447157396</v>
      </c>
    </row>
    <row r="24" customFormat="false" ht="12.75" hidden="false" customHeight="false" outlineLevel="0" collapsed="false">
      <c r="A24" s="0" t="s">
        <v>14</v>
      </c>
      <c r="B24" s="1" t="n">
        <v>37561</v>
      </c>
      <c r="C24" s="1" t="n">
        <v>37230</v>
      </c>
      <c r="D24" s="0" t="n">
        <v>2.756</v>
      </c>
      <c r="E24" s="0" t="n">
        <v>2.756</v>
      </c>
      <c r="F24" s="0" t="n">
        <v>2.868</v>
      </c>
      <c r="G24" s="0" t="n">
        <v>2.868</v>
      </c>
      <c r="H24" s="1" t="n">
        <v>37298</v>
      </c>
      <c r="I24" s="0" t="n">
        <v>-0.03983457</v>
      </c>
      <c r="J24" s="0" t="n">
        <v>-0.03983457</v>
      </c>
      <c r="L24" s="1" t="n">
        <v>37278</v>
      </c>
      <c r="M24" s="0" t="n">
        <f aca="false">STDEV(I25:I54)</f>
        <v>0.0426798746729297</v>
      </c>
      <c r="N24" s="0" t="n">
        <v>15.8745</v>
      </c>
      <c r="O24" s="0" t="n">
        <f aca="false">M24*N24</f>
        <v>0.677521670495423</v>
      </c>
    </row>
    <row r="25" customFormat="false" ht="12.75" hidden="false" customHeight="false" outlineLevel="0" collapsed="false">
      <c r="A25" s="0" t="s">
        <v>14</v>
      </c>
      <c r="B25" s="1" t="n">
        <v>37561</v>
      </c>
      <c r="C25" s="1" t="n">
        <v>37231</v>
      </c>
      <c r="D25" s="0" t="n">
        <v>2.805</v>
      </c>
      <c r="E25" s="0" t="n">
        <v>2.805</v>
      </c>
      <c r="F25" s="0" t="n">
        <v>2.756</v>
      </c>
      <c r="G25" s="0" t="n">
        <v>2.756</v>
      </c>
      <c r="H25" s="1" t="n">
        <v>37298</v>
      </c>
      <c r="I25" s="0" t="n">
        <v>0.0176231858</v>
      </c>
      <c r="J25" s="0" t="n">
        <v>0.0176231858</v>
      </c>
      <c r="L25" s="1" t="n">
        <v>37279</v>
      </c>
      <c r="M25" s="0" t="n">
        <f aca="false">STDEV(I26:I55)</f>
        <v>0.0425335375864048</v>
      </c>
      <c r="N25" s="0" t="n">
        <v>15.8745</v>
      </c>
      <c r="O25" s="0" t="n">
        <f aca="false">M25*N25</f>
        <v>0.675198642415384</v>
      </c>
    </row>
    <row r="26" customFormat="false" ht="12.75" hidden="false" customHeight="false" outlineLevel="0" collapsed="false">
      <c r="A26" s="0" t="s">
        <v>14</v>
      </c>
      <c r="B26" s="1" t="n">
        <v>37561</v>
      </c>
      <c r="C26" s="1" t="n">
        <v>37232</v>
      </c>
      <c r="D26" s="0" t="n">
        <v>2.858</v>
      </c>
      <c r="E26" s="0" t="n">
        <v>2.858</v>
      </c>
      <c r="F26" s="0" t="n">
        <v>2.805</v>
      </c>
      <c r="G26" s="0" t="n">
        <v>2.805</v>
      </c>
      <c r="H26" s="1" t="n">
        <v>37298</v>
      </c>
      <c r="I26" s="0" t="n">
        <v>0.0187185405</v>
      </c>
      <c r="J26" s="0" t="n">
        <v>0.0187185405</v>
      </c>
      <c r="L26" s="1" t="n">
        <v>37280</v>
      </c>
      <c r="M26" s="0" t="n">
        <f aca="false">STDEV(I27:I56)</f>
        <v>0.0423314902701307</v>
      </c>
      <c r="N26" s="0" t="n">
        <v>15.8745</v>
      </c>
      <c r="O26" s="0" t="n">
        <f aca="false">M26*N26</f>
        <v>0.671991242293189</v>
      </c>
    </row>
    <row r="27" customFormat="false" ht="12.75" hidden="false" customHeight="false" outlineLevel="0" collapsed="false">
      <c r="A27" s="0" t="s">
        <v>14</v>
      </c>
      <c r="B27" s="1" t="n">
        <v>37561</v>
      </c>
      <c r="C27" s="1" t="n">
        <v>37235</v>
      </c>
      <c r="D27" s="0" t="n">
        <v>2.96</v>
      </c>
      <c r="E27" s="0" t="n">
        <v>2.96</v>
      </c>
      <c r="F27" s="0" t="n">
        <v>2.858</v>
      </c>
      <c r="G27" s="0" t="n">
        <v>2.858</v>
      </c>
      <c r="H27" s="1" t="n">
        <v>37298</v>
      </c>
      <c r="I27" s="0" t="n">
        <v>0.0350671888</v>
      </c>
      <c r="J27" s="0" t="n">
        <v>0.0350671888</v>
      </c>
      <c r="L27" s="1" t="n">
        <v>37281</v>
      </c>
      <c r="M27" s="0" t="n">
        <f aca="false">STDEV(I28:I57)</f>
        <v>0.0416771903855056</v>
      </c>
      <c r="N27" s="0" t="n">
        <v>15.8745</v>
      </c>
      <c r="O27" s="0" t="n">
        <f aca="false">M27*N27</f>
        <v>0.661604558774709</v>
      </c>
    </row>
    <row r="28" customFormat="false" ht="12.75" hidden="false" customHeight="false" outlineLevel="0" collapsed="false">
      <c r="A28" s="0" t="s">
        <v>14</v>
      </c>
      <c r="B28" s="1" t="n">
        <v>37561</v>
      </c>
      <c r="C28" s="1" t="n">
        <v>37236</v>
      </c>
      <c r="D28" s="0" t="n">
        <v>2.976</v>
      </c>
      <c r="E28" s="0" t="n">
        <v>2.976</v>
      </c>
      <c r="F28" s="0" t="n">
        <v>2.96</v>
      </c>
      <c r="G28" s="0" t="n">
        <v>2.96</v>
      </c>
      <c r="H28" s="1" t="n">
        <v>37298</v>
      </c>
      <c r="I28" s="0" t="n">
        <v>0.0053908486</v>
      </c>
      <c r="J28" s="0" t="n">
        <v>0.0053908486</v>
      </c>
      <c r="L28" s="1" t="n">
        <v>37284</v>
      </c>
      <c r="M28" s="0" t="n">
        <f aca="false">STDEV(I29:I58)</f>
        <v>0.0418194793186744</v>
      </c>
      <c r="N28" s="0" t="n">
        <v>15.8745</v>
      </c>
      <c r="O28" s="0" t="n">
        <f aca="false">M28*N28</f>
        <v>0.663863324444297</v>
      </c>
    </row>
    <row r="29" customFormat="false" ht="12.75" hidden="false" customHeight="false" outlineLevel="0" collapsed="false">
      <c r="A29" s="0" t="s">
        <v>14</v>
      </c>
      <c r="B29" s="1" t="n">
        <v>37561</v>
      </c>
      <c r="C29" s="1" t="n">
        <v>37237</v>
      </c>
      <c r="D29" s="0" t="n">
        <v>2.936</v>
      </c>
      <c r="E29" s="0" t="n">
        <v>2.936</v>
      </c>
      <c r="F29" s="0" t="n">
        <v>2.976</v>
      </c>
      <c r="G29" s="0" t="n">
        <v>2.976</v>
      </c>
      <c r="H29" s="1" t="n">
        <v>37298</v>
      </c>
      <c r="I29" s="0" t="n">
        <v>-0.013532006</v>
      </c>
      <c r="J29" s="0" t="n">
        <v>-0.013532006</v>
      </c>
      <c r="L29" s="1" t="n">
        <v>37285</v>
      </c>
      <c r="M29" s="0" t="n">
        <f aca="false">STDEV(I30:I59)</f>
        <v>0.04211716731709</v>
      </c>
      <c r="N29" s="0" t="n">
        <v>15.8745</v>
      </c>
      <c r="O29" s="0" t="n">
        <f aca="false">M29*N29</f>
        <v>0.668588972575145</v>
      </c>
    </row>
    <row r="30" customFormat="false" ht="12.75" hidden="false" customHeight="false" outlineLevel="0" collapsed="false">
      <c r="A30" s="0" t="s">
        <v>14</v>
      </c>
      <c r="B30" s="1" t="n">
        <v>37561</v>
      </c>
      <c r="C30" s="1" t="n">
        <v>37238</v>
      </c>
      <c r="D30" s="0" t="n">
        <v>2.945</v>
      </c>
      <c r="E30" s="0" t="n">
        <v>2.945</v>
      </c>
      <c r="F30" s="0" t="n">
        <v>2.936</v>
      </c>
      <c r="G30" s="0" t="n">
        <v>2.936</v>
      </c>
      <c r="H30" s="1" t="n">
        <v>37298</v>
      </c>
      <c r="I30" s="0" t="n">
        <v>0.0030607064</v>
      </c>
      <c r="J30" s="0" t="n">
        <v>0.0030607064</v>
      </c>
      <c r="L30" s="1" t="n">
        <v>37286</v>
      </c>
      <c r="M30" s="0" t="n">
        <f aca="false">STDEV(I31:I60)</f>
        <v>0.0420925773065162</v>
      </c>
      <c r="N30" s="0" t="n">
        <v>15.8745</v>
      </c>
      <c r="O30" s="0" t="n">
        <f aca="false">M30*N30</f>
        <v>0.668198618452292</v>
      </c>
    </row>
    <row r="31" customFormat="false" ht="12.75" hidden="false" customHeight="false" outlineLevel="0" collapsed="false">
      <c r="A31" s="0" t="s">
        <v>14</v>
      </c>
      <c r="B31" s="1" t="n">
        <v>37561</v>
      </c>
      <c r="C31" s="1" t="n">
        <v>37239</v>
      </c>
      <c r="D31" s="0" t="n">
        <v>2.991</v>
      </c>
      <c r="E31" s="0" t="n">
        <v>2.991</v>
      </c>
      <c r="F31" s="0" t="n">
        <v>2.945</v>
      </c>
      <c r="G31" s="0" t="n">
        <v>2.945</v>
      </c>
      <c r="H31" s="1" t="n">
        <v>37298</v>
      </c>
      <c r="I31" s="0" t="n">
        <v>0.0154989625</v>
      </c>
      <c r="J31" s="0" t="n">
        <v>0.0154989625</v>
      </c>
      <c r="L31" s="1" t="n">
        <v>37287</v>
      </c>
      <c r="M31" s="0" t="n">
        <f aca="false">STDEV(I32:I61)</f>
        <v>0.0419281839617131</v>
      </c>
      <c r="N31" s="0" t="n">
        <v>15.8745</v>
      </c>
      <c r="O31" s="0" t="n">
        <f aca="false">M31*N31</f>
        <v>0.665588956300214</v>
      </c>
    </row>
    <row r="32" customFormat="false" ht="12.75" hidden="false" customHeight="false" outlineLevel="0" collapsed="false">
      <c r="A32" s="0" t="s">
        <v>14</v>
      </c>
      <c r="B32" s="1" t="n">
        <v>37561</v>
      </c>
      <c r="C32" s="1" t="n">
        <v>37242</v>
      </c>
      <c r="D32" s="0" t="n">
        <v>2.895</v>
      </c>
      <c r="E32" s="0" t="n">
        <v>2.895</v>
      </c>
      <c r="F32" s="0" t="n">
        <v>2.991</v>
      </c>
      <c r="G32" s="0" t="n">
        <v>2.991</v>
      </c>
      <c r="H32" s="1" t="n">
        <v>37298</v>
      </c>
      <c r="I32" s="0" t="n">
        <v>-0.032622669</v>
      </c>
      <c r="J32" s="0" t="n">
        <v>-0.032622669</v>
      </c>
      <c r="L32" s="1" t="n">
        <v>37288</v>
      </c>
      <c r="M32" s="0" t="n">
        <f aca="false">STDEV(I33:I62)</f>
        <v>0.041638756282512</v>
      </c>
      <c r="N32" s="0" t="n">
        <v>15.8745</v>
      </c>
      <c r="O32" s="0" t="n">
        <f aca="false">M32*N32</f>
        <v>0.660994436606737</v>
      </c>
    </row>
    <row r="33" customFormat="false" ht="12.75" hidden="false" customHeight="false" outlineLevel="0" collapsed="false">
      <c r="A33" s="0" t="s">
        <v>14</v>
      </c>
      <c r="B33" s="1" t="n">
        <v>37561</v>
      </c>
      <c r="C33" s="1" t="n">
        <v>37243</v>
      </c>
      <c r="D33" s="0" t="n">
        <v>2.882</v>
      </c>
      <c r="E33" s="0" t="n">
        <v>2.882</v>
      </c>
      <c r="F33" s="0" t="n">
        <v>2.895</v>
      </c>
      <c r="G33" s="0" t="n">
        <v>2.895</v>
      </c>
      <c r="H33" s="1" t="n">
        <v>37298</v>
      </c>
      <c r="I33" s="0" t="n">
        <v>-0.004500613</v>
      </c>
      <c r="J33" s="0" t="n">
        <v>-0.004500613</v>
      </c>
      <c r="L33" s="1" t="n">
        <v>37291</v>
      </c>
      <c r="M33" s="0" t="n">
        <f aca="false">STDEV(I34:I63)</f>
        <v>0.041639044500719</v>
      </c>
      <c r="N33" s="0" t="n">
        <v>15.8745</v>
      </c>
      <c r="O33" s="0" t="n">
        <f aca="false">M33*N33</f>
        <v>0.660999011926664</v>
      </c>
    </row>
    <row r="34" customFormat="false" ht="12.75" hidden="false" customHeight="false" outlineLevel="0" collapsed="false">
      <c r="A34" s="0" t="s">
        <v>14</v>
      </c>
      <c r="B34" s="1" t="n">
        <v>37561</v>
      </c>
      <c r="C34" s="1" t="n">
        <v>37244</v>
      </c>
      <c r="D34" s="0" t="n">
        <v>3.283</v>
      </c>
      <c r="E34" s="0" t="n">
        <v>3.283</v>
      </c>
      <c r="F34" s="0" t="n">
        <v>2.882</v>
      </c>
      <c r="G34" s="0" t="n">
        <v>2.882</v>
      </c>
      <c r="H34" s="1" t="n">
        <v>37298</v>
      </c>
      <c r="I34" s="0" t="n">
        <v>0.1302731409</v>
      </c>
      <c r="J34" s="0" t="n">
        <v>0.1302731409</v>
      </c>
      <c r="L34" s="1" t="n">
        <v>37292</v>
      </c>
      <c r="M34" s="0" t="n">
        <f aca="false">STDEV(I35:I64)</f>
        <v>0.0328472072527243</v>
      </c>
      <c r="N34" s="0" t="n">
        <v>15.8745</v>
      </c>
      <c r="O34" s="0" t="n">
        <f aca="false">M34*N34</f>
        <v>0.521432991533372</v>
      </c>
    </row>
    <row r="35" customFormat="false" ht="12.75" hidden="false" customHeight="false" outlineLevel="0" collapsed="false">
      <c r="A35" s="0" t="s">
        <v>14</v>
      </c>
      <c r="B35" s="1" t="n">
        <v>37561</v>
      </c>
      <c r="C35" s="1" t="n">
        <v>37245</v>
      </c>
      <c r="D35" s="0" t="n">
        <v>2.864</v>
      </c>
      <c r="E35" s="0" t="n">
        <v>2.864</v>
      </c>
      <c r="F35" s="0" t="n">
        <v>3.283</v>
      </c>
      <c r="G35" s="0" t="n">
        <v>3.283</v>
      </c>
      <c r="H35" s="1" t="n">
        <v>37298</v>
      </c>
      <c r="I35" s="0" t="n">
        <v>-0.136538389</v>
      </c>
      <c r="J35" s="0" t="n">
        <v>-0.136538389</v>
      </c>
      <c r="L35" s="1" t="n">
        <v>37293</v>
      </c>
      <c r="M35" s="0" t="n">
        <f aca="false">STDEV(I36:I65)</f>
        <v>0.0225398424131816</v>
      </c>
      <c r="N35" s="0" t="n">
        <v>15.8745</v>
      </c>
      <c r="O35" s="0" t="n">
        <f aca="false">M35*N35</f>
        <v>0.357808728388051</v>
      </c>
    </row>
    <row r="36" customFormat="false" ht="12.75" hidden="false" customHeight="false" outlineLevel="0" collapsed="false">
      <c r="A36" s="0" t="s">
        <v>14</v>
      </c>
      <c r="B36" s="1" t="n">
        <v>37561</v>
      </c>
      <c r="C36" s="1" t="n">
        <v>37246</v>
      </c>
      <c r="D36" s="0" t="n">
        <v>2.967</v>
      </c>
      <c r="E36" s="0" t="n">
        <v>2.967</v>
      </c>
      <c r="F36" s="0" t="n">
        <v>2.864</v>
      </c>
      <c r="G36" s="0" t="n">
        <v>2.864</v>
      </c>
      <c r="H36" s="1" t="n">
        <v>37298</v>
      </c>
      <c r="I36" s="0" t="n">
        <v>0.0353320922</v>
      </c>
      <c r="J36" s="0" t="n">
        <v>0.0353320922</v>
      </c>
      <c r="L36" s="1" t="n">
        <v>37294</v>
      </c>
      <c r="M36" s="0" t="n">
        <f aca="false">STDEV(I37:I66)</f>
        <v>0.0216331536275075</v>
      </c>
      <c r="N36" s="0" t="n">
        <v>15.8745</v>
      </c>
      <c r="O36" s="0" t="n">
        <f aca="false">M36*N36</f>
        <v>0.343415497259868</v>
      </c>
    </row>
    <row r="37" customFormat="false" ht="12.75" hidden="false" customHeight="false" outlineLevel="0" collapsed="false">
      <c r="A37" s="0" t="s">
        <v>14</v>
      </c>
      <c r="B37" s="1" t="n">
        <v>37561</v>
      </c>
      <c r="C37" s="1" t="n">
        <v>37251</v>
      </c>
      <c r="D37" s="0" t="n">
        <v>3.021</v>
      </c>
      <c r="E37" s="0" t="n">
        <v>3.021</v>
      </c>
      <c r="F37" s="0" t="n">
        <v>2.967</v>
      </c>
      <c r="G37" s="0" t="n">
        <v>2.967</v>
      </c>
      <c r="H37" s="1" t="n">
        <v>37298</v>
      </c>
      <c r="I37" s="0" t="n">
        <v>0.0180365611</v>
      </c>
      <c r="J37" s="0" t="n">
        <v>0.0180365611</v>
      </c>
      <c r="L37" s="1" t="n">
        <v>37295</v>
      </c>
      <c r="M37" s="0" t="n">
        <f aca="false">STDEV(I38:I67)</f>
        <v>0.0214652798253884</v>
      </c>
      <c r="N37" s="0" t="n">
        <v>15.8745</v>
      </c>
      <c r="O37" s="0" t="n">
        <f aca="false">M37*N37</f>
        <v>0.340750584588128</v>
      </c>
    </row>
    <row r="38" customFormat="false" ht="12.75" hidden="false" customHeight="false" outlineLevel="0" collapsed="false">
      <c r="A38" s="0" t="s">
        <v>14</v>
      </c>
      <c r="B38" s="1" t="n">
        <v>37561</v>
      </c>
      <c r="C38" s="1" t="n">
        <v>37252</v>
      </c>
      <c r="D38" s="0" t="n">
        <v>2.833</v>
      </c>
      <c r="E38" s="0" t="n">
        <v>2.833</v>
      </c>
      <c r="F38" s="0" t="n">
        <v>3.021</v>
      </c>
      <c r="G38" s="0" t="n">
        <v>3.021</v>
      </c>
      <c r="H38" s="1" t="n">
        <v>37298</v>
      </c>
      <c r="I38" s="0" t="n">
        <v>-0.064251682</v>
      </c>
      <c r="J38" s="0" t="n">
        <v>-0.064251682</v>
      </c>
      <c r="L38" s="1" t="n">
        <v>37298</v>
      </c>
      <c r="M38" s="0" t="n">
        <f aca="false">STDEV(I39:I68)</f>
        <v>0.0191939532684079</v>
      </c>
      <c r="N38" s="0" t="n">
        <v>15.8745</v>
      </c>
      <c r="O38" s="0" t="n">
        <f aca="false">M38*N38</f>
        <v>0.304694411159341</v>
      </c>
    </row>
    <row r="39" customFormat="false" ht="12.75" hidden="false" customHeight="false" outlineLevel="0" collapsed="false">
      <c r="A39" s="0" t="s">
        <v>14</v>
      </c>
      <c r="B39" s="1" t="n">
        <v>37561</v>
      </c>
      <c r="C39" s="1" t="n">
        <v>37253</v>
      </c>
      <c r="D39" s="0" t="n">
        <v>2.9</v>
      </c>
      <c r="E39" s="0" t="n">
        <v>2.9</v>
      </c>
      <c r="F39" s="0" t="n">
        <v>2.833</v>
      </c>
      <c r="G39" s="0" t="n">
        <v>2.833</v>
      </c>
      <c r="H39" s="1" t="n">
        <v>37298</v>
      </c>
      <c r="I39" s="0" t="n">
        <v>0.0233745161</v>
      </c>
      <c r="J39" s="0" t="n">
        <v>0.0233745161</v>
      </c>
      <c r="M39" s="0" t="s">
        <v>15</v>
      </c>
      <c r="N39" s="0" t="s">
        <v>15</v>
      </c>
      <c r="O39" s="0" t="s">
        <v>15</v>
      </c>
    </row>
    <row r="40" customFormat="false" ht="12.75" hidden="false" customHeight="false" outlineLevel="0" collapsed="false">
      <c r="A40" s="0" t="s">
        <v>14</v>
      </c>
      <c r="B40" s="1" t="n">
        <v>37561</v>
      </c>
      <c r="C40" s="1" t="n">
        <v>37256</v>
      </c>
      <c r="D40" s="0" t="n">
        <v>2.783</v>
      </c>
      <c r="E40" s="0" t="n">
        <v>2.783</v>
      </c>
      <c r="F40" s="0" t="n">
        <v>2.9</v>
      </c>
      <c r="G40" s="0" t="n">
        <v>2.9</v>
      </c>
      <c r="H40" s="1" t="n">
        <v>37298</v>
      </c>
      <c r="I40" s="0" t="n">
        <v>-0.041181254</v>
      </c>
      <c r="J40" s="0" t="n">
        <v>-0.041181254</v>
      </c>
    </row>
    <row r="41" customFormat="false" ht="12.75" hidden="false" customHeight="false" outlineLevel="0" collapsed="false">
      <c r="A41" s="0" t="s">
        <v>14</v>
      </c>
      <c r="B41" s="1" t="n">
        <v>37561</v>
      </c>
      <c r="C41" s="1" t="n">
        <v>37258</v>
      </c>
      <c r="D41" s="0" t="n">
        <v>2.688</v>
      </c>
      <c r="E41" s="0" t="n">
        <v>2.688</v>
      </c>
      <c r="F41" s="0" t="n">
        <v>2.783</v>
      </c>
      <c r="G41" s="0" t="n">
        <v>2.783</v>
      </c>
      <c r="H41" s="1" t="n">
        <v>37298</v>
      </c>
      <c r="I41" s="0" t="n">
        <v>-0.03473206</v>
      </c>
      <c r="J41" s="0" t="n">
        <v>-0.03473206</v>
      </c>
    </row>
    <row r="42" customFormat="false" ht="12.75" hidden="false" customHeight="false" outlineLevel="0" collapsed="false">
      <c r="A42" s="0" t="s">
        <v>14</v>
      </c>
      <c r="B42" s="1" t="n">
        <v>37561</v>
      </c>
      <c r="C42" s="1" t="n">
        <v>37259</v>
      </c>
      <c r="D42" s="0" t="n">
        <v>2.555</v>
      </c>
      <c r="E42" s="0" t="n">
        <v>2.555</v>
      </c>
      <c r="F42" s="0" t="n">
        <v>2.688</v>
      </c>
      <c r="G42" s="0" t="n">
        <v>2.688</v>
      </c>
      <c r="H42" s="1" t="n">
        <v>37298</v>
      </c>
      <c r="I42" s="0" t="n">
        <v>-0.050745199</v>
      </c>
      <c r="J42" s="0" t="n">
        <v>-0.050745199</v>
      </c>
    </row>
    <row r="43" customFormat="false" ht="12.75" hidden="false" customHeight="false" outlineLevel="0" collapsed="false">
      <c r="A43" s="0" t="s">
        <v>14</v>
      </c>
      <c r="B43" s="1" t="n">
        <v>37561</v>
      </c>
      <c r="C43" s="1" t="n">
        <v>37260</v>
      </c>
      <c r="D43" s="0" t="n">
        <v>2.583</v>
      </c>
      <c r="E43" s="0" t="n">
        <v>2.583</v>
      </c>
      <c r="F43" s="0" t="n">
        <v>2.555</v>
      </c>
      <c r="G43" s="0" t="n">
        <v>2.555</v>
      </c>
      <c r="H43" s="1" t="n">
        <v>37298</v>
      </c>
      <c r="I43" s="0" t="n">
        <v>0.0108992905</v>
      </c>
      <c r="J43" s="0" t="n">
        <v>0.0108992905</v>
      </c>
    </row>
    <row r="44" customFormat="false" ht="12.75" hidden="false" customHeight="false" outlineLevel="0" collapsed="false">
      <c r="A44" s="0" t="s">
        <v>14</v>
      </c>
      <c r="B44" s="1" t="n">
        <v>37561</v>
      </c>
      <c r="C44" s="1" t="n">
        <v>37263</v>
      </c>
      <c r="D44" s="0" t="n">
        <v>2.576</v>
      </c>
      <c r="E44" s="0" t="n">
        <v>2.576</v>
      </c>
      <c r="F44" s="0" t="n">
        <v>2.583</v>
      </c>
      <c r="G44" s="0" t="n">
        <v>2.583</v>
      </c>
      <c r="H44" s="1" t="n">
        <v>37298</v>
      </c>
      <c r="I44" s="0" t="n">
        <v>-0.002713706</v>
      </c>
      <c r="J44" s="0" t="n">
        <v>-0.002713706</v>
      </c>
    </row>
    <row r="45" customFormat="false" ht="12.75" hidden="false" customHeight="false" outlineLevel="0" collapsed="false">
      <c r="A45" s="0" t="s">
        <v>14</v>
      </c>
      <c r="B45" s="1" t="n">
        <v>37561</v>
      </c>
      <c r="C45" s="1" t="n">
        <v>37264</v>
      </c>
      <c r="D45" s="0" t="n">
        <v>2.637</v>
      </c>
      <c r="E45" s="0" t="n">
        <v>2.637</v>
      </c>
      <c r="F45" s="0" t="n">
        <v>2.576</v>
      </c>
      <c r="G45" s="0" t="n">
        <v>2.576</v>
      </c>
      <c r="H45" s="1" t="n">
        <v>37298</v>
      </c>
      <c r="I45" s="0" t="n">
        <v>0.0234040991</v>
      </c>
      <c r="J45" s="0" t="n">
        <v>0.0234040991</v>
      </c>
    </row>
    <row r="46" customFormat="false" ht="12.75" hidden="false" customHeight="false" outlineLevel="0" collapsed="false">
      <c r="A46" s="0" t="s">
        <v>14</v>
      </c>
      <c r="B46" s="1" t="n">
        <v>37561</v>
      </c>
      <c r="C46" s="1" t="n">
        <v>37265</v>
      </c>
      <c r="D46" s="0" t="n">
        <v>2.594</v>
      </c>
      <c r="E46" s="0" t="n">
        <v>2.594</v>
      </c>
      <c r="F46" s="0" t="n">
        <v>2.637</v>
      </c>
      <c r="G46" s="0" t="n">
        <v>2.637</v>
      </c>
      <c r="H46" s="1" t="n">
        <v>37298</v>
      </c>
      <c r="I46" s="0" t="n">
        <v>-0.016440821</v>
      </c>
      <c r="J46" s="0" t="n">
        <v>-0.016440821</v>
      </c>
    </row>
    <row r="47" customFormat="false" ht="12.75" hidden="false" customHeight="false" outlineLevel="0" collapsed="false">
      <c r="A47" s="0" t="s">
        <v>14</v>
      </c>
      <c r="B47" s="1" t="n">
        <v>37561</v>
      </c>
      <c r="C47" s="1" t="n">
        <v>37266</v>
      </c>
      <c r="D47" s="0" t="n">
        <v>2.57</v>
      </c>
      <c r="E47" s="0" t="n">
        <v>2.57</v>
      </c>
      <c r="F47" s="0" t="n">
        <v>2.594</v>
      </c>
      <c r="G47" s="0" t="n">
        <v>2.594</v>
      </c>
      <c r="H47" s="1" t="n">
        <v>37298</v>
      </c>
      <c r="I47" s="0" t="n">
        <v>-0.009295187</v>
      </c>
      <c r="J47" s="0" t="n">
        <v>-0.009295187</v>
      </c>
    </row>
    <row r="48" customFormat="false" ht="12.75" hidden="false" customHeight="false" outlineLevel="0" collapsed="false">
      <c r="A48" s="0" t="s">
        <v>14</v>
      </c>
      <c r="B48" s="1" t="n">
        <v>37561</v>
      </c>
      <c r="C48" s="1" t="n">
        <v>37267</v>
      </c>
      <c r="D48" s="0" t="n">
        <v>2.545</v>
      </c>
      <c r="E48" s="0" t="n">
        <v>2.545</v>
      </c>
      <c r="F48" s="0" t="n">
        <v>2.57</v>
      </c>
      <c r="G48" s="0" t="n">
        <v>2.57</v>
      </c>
      <c r="H48" s="1" t="n">
        <v>37298</v>
      </c>
      <c r="I48" s="0" t="n">
        <v>-0.009775249</v>
      </c>
      <c r="J48" s="0" t="n">
        <v>-0.009775249</v>
      </c>
    </row>
    <row r="49" customFormat="false" ht="12.75" hidden="false" customHeight="false" outlineLevel="0" collapsed="false">
      <c r="A49" s="0" t="s">
        <v>14</v>
      </c>
      <c r="B49" s="1" t="n">
        <v>37561</v>
      </c>
      <c r="C49" s="1" t="n">
        <v>37270</v>
      </c>
      <c r="D49" s="0" t="n">
        <v>2.562</v>
      </c>
      <c r="E49" s="0" t="n">
        <v>2.562</v>
      </c>
      <c r="F49" s="0" t="n">
        <v>2.545</v>
      </c>
      <c r="G49" s="0" t="n">
        <v>2.545</v>
      </c>
      <c r="H49" s="1" t="n">
        <v>37298</v>
      </c>
      <c r="I49" s="0" t="n">
        <v>0.0066575535</v>
      </c>
      <c r="J49" s="0" t="n">
        <v>0.0066575535</v>
      </c>
    </row>
    <row r="50" customFormat="false" ht="12.75" hidden="false" customHeight="false" outlineLevel="0" collapsed="false">
      <c r="A50" s="0" t="s">
        <v>14</v>
      </c>
      <c r="B50" s="1" t="n">
        <v>37561</v>
      </c>
      <c r="C50" s="1" t="n">
        <v>37271</v>
      </c>
      <c r="D50" s="0" t="n">
        <v>2.538</v>
      </c>
      <c r="E50" s="0" t="n">
        <v>2.538</v>
      </c>
      <c r="F50" s="0" t="n">
        <v>2.562</v>
      </c>
      <c r="G50" s="0" t="n">
        <v>2.562</v>
      </c>
      <c r="H50" s="1" t="n">
        <v>37298</v>
      </c>
      <c r="I50" s="0" t="n">
        <v>-0.009411834</v>
      </c>
      <c r="J50" s="0" t="n">
        <v>-0.009411834</v>
      </c>
    </row>
    <row r="51" customFormat="false" ht="12.75" hidden="false" customHeight="false" outlineLevel="0" collapsed="false">
      <c r="A51" s="0" t="s">
        <v>14</v>
      </c>
      <c r="B51" s="1" t="n">
        <v>37561</v>
      </c>
      <c r="C51" s="1" t="n">
        <v>37272</v>
      </c>
      <c r="D51" s="0" t="n">
        <v>2.591</v>
      </c>
      <c r="E51" s="0" t="n">
        <v>2.591</v>
      </c>
      <c r="F51" s="0" t="n">
        <v>2.538</v>
      </c>
      <c r="G51" s="0" t="n">
        <v>2.538</v>
      </c>
      <c r="H51" s="1" t="n">
        <v>37298</v>
      </c>
      <c r="I51" s="0" t="n">
        <v>0.0206675323</v>
      </c>
      <c r="J51" s="0" t="n">
        <v>0.0206675323</v>
      </c>
    </row>
    <row r="52" customFormat="false" ht="12.75" hidden="false" customHeight="false" outlineLevel="0" collapsed="false">
      <c r="A52" s="0" t="s">
        <v>14</v>
      </c>
      <c r="B52" s="1" t="n">
        <v>37561</v>
      </c>
      <c r="C52" s="1" t="n">
        <v>37273</v>
      </c>
      <c r="D52" s="0" t="n">
        <v>2.542</v>
      </c>
      <c r="E52" s="0" t="n">
        <v>2.542</v>
      </c>
      <c r="F52" s="0" t="n">
        <v>2.591</v>
      </c>
      <c r="G52" s="0" t="n">
        <v>2.591</v>
      </c>
      <c r="H52" s="1" t="n">
        <v>37298</v>
      </c>
      <c r="I52" s="0" t="n">
        <v>-0.019092729</v>
      </c>
      <c r="J52" s="0" t="n">
        <v>-0.019092729</v>
      </c>
    </row>
    <row r="53" customFormat="false" ht="12.75" hidden="false" customHeight="false" outlineLevel="0" collapsed="false">
      <c r="A53" s="0" t="s">
        <v>14</v>
      </c>
      <c r="B53" s="1" t="n">
        <v>37561</v>
      </c>
      <c r="C53" s="1" t="n">
        <v>37274</v>
      </c>
      <c r="D53" s="0" t="n">
        <v>2.547</v>
      </c>
      <c r="E53" s="0" t="n">
        <v>2.547</v>
      </c>
      <c r="F53" s="0" t="n">
        <v>2.542</v>
      </c>
      <c r="G53" s="0" t="n">
        <v>2.542</v>
      </c>
      <c r="H53" s="1" t="n">
        <v>37298</v>
      </c>
      <c r="I53" s="0" t="n">
        <v>0.0019650232</v>
      </c>
      <c r="J53" s="0" t="n">
        <v>0.0019650232</v>
      </c>
    </row>
    <row r="54" customFormat="false" ht="12.75" hidden="false" customHeight="false" outlineLevel="0" collapsed="false">
      <c r="A54" s="0" t="s">
        <v>14</v>
      </c>
      <c r="B54" s="1" t="n">
        <v>37561</v>
      </c>
      <c r="C54" s="1" t="n">
        <v>37278</v>
      </c>
      <c r="D54" s="0" t="n">
        <v>2.503</v>
      </c>
      <c r="E54" s="0" t="n">
        <v>2.503</v>
      </c>
      <c r="F54" s="0" t="n">
        <v>2.547</v>
      </c>
      <c r="G54" s="0" t="n">
        <v>2.547</v>
      </c>
      <c r="H54" s="1" t="n">
        <v>37298</v>
      </c>
      <c r="I54" s="0" t="n">
        <v>-0.017426184</v>
      </c>
      <c r="J54" s="0" t="n">
        <v>-0.017426184</v>
      </c>
    </row>
    <row r="55" customFormat="false" ht="12.75" hidden="false" customHeight="false" outlineLevel="0" collapsed="false">
      <c r="A55" s="0" t="s">
        <v>14</v>
      </c>
      <c r="B55" s="1" t="n">
        <v>37561</v>
      </c>
      <c r="C55" s="1" t="n">
        <v>37279</v>
      </c>
      <c r="D55" s="0" t="n">
        <v>2.517</v>
      </c>
      <c r="E55" s="0" t="n">
        <v>2.517</v>
      </c>
      <c r="F55" s="0" t="n">
        <v>2.503</v>
      </c>
      <c r="G55" s="0" t="n">
        <v>2.503</v>
      </c>
      <c r="H55" s="1" t="n">
        <v>37298</v>
      </c>
      <c r="I55" s="0" t="n">
        <v>0.0055777037</v>
      </c>
      <c r="J55" s="0" t="n">
        <v>0.0055777037</v>
      </c>
    </row>
    <row r="56" customFormat="false" ht="12.75" hidden="false" customHeight="false" outlineLevel="0" collapsed="false">
      <c r="A56" s="0" t="s">
        <v>14</v>
      </c>
      <c r="B56" s="1" t="n">
        <v>37561</v>
      </c>
      <c r="C56" s="1" t="n">
        <v>37280</v>
      </c>
      <c r="D56" s="0" t="n">
        <v>2.517</v>
      </c>
      <c r="E56" s="0" t="n">
        <v>2.517</v>
      </c>
      <c r="F56" s="0" t="n">
        <v>2.517</v>
      </c>
      <c r="G56" s="0" t="n">
        <v>2.517</v>
      </c>
      <c r="H56" s="1" t="n">
        <v>37298</v>
      </c>
      <c r="I56" s="0" t="n">
        <v>0</v>
      </c>
      <c r="J56" s="0" t="n">
        <v>0</v>
      </c>
    </row>
    <row r="57" customFormat="false" ht="12.75" hidden="false" customHeight="false" outlineLevel="0" collapsed="false">
      <c r="A57" s="0" t="s">
        <v>14</v>
      </c>
      <c r="B57" s="1" t="n">
        <v>37561</v>
      </c>
      <c r="C57" s="1" t="n">
        <v>37281</v>
      </c>
      <c r="D57" s="0" t="n">
        <v>2.508</v>
      </c>
      <c r="E57" s="0" t="n">
        <v>2.508</v>
      </c>
      <c r="F57" s="0" t="n">
        <v>2.517</v>
      </c>
      <c r="G57" s="0" t="n">
        <v>2.517</v>
      </c>
      <c r="H57" s="1" t="n">
        <v>37298</v>
      </c>
      <c r="I57" s="0" t="n">
        <v>-0.003582093</v>
      </c>
      <c r="J57" s="0" t="n">
        <v>-0.003582093</v>
      </c>
    </row>
    <row r="58" customFormat="false" ht="12.75" hidden="false" customHeight="false" outlineLevel="0" collapsed="false">
      <c r="A58" s="0" t="s">
        <v>14</v>
      </c>
      <c r="B58" s="1" t="n">
        <v>37561</v>
      </c>
      <c r="C58" s="1" t="n">
        <v>37284</v>
      </c>
      <c r="D58" s="0" t="n">
        <v>2.439</v>
      </c>
      <c r="E58" s="0" t="n">
        <v>2.439</v>
      </c>
      <c r="F58" s="0" t="n">
        <v>2.508</v>
      </c>
      <c r="G58" s="0" t="n">
        <v>2.508</v>
      </c>
      <c r="H58" s="1" t="n">
        <v>37298</v>
      </c>
      <c r="I58" s="0" t="n">
        <v>-0.027897504</v>
      </c>
      <c r="J58" s="0" t="n">
        <v>-0.027897504</v>
      </c>
    </row>
    <row r="59" customFormat="false" ht="12.75" hidden="false" customHeight="false" outlineLevel="0" collapsed="false">
      <c r="A59" s="0" t="s">
        <v>14</v>
      </c>
      <c r="B59" s="1" t="n">
        <v>37561</v>
      </c>
      <c r="C59" s="1" t="n">
        <v>37285</v>
      </c>
      <c r="D59" s="0" t="n">
        <v>2.493</v>
      </c>
      <c r="E59" s="0" t="n">
        <v>2.493</v>
      </c>
      <c r="F59" s="0" t="n">
        <v>2.439</v>
      </c>
      <c r="G59" s="0" t="n">
        <v>2.439</v>
      </c>
      <c r="H59" s="1" t="n">
        <v>37298</v>
      </c>
      <c r="I59" s="0" t="n">
        <v>0.0218986853</v>
      </c>
      <c r="J59" s="0" t="n">
        <v>0.0218986853</v>
      </c>
    </row>
    <row r="60" customFormat="false" ht="12.75" hidden="false" customHeight="false" outlineLevel="0" collapsed="false">
      <c r="A60" s="0" t="s">
        <v>14</v>
      </c>
      <c r="B60" s="1" t="n">
        <v>37561</v>
      </c>
      <c r="C60" s="1" t="n">
        <v>37286</v>
      </c>
      <c r="D60" s="0" t="n">
        <v>2.469</v>
      </c>
      <c r="E60" s="0" t="n">
        <v>2.469</v>
      </c>
      <c r="F60" s="0" t="n">
        <v>2.493</v>
      </c>
      <c r="G60" s="0" t="n">
        <v>2.493</v>
      </c>
      <c r="H60" s="1" t="n">
        <v>37298</v>
      </c>
      <c r="I60" s="0" t="n">
        <v>-0.009673594</v>
      </c>
      <c r="J60" s="0" t="n">
        <v>-0.009673594</v>
      </c>
    </row>
    <row r="61" customFormat="false" ht="12.75" hidden="false" customHeight="false" outlineLevel="0" collapsed="false">
      <c r="A61" s="0" t="s">
        <v>14</v>
      </c>
      <c r="B61" s="1" t="n">
        <v>37561</v>
      </c>
      <c r="C61" s="1" t="n">
        <v>37287</v>
      </c>
      <c r="D61" s="0" t="n">
        <v>2.474</v>
      </c>
      <c r="E61" s="0" t="n">
        <v>2.474</v>
      </c>
      <c r="F61" s="0" t="n">
        <v>2.469</v>
      </c>
      <c r="G61" s="0" t="n">
        <v>2.469</v>
      </c>
      <c r="H61" s="1" t="n">
        <v>37298</v>
      </c>
      <c r="I61" s="0" t="n">
        <v>0.0020230636</v>
      </c>
      <c r="J61" s="0" t="n">
        <v>0.0020230636</v>
      </c>
    </row>
    <row r="62" customFormat="false" ht="12.75" hidden="false" customHeight="false" outlineLevel="0" collapsed="false">
      <c r="A62" s="0" t="s">
        <v>14</v>
      </c>
      <c r="B62" s="1" t="n">
        <v>37561</v>
      </c>
      <c r="C62" s="1" t="n">
        <v>37288</v>
      </c>
      <c r="D62" s="0" t="n">
        <v>2.47</v>
      </c>
      <c r="E62" s="0" t="n">
        <v>2.47</v>
      </c>
      <c r="F62" s="0" t="n">
        <v>2.474</v>
      </c>
      <c r="G62" s="0" t="n">
        <v>2.474</v>
      </c>
      <c r="H62" s="1" t="n">
        <v>37298</v>
      </c>
      <c r="I62" s="0" t="n">
        <v>-0.001618123</v>
      </c>
      <c r="J62" s="0" t="n">
        <v>-0.001618123</v>
      </c>
    </row>
    <row r="63" customFormat="false" ht="12.75" hidden="false" customHeight="false" outlineLevel="0" collapsed="false">
      <c r="A63" s="0" t="s">
        <v>14</v>
      </c>
      <c r="B63" s="1" t="n">
        <v>37561</v>
      </c>
      <c r="C63" s="1" t="n">
        <v>37291</v>
      </c>
      <c r="D63" s="0" t="n">
        <v>2.454</v>
      </c>
      <c r="E63" s="0" t="n">
        <v>2.454</v>
      </c>
      <c r="F63" s="0" t="n">
        <v>2.47</v>
      </c>
      <c r="G63" s="0" t="n">
        <v>2.47</v>
      </c>
      <c r="H63" s="1" t="n">
        <v>37298</v>
      </c>
      <c r="I63" s="0" t="n">
        <v>-0.006498804</v>
      </c>
      <c r="J63" s="0" t="n">
        <v>-0.006498804</v>
      </c>
    </row>
    <row r="64" customFormat="false" ht="12.75" hidden="false" customHeight="false" outlineLevel="0" collapsed="false">
      <c r="A64" s="0" t="s">
        <v>14</v>
      </c>
      <c r="B64" s="1" t="n">
        <v>37561</v>
      </c>
      <c r="C64" s="1" t="n">
        <v>37292</v>
      </c>
      <c r="D64" s="0" t="n">
        <v>2.445</v>
      </c>
      <c r="E64" s="0" t="n">
        <v>2.445</v>
      </c>
      <c r="F64" s="0" t="n">
        <v>2.454</v>
      </c>
      <c r="G64" s="0" t="n">
        <v>2.454</v>
      </c>
      <c r="H64" s="1" t="n">
        <v>37298</v>
      </c>
      <c r="I64" s="0" t="n">
        <v>-0.003674223</v>
      </c>
      <c r="J64" s="0" t="n">
        <v>-0.003674223</v>
      </c>
    </row>
    <row r="65" customFormat="false" ht="12.75" hidden="false" customHeight="false" outlineLevel="0" collapsed="false">
      <c r="A65" s="0" t="s">
        <v>14</v>
      </c>
      <c r="B65" s="1" t="n">
        <v>37561</v>
      </c>
      <c r="C65" s="1" t="n">
        <v>37293</v>
      </c>
      <c r="D65" s="0" t="n">
        <v>2.45</v>
      </c>
      <c r="E65" s="0" t="n">
        <v>2.45</v>
      </c>
      <c r="F65" s="0" t="n">
        <v>2.445</v>
      </c>
      <c r="G65" s="0" t="n">
        <v>2.445</v>
      </c>
      <c r="H65" s="1" t="n">
        <v>37298</v>
      </c>
      <c r="I65" s="0" t="n">
        <v>0.0020429016</v>
      </c>
      <c r="J65" s="0" t="n">
        <v>0.0020429016</v>
      </c>
    </row>
    <row r="66" customFormat="false" ht="12.75" hidden="false" customHeight="false" outlineLevel="0" collapsed="false">
      <c r="A66" s="0" t="s">
        <v>14</v>
      </c>
      <c r="B66" s="1" t="n">
        <v>37561</v>
      </c>
      <c r="C66" s="1" t="n">
        <v>37294</v>
      </c>
      <c r="D66" s="0" t="n">
        <v>2.492</v>
      </c>
      <c r="E66" s="0" t="n">
        <v>2.492</v>
      </c>
      <c r="F66" s="0" t="n">
        <v>2.45</v>
      </c>
      <c r="G66" s="0" t="n">
        <v>2.45</v>
      </c>
      <c r="H66" s="1" t="n">
        <v>37298</v>
      </c>
      <c r="I66" s="0" t="n">
        <v>0.0169975764</v>
      </c>
      <c r="J66" s="0" t="n">
        <v>0.0169975764</v>
      </c>
    </row>
    <row r="67" customFormat="false" ht="12.75" hidden="false" customHeight="false" outlineLevel="0" collapsed="false">
      <c r="A67" s="0" t="s">
        <v>14</v>
      </c>
      <c r="B67" s="1" t="n">
        <v>37561</v>
      </c>
      <c r="C67" s="1" t="n">
        <v>37295</v>
      </c>
      <c r="D67" s="0" t="n">
        <v>2.525</v>
      </c>
      <c r="E67" s="0" t="n">
        <v>2.525</v>
      </c>
      <c r="F67" s="0" t="n">
        <v>2.492</v>
      </c>
      <c r="G67" s="0" t="n">
        <v>2.492</v>
      </c>
      <c r="H67" s="1" t="n">
        <v>37298</v>
      </c>
      <c r="I67" s="0" t="n">
        <v>0.0131554618</v>
      </c>
      <c r="J67" s="0" t="n">
        <v>0.0131554618</v>
      </c>
    </row>
    <row r="68" customFormat="false" ht="12.75" hidden="false" customHeight="false" outlineLevel="0" collapsed="false">
      <c r="A68" s="0" t="s">
        <v>14</v>
      </c>
      <c r="B68" s="1" t="n">
        <v>37561</v>
      </c>
      <c r="C68" s="1" t="n">
        <v>37298</v>
      </c>
      <c r="D68" s="0" t="n">
        <v>2.59</v>
      </c>
      <c r="E68" s="0" t="n">
        <v>2.59</v>
      </c>
      <c r="F68" s="0" t="n">
        <v>2.525</v>
      </c>
      <c r="G68" s="0" t="n">
        <v>2.525</v>
      </c>
      <c r="H68" s="1" t="n">
        <v>37298</v>
      </c>
      <c r="I68" s="0" t="n">
        <v>0.025416813</v>
      </c>
      <c r="J68" s="0" t="n">
        <v>0.025416813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2002-02-12T19:28:38Z</dcterms:created>
  <dc:creator>sbolks</dc:creator>
  <dc:description/>
  <dc:language>en-US</dc:language>
  <cp:lastModifiedBy>sbolks</cp:lastModifiedBy>
  <dcterms:modified xsi:type="dcterms:W3CDTF">2002-02-12T19:58:44Z</dcterms:modified>
  <cp:revision>0</cp:revision>
  <dc:subject/>
  <dc:title/>
</cp:coreProperties>
</file>