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Sheet1!$D$1:$I$16</definedName>
  </definedNames>
  <calcPr iterateCount="3" refMode="A1" iterate="true" iterateDelta="1E-00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<sst xmlns="http://schemas.openxmlformats.org/spreadsheetml/2006/main" count="14" uniqueCount="14">
  <si>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Salerno - pricing/payouts as of 5/15/01 CMAI forecast</t>
  </si>
  <si>
    <t xml:space="preserve">LLDPE</t>
  </si>
  <si>
    <t xml:space="preserve">SALERNO</t>
  </si>
  <si>
    <t xml:space="preserve">CMAI mid</t>
  </si>
  <si>
    <t xml:space="preserve">SWAP</t>
  </si>
  <si>
    <t xml:space="preserve">PAYS</t>
  </si>
  <si>
    <t xml:space="preserve">QUANTITY</t>
  </si>
  <si>
    <t xml:space="preserve">PAYMENT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</si>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</sst>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_(\$* #,##0_);_(\$* \(#,##0\);_(\$* \-??_);_(@_)"/>
    <numFmt numFmtId="168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2:M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9.56"/>
    <col collapsed="false" customWidth="true" hidden="false" outlineLevel="0" max="8" min="8" style="0" width="13.99"/>
    <col collapsed="false" customWidth="true" hidden="false" outlineLevel="0" max="9" min="9" style="0" width="11.85"/>
  </cols>
  <sheetData>
    <row r="2" customFormat="false" ht="15" hidden="false" customHeight="false" outlineLevel="0" collapsed="false">
      <c r="D2" s="1" t="s">
        <v>0</v>
      </c>
    </row>
    <row r="3" customFormat="false" ht="12.75" hidden="false" customHeight="false" outlineLevel="0" collapsed="false">
      <c r="D3" s="2"/>
      <c r="E3" s="3" t="s">
        <v>1</v>
      </c>
      <c r="F3" s="4"/>
      <c r="G3" s="3" t="s">
        <v>2</v>
      </c>
      <c r="H3" s="4"/>
      <c r="I3" s="5"/>
    </row>
    <row r="4" customFormat="false" ht="12.75" hidden="false" customHeight="false" outlineLevel="0" collapsed="false">
      <c r="D4" s="6"/>
      <c r="E4" s="7" t="s">
        <v>3</v>
      </c>
      <c r="F4" s="8" t="s">
        <v>4</v>
      </c>
      <c r="G4" s="7" t="s">
        <v>5</v>
      </c>
      <c r="H4" s="8" t="s">
        <v>6</v>
      </c>
      <c r="I4" s="9" t="s">
        <v>7</v>
      </c>
    </row>
    <row r="5" customFormat="false" ht="12.75" hidden="false" customHeight="false" outlineLevel="0" collapsed="false">
      <c r="D5" s="2" t="s">
        <v>8</v>
      </c>
      <c r="E5" s="10" t="n">
        <v>37</v>
      </c>
      <c r="F5" s="10" t="n">
        <v>39.5</v>
      </c>
      <c r="G5" s="10" t="n">
        <f aca="false">E5-F5</f>
        <v>-2.5</v>
      </c>
      <c r="H5" s="11" t="n">
        <v>2000000</v>
      </c>
      <c r="I5" s="12" t="n">
        <f aca="false">H5/100*G5</f>
        <v>-50000</v>
      </c>
      <c r="M5" s="13"/>
    </row>
    <row r="6" customFormat="false" ht="12.75" hidden="false" customHeight="false" outlineLevel="0" collapsed="false">
      <c r="D6" s="14" t="s">
        <v>9</v>
      </c>
      <c r="E6" s="15" t="n">
        <v>36</v>
      </c>
      <c r="F6" s="15" t="n">
        <v>39.5</v>
      </c>
      <c r="G6" s="15" t="n">
        <f aca="false">E6-F6</f>
        <v>-3.5</v>
      </c>
      <c r="H6" s="16" t="n">
        <v>2000000</v>
      </c>
      <c r="I6" s="17" t="n">
        <f aca="false">H6/100*G6</f>
        <v>-70000</v>
      </c>
      <c r="M6" s="13"/>
    </row>
    <row r="7" customFormat="false" ht="12.75" hidden="false" customHeight="false" outlineLevel="0" collapsed="false">
      <c r="D7" s="18" t="s">
        <v>10</v>
      </c>
      <c r="E7" s="15" t="n">
        <v>35.5</v>
      </c>
      <c r="F7" s="15" t="n">
        <v>39.5</v>
      </c>
      <c r="G7" s="15" t="n">
        <f aca="false">E7-F7</f>
        <v>-4</v>
      </c>
      <c r="H7" s="16" t="n">
        <v>2000000</v>
      </c>
      <c r="I7" s="17" t="n">
        <f aca="false">H7/100*G7</f>
        <v>-80000</v>
      </c>
      <c r="M7" s="13"/>
    </row>
    <row r="8" customFormat="false" ht="12.75" hidden="false" customHeight="false" outlineLevel="0" collapsed="false">
      <c r="D8" s="18" t="s">
        <v>11</v>
      </c>
      <c r="E8" s="15" t="n">
        <v>40.5</v>
      </c>
      <c r="F8" s="15" t="n">
        <v>39.5</v>
      </c>
      <c r="G8" s="15" t="n">
        <f aca="false">E8-F8</f>
        <v>1</v>
      </c>
      <c r="H8" s="16" t="n">
        <v>2000000</v>
      </c>
      <c r="I8" s="17" t="n">
        <f aca="false">H8/100*G8</f>
        <v>20000</v>
      </c>
      <c r="M8" s="13"/>
    </row>
    <row r="9" customFormat="false" ht="12.75" hidden="false" customHeight="false" outlineLevel="0" collapsed="false">
      <c r="D9" s="18" t="s">
        <v>12</v>
      </c>
      <c r="E9" s="15" t="n">
        <v>40.5</v>
      </c>
      <c r="F9" s="15" t="n">
        <v>39.5</v>
      </c>
      <c r="G9" s="15" t="n">
        <f aca="false">E9-F9</f>
        <v>1</v>
      </c>
      <c r="H9" s="16" t="n">
        <v>2000000</v>
      </c>
      <c r="I9" s="17" t="n">
        <f aca="false">H9/100*G9</f>
        <v>20000</v>
      </c>
      <c r="M9" s="13"/>
    </row>
    <row r="10" customFormat="false" ht="12.75" hidden="false" customHeight="false" outlineLevel="0" collapsed="false">
      <c r="D10" s="18" t="s">
        <v>13</v>
      </c>
      <c r="E10" s="15" t="n">
        <v>43.5</v>
      </c>
      <c r="F10" s="15" t="n">
        <v>39.5</v>
      </c>
      <c r="G10" s="15" t="n">
        <f aca="false">E10-F10</f>
        <v>4</v>
      </c>
      <c r="H10" s="16" t="n">
        <v>2000000</v>
      </c>
      <c r="I10" s="17" t="n">
        <f aca="false">H10/100*G10</f>
        <v>80000</v>
      </c>
      <c r="M10" s="13"/>
    </row>
    <row r="11" customFormat="false" ht="12.75" hidden="false" customHeight="false" outlineLevel="0" collapsed="false">
      <c r="D11" s="19"/>
      <c r="E11" s="20" t="n">
        <f aca="false">AVERAGE(E5:E10)</f>
        <v>38.8333333333333</v>
      </c>
      <c r="F11" s="21"/>
      <c r="G11" s="20" t="n">
        <f aca="false">SUM(G5:G10)</f>
        <v>-4</v>
      </c>
      <c r="H11" s="21"/>
      <c r="I11" s="22" t="n">
        <f aca="false">SUM(I5:I10)</f>
        <v>-80000</v>
      </c>
      <c r="M11" s="13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&amp;R&amp;F,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2001-01-11T11:52:21Z</dcterms:created>
  <dc:creator>Alan C Engberg</dc:creator>
  <dc:description/>
  <dc:language>en-US</dc:language>
  <cp:lastModifiedBy>aengber</cp:lastModifiedBy>
  <cp:lastPrinted>2001-03-19T18:21:44Z</cp:lastPrinted>
  <dcterms:modified xsi:type="dcterms:W3CDTF">2001-05-15T17:38:01Z</dcterms:modified>
  <cp:revision>0</cp:revision>
  <dc:subject/>
  <dc:title/>
</cp:coreProperties>
</file>