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Lines" sheetId="2" state="visible" r:id="rId4"/>
    <sheet name="Sagarin" sheetId="3" state="visible" r:id="rId5"/>
    <sheet name="Rush O" sheetId="4" state="visible" r:id="rId6"/>
    <sheet name="PassO" sheetId="5" state="visible" r:id="rId7"/>
    <sheet name="TotalO" sheetId="6" state="visible" r:id="rId8"/>
    <sheet name="ScoringO" sheetId="7" state="visible" r:id="rId9"/>
    <sheet name="RushingD" sheetId="8" state="visible" r:id="rId10"/>
    <sheet name="PassD" sheetId="9" state="visible" r:id="rId11"/>
    <sheet name="TotalD" sheetId="10" state="visible" r:id="rId12"/>
    <sheet name="ScoringD" sheetId="11" state="visible" r:id="rId13"/>
    <sheet name="Table" sheetId="12" state="visible" r:id="rId14"/>
  </sheets>
  <definedNames>
    <definedName function="false" hidden="false" name="Sagarin1" vbProcedure="false">Sagarin!$C$3:$D$244</definedName>
    <definedName function="false" hidden="false" name="Table" vbProcedure="false">Table!$B$3:$C$40</definedName>
    <definedName function="false" hidden="false" localSheetId="0" name="COLLEGE_FOOTBALL" vbProcedure="false">Sheet1!$B$3:$F$292</definedName>
    <definedName function="false" hidden="false" localSheetId="0" name="IA_teamrush" vbProcedure="false">#REF!</definedName>
    <definedName function="false" hidden="false" localSheetId="1" name="IA_teamrush" vbProcedure="false">Lines!$B$1:$E$1</definedName>
    <definedName function="false" hidden="false" localSheetId="1" name="IA_teamrush_1" vbProcedure="false">#REF!</definedName>
    <definedName function="false" hidden="false" localSheetId="1" name="IA_teamrush_2" vbProcedure="false">Lines!$B$3:$B$76</definedName>
    <definedName function="false" hidden="false" localSheetId="3" name="IA_teamrush" vbProcedure="false">#REF!</definedName>
    <definedName function="false" hidden="false" localSheetId="3" name="IA_teamrush_1" vbProcedure="false">#REF!</definedName>
    <definedName function="false" hidden="false" localSheetId="3" name="IA_teamrush_2" vbProcedure="false">#REF!</definedName>
    <definedName function="false" hidden="false" localSheetId="3" name="IA_teamrush_3" vbProcedure="false">'Rush O'!$B$3:$Q$120</definedName>
    <definedName function="false" hidden="false" localSheetId="4" name="IA_teampass" vbProcedure="false">#REF!</definedName>
    <definedName function="false" hidden="false" localSheetId="4" name="IA_teampass_1" vbProcedure="false">#REF!</definedName>
    <definedName function="false" hidden="false" localSheetId="4" name="IA_teampass_2" vbProcedure="false">PassO!$B$3:$Q$120</definedName>
    <definedName function="false" hidden="false" localSheetId="5" name="IA_teamtotoff" vbProcedure="false">TotalO!$B$3:$Q$120</definedName>
    <definedName function="false" hidden="false" localSheetId="5" name="IA_teamtotoff_html" vbProcedure="false">#REF!</definedName>
    <definedName function="false" hidden="false" localSheetId="6" name="IA_teamscoroff" vbProcedure="false">ScoringO!$B$3:$Q$120</definedName>
    <definedName function="false" hidden="false" localSheetId="6" name="IA_teamscoroff_html" vbProcedure="false">#REF!</definedName>
    <definedName function="false" hidden="false" localSheetId="7" name="IA_teamrushdef" vbProcedure="false">RushingD!$B$3:$Q$120</definedName>
    <definedName function="false" hidden="false" localSheetId="7" name="IA_teamrushdef_html" vbProcedure="false">#REF!</definedName>
    <definedName function="false" hidden="false" localSheetId="8" name="IA_teampassdef" vbProcedure="false">PassD!$B$3:$R$120</definedName>
    <definedName function="false" hidden="false" localSheetId="8" name="IA_teampassdef_html" vbProcedure="false">#REF!</definedName>
    <definedName function="false" hidden="false" localSheetId="9" name="IA_teamtotdef" vbProcedure="false">TotalD!$B$3:$Q$120</definedName>
    <definedName function="false" hidden="false" localSheetId="9" name="IA_teamtotdef_html" vbProcedure="false">#REF!</definedName>
    <definedName function="false" hidden="false" localSheetId="10" name="IA_teamscordef" vbProcedure="false">ScoringD!$B$3:$Q$120</definedName>
    <definedName function="false" hidden="false" localSheetId="10" name="IA_teamscordef_html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<sst xmlns="http://schemas.openxmlformats.org/spreadsheetml/2006/main" count="1886" uniqueCount="492">
  <si>
    <t xml:space="preserve">Back to Straight Wager Menu</t>
  </si>
  <si>
    <t xml:space="preserve">MIAMI</t>
  </si>
  <si>
    <t xml:space="preserve">PITTSBURGH</t>
  </si>
  <si>
    <t xml:space="preserve">NOTRE DAME</t>
  </si>
  <si>
    <t xml:space="preserve">TEXAS A&amp;M</t>
  </si>
  <si>
    <t xml:space="preserve">ARMY</t>
  </si>
  <si>
    <t xml:space="preserve">BOSTON COLLEGE</t>
  </si>
  <si>
    <t xml:space="preserve">CONNECTICUT</t>
  </si>
  <si>
    <t xml:space="preserve">RUTGERS</t>
  </si>
  <si>
    <t xml:space="preserve">DUKE</t>
  </si>
  <si>
    <t xml:space="preserve">VIRGINIA</t>
  </si>
  <si>
    <t xml:space="preserve">CLEMSON</t>
  </si>
  <si>
    <t xml:space="preserve">GEORGIA TECH</t>
  </si>
  <si>
    <t xml:space="preserve">NORTH CAROLINA</t>
  </si>
  <si>
    <t xml:space="preserve">NORTH CAROLINA ST</t>
  </si>
  <si>
    <t xml:space="preserve">PURDUE</t>
  </si>
  <si>
    <t xml:space="preserve">MINNESOTA</t>
  </si>
  <si>
    <t xml:space="preserve">OHIO ST</t>
  </si>
  <si>
    <t xml:space="preserve">INDIANA</t>
  </si>
  <si>
    <t xml:space="preserve">PENN STATE</t>
  </si>
  <si>
    <t xml:space="preserve">IOWA</t>
  </si>
  <si>
    <t xml:space="preserve">LSU</t>
  </si>
  <si>
    <t xml:space="preserve">TENNESSEE</t>
  </si>
  <si>
    <t xml:space="preserve">ARKANSAS</t>
  </si>
  <si>
    <t xml:space="preserve">GEORGIA</t>
  </si>
  <si>
    <t xml:space="preserve">MISSISSIPPI ST</t>
  </si>
  <si>
    <t xml:space="preserve">FLORIDA</t>
  </si>
  <si>
    <t xml:space="preserve">CENTRAL FLORIDA</t>
  </si>
  <si>
    <t xml:space="preserve">VIRGINIA TECH</t>
  </si>
  <si>
    <t xml:space="preserve">MISSISSIPPI</t>
  </si>
  <si>
    <t xml:space="preserve">KENTUCKY</t>
  </si>
  <si>
    <t xml:space="preserve">BAYLOR</t>
  </si>
  <si>
    <t xml:space="preserve">IOWA ST</t>
  </si>
  <si>
    <t xml:space="preserve">MEMPHIS</t>
  </si>
  <si>
    <t xml:space="preserve">LOUISVILLE</t>
  </si>
  <si>
    <t xml:space="preserve">MIAMI OHIO</t>
  </si>
  <si>
    <t xml:space="preserve">BALL ST</t>
  </si>
  <si>
    <t xml:space="preserve">KANSAS ST</t>
  </si>
  <si>
    <t xml:space="preserve">OKLAHOMA</t>
  </si>
  <si>
    <t xml:space="preserve">STANFORD</t>
  </si>
  <si>
    <t xml:space="preserve">USC</t>
  </si>
  <si>
    <t xml:space="preserve">COLORADO ST</t>
  </si>
  <si>
    <t xml:space="preserve">WYOMING</t>
  </si>
  <si>
    <t xml:space="preserve">WASHINGTON</t>
  </si>
  <si>
    <t xml:space="preserve">CALIFORNIA</t>
  </si>
  <si>
    <t xml:space="preserve">WESTERN MICH</t>
  </si>
  <si>
    <t xml:space="preserve">EASTERN MICHIGAN</t>
  </si>
  <si>
    <t xml:space="preserve">MICHIGAN ST</t>
  </si>
  <si>
    <t xml:space="preserve">NORTHWESTERN</t>
  </si>
  <si>
    <t xml:space="preserve">UCLA</t>
  </si>
  <si>
    <t xml:space="preserve">OREGON ST</t>
  </si>
  <si>
    <t xml:space="preserve">BYU</t>
  </si>
  <si>
    <t xml:space="preserve">UNLV</t>
  </si>
  <si>
    <t xml:space="preserve">ALA BIRMINGHAM</t>
  </si>
  <si>
    <t xml:space="preserve">SO MISSISSIPPI</t>
  </si>
  <si>
    <t xml:space="preserve">CENTRAL MICH</t>
  </si>
  <si>
    <t xml:space="preserve">BUFFALO</t>
  </si>
  <si>
    <t xml:space="preserve">BOWLING GREEN</t>
  </si>
  <si>
    <t xml:space="preserve">MARSHALL</t>
  </si>
  <si>
    <t xml:space="preserve">ALABAMA</t>
  </si>
  <si>
    <t xml:space="preserve">SOUTH CAROLINA</t>
  </si>
  <si>
    <t xml:space="preserve">AUBURN</t>
  </si>
  <si>
    <t xml:space="preserve">VANDERBILT</t>
  </si>
  <si>
    <t xml:space="preserve">WAKE FOREST</t>
  </si>
  <si>
    <t xml:space="preserve">FLORIDA ST</t>
  </si>
  <si>
    <t xml:space="preserve">NEW MEXICO ST</t>
  </si>
  <si>
    <t xml:space="preserve">UL MONROE</t>
  </si>
  <si>
    <t xml:space="preserve">NORTH TEXAS</t>
  </si>
  <si>
    <t xml:space="preserve">SOUTH FLORIDA</t>
  </si>
  <si>
    <t xml:space="preserve">NORTHERN ILL</t>
  </si>
  <si>
    <t xml:space="preserve">TOLEDO</t>
  </si>
  <si>
    <t xml:space="preserve">TEXAS TECH</t>
  </si>
  <si>
    <t xml:space="preserve">TEXAS</t>
  </si>
  <si>
    <t xml:space="preserve">NEBRASKA</t>
  </si>
  <si>
    <t xml:space="preserve">MISSOURI</t>
  </si>
  <si>
    <t xml:space="preserve">TCU</t>
  </si>
  <si>
    <t xml:space="preserve">HOUSTON</t>
  </si>
  <si>
    <t xml:space="preserve">MIDDLE TENN ST</t>
  </si>
  <si>
    <t xml:space="preserve">LA LAFAYETTE</t>
  </si>
  <si>
    <t xml:space="preserve">BOISE ST</t>
  </si>
  <si>
    <t xml:space="preserve">IDAHO</t>
  </si>
  <si>
    <t xml:space="preserve">NEW MEXICO</t>
  </si>
  <si>
    <t xml:space="preserve">UTAH</t>
  </si>
  <si>
    <t xml:space="preserve">OREGON</t>
  </si>
  <si>
    <t xml:space="preserve">UTAH ST</t>
  </si>
  <si>
    <t xml:space="preserve">TULSA</t>
  </si>
  <si>
    <t xml:space="preserve">TEXAS EL PASO</t>
  </si>
  <si>
    <t xml:space="preserve">WASHINGTON ST</t>
  </si>
  <si>
    <t xml:space="preserve">ARIZONA</t>
  </si>
  <si>
    <t xml:space="preserve">SAN JOSE ST</t>
  </si>
  <si>
    <t xml:space="preserve">ARIZONA ST</t>
  </si>
  <si>
    <t xml:space="preserve">LA TECH</t>
  </si>
  <si>
    <t xml:space="preserve">FRESNO ST</t>
  </si>
  <si>
    <t xml:space="preserve">AIR FORCE</t>
  </si>
  <si>
    <t xml:space="preserve">SAN DIEGO ST</t>
  </si>
  <si>
    <t xml:space="preserve">RICE</t>
  </si>
  <si>
    <t xml:space="preserve">HAWAII</t>
  </si>
  <si>
    <t xml:space="preserve">FAVORITE</t>
  </si>
  <si>
    <t xml:space="preserve">MISSISSIPPI STATE</t>
  </si>
  <si>
    <t xml:space="preserve">South Carolina</t>
  </si>
  <si>
    <t xml:space="preserve">NEBRASKA - A</t>
  </si>
  <si>
    <t xml:space="preserve">Rice</t>
  </si>
  <si>
    <t xml:space="preserve">Virginia Tech</t>
  </si>
  <si>
    <t xml:space="preserve">L</t>
  </si>
  <si>
    <t xml:space="preserve">MICHIGAN - B</t>
  </si>
  <si>
    <t xml:space="preserve">no line</t>
  </si>
  <si>
    <t xml:space="preserve">Illinois</t>
  </si>
  <si>
    <t xml:space="preserve">Boston College</t>
  </si>
  <si>
    <t xml:space="preserve">NAVY</t>
  </si>
  <si>
    <t xml:space="preserve">Wisconsin</t>
  </si>
  <si>
    <t xml:space="preserve">Virginia</t>
  </si>
  <si>
    <t xml:space="preserve">W</t>
  </si>
  <si>
    <t xml:space="preserve">Akron</t>
  </si>
  <si>
    <t xml:space="preserve">Arkansas</t>
  </si>
  <si>
    <t xml:space="preserve">WEST VIRGINIA</t>
  </si>
  <si>
    <t xml:space="preserve">Kent</t>
  </si>
  <si>
    <t xml:space="preserve">Buffalo</t>
  </si>
  <si>
    <t xml:space="preserve">Toledo</t>
  </si>
  <si>
    <t xml:space="preserve">CENTRAL MICHIGAN</t>
  </si>
  <si>
    <t xml:space="preserve">P</t>
  </si>
  <si>
    <t xml:space="preserve">OHIO</t>
  </si>
  <si>
    <t xml:space="preserve">Iowa State</t>
  </si>
  <si>
    <t xml:space="preserve">Utah</t>
  </si>
  <si>
    <t xml:space="preserve">Florida</t>
  </si>
  <si>
    <t xml:space="preserve">Cincinnati</t>
  </si>
  <si>
    <t xml:space="preserve">MIAMI-OHIO</t>
  </si>
  <si>
    <t xml:space="preserve">KANSAS STATE</t>
  </si>
  <si>
    <t xml:space="preserve">New Mexico State</t>
  </si>
  <si>
    <t xml:space="preserve">Michigan State</t>
  </si>
  <si>
    <t xml:space="preserve">Fresno State</t>
  </si>
  <si>
    <t xml:space="preserve">Ohio State</t>
  </si>
  <si>
    <t xml:space="preserve">Idaho</t>
  </si>
  <si>
    <t xml:space="preserve">Florida State</t>
  </si>
  <si>
    <t xml:space="preserve">Central Florida</t>
  </si>
  <si>
    <t xml:space="preserve">TULANE</t>
  </si>
  <si>
    <t xml:space="preserve">COLORADO</t>
  </si>
  <si>
    <t xml:space="preserve">Kansas</t>
  </si>
  <si>
    <t xml:space="preserve">SYRACUSE</t>
  </si>
  <si>
    <t xml:space="preserve">Auburn</t>
  </si>
  <si>
    <t xml:space="preserve">WASHINGTON STATE</t>
  </si>
  <si>
    <t xml:space="preserve">California</t>
  </si>
  <si>
    <t xml:space="preserve">ALABAMA-BIRMINGHAM</t>
  </si>
  <si>
    <t xml:space="preserve">Army</t>
  </si>
  <si>
    <t xml:space="preserve">WESTERN MICHIGAN - B</t>
  </si>
  <si>
    <t xml:space="preserve">Ball State</t>
  </si>
  <si>
    <t xml:space="preserve">Temple</t>
  </si>
  <si>
    <t xml:space="preserve">Northwestern</t>
  </si>
  <si>
    <t xml:space="preserve">Maryland</t>
  </si>
  <si>
    <t xml:space="preserve">COLORADO STATE</t>
  </si>
  <si>
    <t xml:space="preserve">San Diego State</t>
  </si>
  <si>
    <t xml:space="preserve">New Mexico</t>
  </si>
  <si>
    <t xml:space="preserve">Middle Tennessee State</t>
  </si>
  <si>
    <t xml:space="preserve">Nc State</t>
  </si>
  <si>
    <t xml:space="preserve">SMU</t>
  </si>
  <si>
    <t xml:space="preserve">Oklahoma State</t>
  </si>
  <si>
    <t xml:space="preserve">South Florida</t>
  </si>
  <si>
    <t xml:space="preserve">Southern Miss</t>
  </si>
  <si>
    <t xml:space="preserve">UL LAFAYETTE</t>
  </si>
  <si>
    <t xml:space="preserve">Texas Tech</t>
  </si>
  <si>
    <t xml:space="preserve">BOISE STATE</t>
  </si>
  <si>
    <t xml:space="preserve">Texas-El Paso</t>
  </si>
  <si>
    <t xml:space="preserve">Texas</t>
  </si>
  <si>
    <t xml:space="preserve">SAN JOSE STATE - C</t>
  </si>
  <si>
    <t xml:space="preserve">Nevada</t>
  </si>
  <si>
    <t xml:space="preserve">UTAH STATE</t>
  </si>
  <si>
    <t xml:space="preserve">Wyoming</t>
  </si>
  <si>
    <t xml:space="preserve">Arizona State</t>
  </si>
  <si>
    <t xml:space="preserve">Unlv</t>
  </si>
  <si>
    <t xml:space="preserve">Southern Cal</t>
  </si>
  <si>
    <t xml:space="preserve">MICHIGAN - A</t>
  </si>
  <si>
    <t xml:space="preserve">Western Michigan</t>
  </si>
  <si>
    <t xml:space="preserve">ILLINOIS - A</t>
  </si>
  <si>
    <t xml:space="preserve">Louisville</t>
  </si>
  <si>
    <t xml:space="preserve">Hawaii - A</t>
  </si>
  <si>
    <t xml:space="preserve">NEVADA-RENO</t>
  </si>
  <si>
    <t xml:space="preserve">A - Write In</t>
  </si>
  <si>
    <t xml:space="preserve">B - Rescheduled for Sep.</t>
  </si>
  <si>
    <t xml:space="preserve">Arizona Cardinals</t>
  </si>
  <si>
    <t xml:space="preserve">C - Postponed</t>
  </si>
  <si>
    <t xml:space="preserve">Atlanta Falcons</t>
  </si>
  <si>
    <t xml:space="preserve">Baltimore Ravens</t>
  </si>
  <si>
    <t xml:space="preserve">Buffalo Bills</t>
  </si>
  <si>
    <t xml:space="preserve">NFL PRO FOOTBALL/SUNDAY</t>
  </si>
  <si>
    <t xml:space="preserve">Carolina Panthers</t>
  </si>
  <si>
    <t xml:space="preserve">LINE     TOTAL</t>
  </si>
  <si>
    <t xml:space="preserve">UNDERDOG</t>
  </si>
  <si>
    <t xml:space="preserve">Chicago Bears</t>
  </si>
  <si>
    <t xml:space="preserve">--------</t>
  </si>
  <si>
    <t xml:space="preserve">----     -----</t>
  </si>
  <si>
    <t xml:space="preserve">Cincinnati Bengals</t>
  </si>
  <si>
    <t xml:space="preserve">INDIANAPOLIS COLTS</t>
  </si>
  <si>
    <t xml:space="preserve">Cleveland Browns</t>
  </si>
  <si>
    <t xml:space="preserve">MIAMI DOLPHINS</t>
  </si>
  <si>
    <t xml:space="preserve">Oakland Raiders</t>
  </si>
  <si>
    <t xml:space="preserve">Dallas Cowboys</t>
  </si>
  <si>
    <t xml:space="preserve">JACKSONVILLE JAGUARS</t>
  </si>
  <si>
    <t xml:space="preserve">Tennessee Titans</t>
  </si>
  <si>
    <t xml:space="preserve">Denver Broncos</t>
  </si>
  <si>
    <t xml:space="preserve">CINCINNATI BENGALS</t>
  </si>
  <si>
    <t xml:space="preserve">Detroit Lions</t>
  </si>
  <si>
    <t xml:space="preserve">ATLANTA FALCONS</t>
  </si>
  <si>
    <t xml:space="preserve">Green Bay Packers</t>
  </si>
  <si>
    <t xml:space="preserve">CLEVELAND BROWNS</t>
  </si>
  <si>
    <t xml:space="preserve">Indianapolis Colts</t>
  </si>
  <si>
    <t xml:space="preserve">Minnesota Vikings</t>
  </si>
  <si>
    <t xml:space="preserve">CHICAGO BEARS</t>
  </si>
  <si>
    <t xml:space="preserve">Jacksonville Jaguars</t>
  </si>
  <si>
    <t xml:space="preserve">KANSAS CITY CHIEFS</t>
  </si>
  <si>
    <t xml:space="preserve">New York Giants</t>
  </si>
  <si>
    <t xml:space="preserve">Kansas City Chiefs</t>
  </si>
  <si>
    <t xml:space="preserve">San Diego Chargers</t>
  </si>
  <si>
    <t xml:space="preserve">DALLAS COWBOYS</t>
  </si>
  <si>
    <t xml:space="preserve">Miami Dolphins</t>
  </si>
  <si>
    <t xml:space="preserve">New York Jets</t>
  </si>
  <si>
    <t xml:space="preserve">NEW ENGLAND PATRIOTS</t>
  </si>
  <si>
    <t xml:space="preserve">St. Louis Rams</t>
  </si>
  <si>
    <t xml:space="preserve">SAN FRANCISCO 49ERS</t>
  </si>
  <si>
    <t xml:space="preserve">New England Patriots</t>
  </si>
  <si>
    <t xml:space="preserve">Philadelphia Eagles</t>
  </si>
  <si>
    <t xml:space="preserve">SEATTLE SEAHAWKS</t>
  </si>
  <si>
    <t xml:space="preserve">New Orleans Saints</t>
  </si>
  <si>
    <t xml:space="preserve">ARIZONA CARDINALS</t>
  </si>
  <si>
    <t xml:space="preserve">GREEN BAY PACKERS</t>
  </si>
  <si>
    <t xml:space="preserve">Washington Redskins</t>
  </si>
  <si>
    <t xml:space="preserve">Pittsburgh Steelers</t>
  </si>
  <si>
    <t xml:space="preserve">San Francisco 49ers</t>
  </si>
  <si>
    <t xml:space="preserve">Seattle Seahawks</t>
  </si>
  <si>
    <t xml:space="preserve">Tampa Bay Buccaneers</t>
  </si>
  <si>
    <t xml:space="preserve">HOME</t>
  </si>
  <si>
    <t xml:space="preserve">ADVANTAGE=  3.36</t>
  </si>
  <si>
    <t xml:space="preserve">RATING</t>
  </si>
  <si>
    <t xml:space="preserve">Miami-Florida</t>
  </si>
  <si>
    <t xml:space="preserve">Kansas St.</t>
  </si>
  <si>
    <t xml:space="preserve">Florida St.</t>
  </si>
  <si>
    <t xml:space="preserve">Nebraska</t>
  </si>
  <si>
    <t xml:space="preserve">Tennessee</t>
  </si>
  <si>
    <t xml:space="preserve">Washington</t>
  </si>
  <si>
    <t xml:space="preserve">Michigan</t>
  </si>
  <si>
    <t xml:space="preserve">Notre Dame</t>
  </si>
  <si>
    <t xml:space="preserve">Oklahoma</t>
  </si>
  <si>
    <t xml:space="preserve">Oregon</t>
  </si>
  <si>
    <t xml:space="preserve">Fresno St.</t>
  </si>
  <si>
    <t xml:space="preserve">Purdue</t>
  </si>
  <si>
    <t xml:space="preserve">Georgia Tech</t>
  </si>
  <si>
    <t xml:space="preserve">Penn St.</t>
  </si>
  <si>
    <t xml:space="preserve">Ohio St.</t>
  </si>
  <si>
    <t xml:space="preserve">Stanford</t>
  </si>
  <si>
    <t xml:space="preserve">Colorado</t>
  </si>
  <si>
    <t xml:space="preserve">Oregon St.</t>
  </si>
  <si>
    <t xml:space="preserve">Syracuse</t>
  </si>
  <si>
    <t xml:space="preserve">Mississippi St.</t>
  </si>
  <si>
    <t xml:space="preserve">Arizona</t>
  </si>
  <si>
    <t xml:space="preserve">Brigham Young</t>
  </si>
  <si>
    <t xml:space="preserve">Washington St.</t>
  </si>
  <si>
    <t xml:space="preserve">Texas A&amp;M</t>
  </si>
  <si>
    <t xml:space="preserve">Arizona St.</t>
  </si>
  <si>
    <t xml:space="preserve">Alabama</t>
  </si>
  <si>
    <t xml:space="preserve">Clemson</t>
  </si>
  <si>
    <t xml:space="preserve">Georgia</t>
  </si>
  <si>
    <t xml:space="preserve">No. Carolina St.</t>
  </si>
  <si>
    <t xml:space="preserve">East Carolina</t>
  </si>
  <si>
    <t xml:space="preserve">Colorado St.</t>
  </si>
  <si>
    <t xml:space="preserve">Michigan St.</t>
  </si>
  <si>
    <t xml:space="preserve">Marshall</t>
  </si>
  <si>
    <t xml:space="preserve">Mississippi</t>
  </si>
  <si>
    <t xml:space="preserve">West Virginia</t>
  </si>
  <si>
    <t xml:space="preserve">North Carolina</t>
  </si>
  <si>
    <t xml:space="preserve">Oklahoma St.</t>
  </si>
  <si>
    <t xml:space="preserve">Iowa St.</t>
  </si>
  <si>
    <t xml:space="preserve">Iowa</t>
  </si>
  <si>
    <t xml:space="preserve">Air Force</t>
  </si>
  <si>
    <t xml:space="preserve">UCF(Central Florida)</t>
  </si>
  <si>
    <t xml:space="preserve">Indiana</t>
  </si>
  <si>
    <t xml:space="preserve">Wake Forest</t>
  </si>
  <si>
    <t xml:space="preserve">Minnesota</t>
  </si>
  <si>
    <t xml:space="preserve">Miami-Ohio</t>
  </si>
  <si>
    <t xml:space="preserve">Boise St.</t>
  </si>
  <si>
    <t xml:space="preserve">San Diego St.</t>
  </si>
  <si>
    <t xml:space="preserve">UAB</t>
  </si>
  <si>
    <t xml:space="preserve">San Jose St.</t>
  </si>
  <si>
    <t xml:space="preserve">Memphis</t>
  </si>
  <si>
    <t xml:space="preserve">Louisiana Tech</t>
  </si>
  <si>
    <t xml:space="preserve">Georgia Southern</t>
  </si>
  <si>
    <t xml:space="preserve">Ohio U.</t>
  </si>
  <si>
    <t xml:space="preserve">Utah St.</t>
  </si>
  <si>
    <t xml:space="preserve">Kentucky</t>
  </si>
  <si>
    <t xml:space="preserve">Richmond</t>
  </si>
  <si>
    <t xml:space="preserve">Tulane</t>
  </si>
  <si>
    <t xml:space="preserve">Northern Illinois</t>
  </si>
  <si>
    <t xml:space="preserve">Pittsburgh</t>
  </si>
  <si>
    <t xml:space="preserve">Middle Tennessee</t>
  </si>
  <si>
    <t xml:space="preserve">Duke</t>
  </si>
  <si>
    <t xml:space="preserve">Missouri</t>
  </si>
  <si>
    <t xml:space="preserve">Montana</t>
  </si>
  <si>
    <t xml:space="preserve">New Mexico St.</t>
  </si>
  <si>
    <t xml:space="preserve">Vanderbilt</t>
  </si>
  <si>
    <t xml:space="preserve">Houston</t>
  </si>
  <si>
    <t xml:space="preserve">UTEP</t>
  </si>
  <si>
    <t xml:space="preserve">Bowling Green</t>
  </si>
  <si>
    <t xml:space="preserve">Troy St.            ?</t>
  </si>
  <si>
    <t xml:space="preserve">Rutgers</t>
  </si>
  <si>
    <t xml:space="preserve">Hawaii</t>
  </si>
  <si>
    <t xml:space="preserve">Eastern Washington</t>
  </si>
  <si>
    <t xml:space="preserve">Furman</t>
  </si>
  <si>
    <t xml:space="preserve">Appalachian St.</t>
  </si>
  <si>
    <t xml:space="preserve">Youngstown St.</t>
  </si>
  <si>
    <t xml:space="preserve">UC Davis</t>
  </si>
  <si>
    <t xml:space="preserve">North Texas</t>
  </si>
  <si>
    <t xml:space="preserve">Baylor</t>
  </si>
  <si>
    <t xml:space="preserve">Northern Iowa</t>
  </si>
  <si>
    <t xml:space="preserve">Western Illinois</t>
  </si>
  <si>
    <t xml:space="preserve">Ball St.</t>
  </si>
  <si>
    <t xml:space="preserve">Delaware</t>
  </si>
  <si>
    <t xml:space="preserve">Wofford</t>
  </si>
  <si>
    <t xml:space="preserve">William &amp; Mary</t>
  </si>
  <si>
    <t xml:space="preserve">Hofstra</t>
  </si>
  <si>
    <t xml:space="preserve">Portland St.</t>
  </si>
  <si>
    <t xml:space="preserve">Tulsa</t>
  </si>
  <si>
    <t xml:space="preserve">Central Michigan</t>
  </si>
  <si>
    <t xml:space="preserve">Navy</t>
  </si>
  <si>
    <t xml:space="preserve">Arkansas St.</t>
  </si>
  <si>
    <t xml:space="preserve">Massachusetts</t>
  </si>
  <si>
    <t xml:space="preserve">Western Kentucky</t>
  </si>
  <si>
    <t xml:space="preserve">Murray St.</t>
  </si>
  <si>
    <t xml:space="preserve">McNeese St.</t>
  </si>
  <si>
    <t xml:space="preserve">Villanova</t>
  </si>
  <si>
    <t xml:space="preserve">Illinois St.</t>
  </si>
  <si>
    <t xml:space="preserve">James Madison</t>
  </si>
  <si>
    <t xml:space="preserve">Rhode Island</t>
  </si>
  <si>
    <t xml:space="preserve">Citadel</t>
  </si>
  <si>
    <t xml:space="preserve">New Hampshire</t>
  </si>
  <si>
    <t xml:space="preserve">Connecticut</t>
  </si>
  <si>
    <t xml:space="preserve">Western Carolina</t>
  </si>
  <si>
    <t xml:space="preserve">Eastern Michigan</t>
  </si>
  <si>
    <t xml:space="preserve">Tennessee Tech</t>
  </si>
  <si>
    <t xml:space="preserve">Lehigh</t>
  </si>
  <si>
    <t xml:space="preserve">NW Louisiana</t>
  </si>
  <si>
    <t xml:space="preserve">Northern Arizona</t>
  </si>
  <si>
    <t xml:space="preserve">Sam Houston St.</t>
  </si>
  <si>
    <t xml:space="preserve">SMS(SW Missouri St.)</t>
  </si>
  <si>
    <t xml:space="preserve">East Tennessee St.</t>
  </si>
  <si>
    <t xml:space="preserve">Maine</t>
  </si>
  <si>
    <t xml:space="preserve">Chattanooga</t>
  </si>
  <si>
    <t xml:space="preserve">Eastern Illinois</t>
  </si>
  <si>
    <t xml:space="preserve">Elon</t>
  </si>
  <si>
    <t xml:space="preserve">Eastern Kentucky</t>
  </si>
  <si>
    <t xml:space="preserve">Southern Utah</t>
  </si>
  <si>
    <t xml:space="preserve">SW Texas St.</t>
  </si>
  <si>
    <t xml:space="preserve">Louisiana-Monroe</t>
  </si>
  <si>
    <t xml:space="preserve">Stephen F. Austin</t>
  </si>
  <si>
    <t xml:space="preserve">Montana St.</t>
  </si>
  <si>
    <t xml:space="preserve">Pennsylvania</t>
  </si>
  <si>
    <t xml:space="preserve">Cal Poly</t>
  </si>
  <si>
    <t xml:space="preserve">Kent St.</t>
  </si>
  <si>
    <t xml:space="preserve">Louisiana-Lafayette</t>
  </si>
  <si>
    <t xml:space="preserve">Florida A&amp;M</t>
  </si>
  <si>
    <t xml:space="preserve">No. Carolina A&amp;T</t>
  </si>
  <si>
    <t xml:space="preserve">Colgate</t>
  </si>
  <si>
    <t xml:space="preserve">CS Northridge</t>
  </si>
  <si>
    <t xml:space="preserve">Brown</t>
  </si>
  <si>
    <t xml:space="preserve">Sacramento St.</t>
  </si>
  <si>
    <t xml:space="preserve">Northeastern</t>
  </si>
  <si>
    <t xml:space="preserve">Weber St.</t>
  </si>
  <si>
    <t xml:space="preserve">Yale</t>
  </si>
  <si>
    <t xml:space="preserve">Hampton</t>
  </si>
  <si>
    <t xml:space="preserve">Idaho St.</t>
  </si>
  <si>
    <t xml:space="preserve">Harvard</t>
  </si>
  <si>
    <t xml:space="preserve">Southern U.</t>
  </si>
  <si>
    <t xml:space="preserve">Bucknell</t>
  </si>
  <si>
    <t xml:space="preserve">Florida Atlantic</t>
  </si>
  <si>
    <t xml:space="preserve">Tennessee St.</t>
  </si>
  <si>
    <t xml:space="preserve">Jackson St.</t>
  </si>
  <si>
    <t xml:space="preserve">Liberty</t>
  </si>
  <si>
    <t xml:space="preserve">Indiana St.</t>
  </si>
  <si>
    <t xml:space="preserve">Gardner-Webb</t>
  </si>
  <si>
    <t xml:space="preserve">Kentucky St.</t>
  </si>
  <si>
    <t xml:space="preserve">Cornell</t>
  </si>
  <si>
    <t xml:space="preserve">Grambling</t>
  </si>
  <si>
    <t xml:space="preserve">Saint Mary's-Cal.</t>
  </si>
  <si>
    <t xml:space="preserve">SE Missouri St.</t>
  </si>
  <si>
    <t xml:space="preserve">Southern Illinois</t>
  </si>
  <si>
    <t xml:space="preserve">Jacksonville St.</t>
  </si>
  <si>
    <t xml:space="preserve">Samford</t>
  </si>
  <si>
    <t xml:space="preserve">Princeton</t>
  </si>
  <si>
    <t xml:space="preserve">Bethune-Cookman</t>
  </si>
  <si>
    <t xml:space="preserve">Delaware St.</t>
  </si>
  <si>
    <t xml:space="preserve">Texas Southern</t>
  </si>
  <si>
    <t xml:space="preserve">Alabama A&amp;M</t>
  </si>
  <si>
    <t xml:space="preserve">Holy Cross</t>
  </si>
  <si>
    <t xml:space="preserve">Howard</t>
  </si>
  <si>
    <t xml:space="preserve">Nicholls St.</t>
  </si>
  <si>
    <t xml:space="preserve">Columbia</t>
  </si>
  <si>
    <t xml:space="preserve">Dartmouth</t>
  </si>
  <si>
    <t xml:space="preserve">Towson</t>
  </si>
  <si>
    <t xml:space="preserve">Ark.-Pine Bluff</t>
  </si>
  <si>
    <t xml:space="preserve">Drake</t>
  </si>
  <si>
    <t xml:space="preserve">Lafayette</t>
  </si>
  <si>
    <t xml:space="preserve">Dayton</t>
  </si>
  <si>
    <t xml:space="preserve">Fordham</t>
  </si>
  <si>
    <t xml:space="preserve">Savannah St.</t>
  </si>
  <si>
    <t xml:space="preserve">Morgan St.</t>
  </si>
  <si>
    <t xml:space="preserve">So. Carolina St.</t>
  </si>
  <si>
    <t xml:space="preserve">Albany (NY)</t>
  </si>
  <si>
    <t xml:space="preserve">VMI</t>
  </si>
  <si>
    <t xml:space="preserve">Charleston Southern</t>
  </si>
  <si>
    <t xml:space="preserve">Robert Morris</t>
  </si>
  <si>
    <t xml:space="preserve">Georgetown</t>
  </si>
  <si>
    <t xml:space="preserve">Duquesne</t>
  </si>
  <si>
    <t xml:space="preserve">Alcorn St.</t>
  </si>
  <si>
    <t xml:space="preserve">Alabama St.</t>
  </si>
  <si>
    <t xml:space="preserve">Morris Brown</t>
  </si>
  <si>
    <t xml:space="preserve">Norfolk St.</t>
  </si>
  <si>
    <t xml:space="preserve">Miss. Valley St.</t>
  </si>
  <si>
    <t xml:space="preserve">Davidson</t>
  </si>
  <si>
    <t xml:space="preserve">Morehead St.</t>
  </si>
  <si>
    <t xml:space="preserve">Valparaiso</t>
  </si>
  <si>
    <t xml:space="preserve">Tenn.-Martin</t>
  </si>
  <si>
    <t xml:space="preserve">Prairie View A&amp;M</t>
  </si>
  <si>
    <t xml:space="preserve">Jacksonville</t>
  </si>
  <si>
    <t xml:space="preserve">Fairfield</t>
  </si>
  <si>
    <t xml:space="preserve">Butler</t>
  </si>
  <si>
    <t xml:space="preserve">San Diego</t>
  </si>
  <si>
    <t xml:space="preserve">Monmouth-NJ</t>
  </si>
  <si>
    <t xml:space="preserve">Wagner</t>
  </si>
  <si>
    <t xml:space="preserve">St. John's</t>
  </si>
  <si>
    <t xml:space="preserve">Marist</t>
  </si>
  <si>
    <t xml:space="preserve">Stony Brook</t>
  </si>
  <si>
    <t xml:space="preserve">Austin Peay</t>
  </si>
  <si>
    <t xml:space="preserve">Sacred Heart</t>
  </si>
  <si>
    <t xml:space="preserve">Central Conn. St.</t>
  </si>
  <si>
    <t xml:space="preserve">St. Peter's</t>
  </si>
  <si>
    <t xml:space="preserve">La Salle</t>
  </si>
  <si>
    <t xml:space="preserve">Iona</t>
  </si>
  <si>
    <t xml:space="preserve">Siena</t>
  </si>
  <si>
    <t xml:space="preserve">St. Francis-Pa.</t>
  </si>
  <si>
    <t xml:space="preserve">Canisius</t>
  </si>
  <si>
    <t xml:space="preserve">Year: 2001</t>
  </si>
  <si>
    <t xml:space="preserve">Thru: 09/15/01</t>
  </si>
  <si>
    <t xml:space="preserve">Rank</t>
  </si>
  <si>
    <t xml:space="preserve">Name</t>
  </si>
  <si>
    <t xml:space="preserve">Games</t>
  </si>
  <si>
    <t xml:space="preserve">Carries</t>
  </si>
  <si>
    <t xml:space="preserve">Net</t>
  </si>
  <si>
    <t xml:space="preserve">Avg.</t>
  </si>
  <si>
    <t xml:space="preserve">TDs</t>
  </si>
  <si>
    <t xml:space="preserve">Ydspg</t>
  </si>
  <si>
    <t xml:space="preserve">Wins</t>
  </si>
  <si>
    <t xml:space="preserve">Losses</t>
  </si>
  <si>
    <t xml:space="preserve">Ties</t>
  </si>
  <si>
    <t xml:space="preserve">Middle Tenn. St.</t>
  </si>
  <si>
    <t xml:space="preserve">Ohio</t>
  </si>
  <si>
    <t xml:space="preserve">Miami (Fla.)</t>
  </si>
  <si>
    <t xml:space="preserve">Northern Ill.</t>
  </si>
  <si>
    <t xml:space="preserve">East Caro.</t>
  </si>
  <si>
    <t xml:space="preserve">Miami (Ohio)</t>
  </si>
  <si>
    <t xml:space="preserve">Central Mich.</t>
  </si>
  <si>
    <t xml:space="preserve">Southern California</t>
  </si>
  <si>
    <t xml:space="preserve">North Carolina St.</t>
  </si>
  <si>
    <t xml:space="preserve">Western Mich.</t>
  </si>
  <si>
    <t xml:space="preserve">Eastern Mich.</t>
  </si>
  <si>
    <t xml:space="preserve">South Fla.</t>
  </si>
  <si>
    <t xml:space="preserve">La.-Lafayette</t>
  </si>
  <si>
    <t xml:space="preserve">Central Fla.</t>
  </si>
  <si>
    <t xml:space="preserve">Southern Miss.</t>
  </si>
  <si>
    <t xml:space="preserve">Southern Methodist</t>
  </si>
  <si>
    <t xml:space="preserve">La.-Monroe</t>
  </si>
  <si>
    <t xml:space="preserve">Patt</t>
  </si>
  <si>
    <t xml:space="preserve">Pcom</t>
  </si>
  <si>
    <t xml:space="preserve">Int</t>
  </si>
  <si>
    <t xml:space="preserve">Papct</t>
  </si>
  <si>
    <t xml:space="preserve">Yds</t>
  </si>
  <si>
    <t xml:space="preserve">Ydsatt</t>
  </si>
  <si>
    <t xml:space="preserve">Ydspgm</t>
  </si>
  <si>
    <t xml:space="preserve">Intpct</t>
  </si>
  <si>
    <t xml:space="preserve">Ydscmp</t>
  </si>
  <si>
    <t xml:space="preserve">Plays</t>
  </si>
  <si>
    <t xml:space="preserve">Avg</t>
  </si>
  <si>
    <t xml:space="preserve">Points</t>
  </si>
  <si>
    <t xml:space="preserve">Kxp</t>
  </si>
  <si>
    <t xml:space="preserve">Oxp</t>
  </si>
  <si>
    <t xml:space="preserve">Dkxp</t>
  </si>
  <si>
    <t xml:space="preserve">Doxp</t>
  </si>
  <si>
    <t xml:space="preserve">FG</t>
  </si>
  <si>
    <t xml:space="preserve">Sf</t>
  </si>
  <si>
    <t xml:space="preserve">Pcomp</t>
  </si>
  <si>
    <t xml:space="preserve">CM</t>
  </si>
  <si>
    <t xml:space="preserve">Ptspgm</t>
  </si>
  <si>
    <t xml:space="preserve">Arizona St</t>
  </si>
  <si>
    <t xml:space="preserve">Ball St</t>
  </si>
  <si>
    <t xml:space="preserve">New Mexico St</t>
  </si>
  <si>
    <t xml:space="preserve">Oklahoma St</t>
  </si>
  <si>
    <t xml:space="preserve">San Diego St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</si>
</sst>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.0"/>
    <numFmt numFmtId="166" formatCode="# ?/?"/>
    <numFmt numFmtId="167" formatCode="0"/>
  </numFmts>
  <fonts count="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5">
    <dxf>
      <font>
        <name val="Arial"/>
        <family val="0"/>
        <b val="1"/>
        <i val="0"/>
        <color rgb="00FFFFFF"/>
      </font>
      <fill>
        <patternFill>
          <bgColor rgb="FFFF0000"/>
        </patternFill>
      </fill>
    </dxf>
    <dxf>
      <font>
        <name val="Arial"/>
        <family val="0"/>
        <b val="1"/>
        <i val="0"/>
        <color rgb="00FFFFFF"/>
      </font>
      <fill>
        <patternFill>
          <bgColor rgb="FFFF0000"/>
        </patternFill>
      </fill>
    </dxf>
    <dxf>
      <font>
        <name val="Arial"/>
        <family val="0"/>
        <b val="1"/>
        <i val="0"/>
        <color rgb="00FFFFFF"/>
      </font>
      <fill>
        <patternFill>
          <bgColor rgb="FFFF0000"/>
        </patternFill>
      </fill>
    </dxf>
    <dxf>
      <font>
        <name val="Arial"/>
        <family val="0"/>
        <b val="1"/>
        <i val="0"/>
        <color rgb="00FFFFFF"/>
      </font>
      <fill>
        <patternFill>
          <bgColor rgb="FFFF0000"/>
        </patternFill>
      </fill>
    </dxf>
    <dxf>
      <font>
        <name val="Arial"/>
        <family val="0"/>
        <b val="1"/>
        <i val="0"/>
        <color rgb="00FFFFFF"/>
      </font>
      <fill>
        <patternFill>
          <bgColor rgb="FFFF00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3:J10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1.85"/>
    <col collapsed="false" customWidth="true" hidden="false" outlineLevel="0" max="3" min="3" style="0" width="20.28"/>
    <col collapsed="false" customWidth="true" hidden="false" outlineLevel="0" max="4" min="4" style="0" width="6.28"/>
    <col collapsed="false" customWidth="true" hidden="false" outlineLevel="0" max="6" min="6" style="0" width="6.41"/>
  </cols>
  <sheetData>
    <row r="3" customFormat="false" ht="12.75" hidden="false" customHeight="false" outlineLevel="0" collapsed="false">
      <c r="B3" s="0" t="s">
        <v>0</v>
      </c>
    </row>
    <row r="6" customFormat="false" ht="12.75" hidden="false" customHeight="false" outlineLevel="0" collapsed="false">
      <c r="B6" s="0" t="n">
        <v>5001</v>
      </c>
      <c r="C6" s="1" t="s">
        <v>1</v>
      </c>
      <c r="D6" s="0" t="n">
        <v>-24.5</v>
      </c>
      <c r="F6" s="0" t="n">
        <f aca="false">IF(ISERROR(VLOOKUP(C6,Sagarin1,2,FALSE()))=TRUE(),VLOOKUP(VLOOKUP(C6,Table,2,FALSE()),Sagarin1,2,FALSE()),VLOOKUP(C6,Sagarin1,2,FALSE()))</f>
        <v>92.65</v>
      </c>
      <c r="G6" s="0" t="n">
        <v>0</v>
      </c>
      <c r="H6" s="2" t="n">
        <f aca="false">F7+G7-F6</f>
        <v>-24.36</v>
      </c>
      <c r="J6" s="2" t="n">
        <f aca="false">H6-D6</f>
        <v>0.140000000000001</v>
      </c>
    </row>
    <row r="7" customFormat="false" ht="12.75" hidden="false" customHeight="false" outlineLevel="0" collapsed="false">
      <c r="B7" s="0" t="n">
        <v>5002</v>
      </c>
      <c r="C7" s="1" t="s">
        <v>2</v>
      </c>
      <c r="D7" s="0" t="n">
        <v>24.5</v>
      </c>
      <c r="F7" s="0" t="n">
        <f aca="false">IF(ISERROR(VLOOKUP(C7,Sagarin1,2,FALSE()))=TRUE(),VLOOKUP(VLOOKUP(C7,Table,2,FALSE()),Sagarin1,2,FALSE()),VLOOKUP(C7,Sagarin1,2,FALSE()))</f>
        <v>64.93</v>
      </c>
      <c r="G7" s="0" t="n">
        <v>3.36</v>
      </c>
      <c r="H7" s="2" t="n">
        <f aca="false">F6-F7-G7</f>
        <v>24.36</v>
      </c>
      <c r="J7" s="2" t="n">
        <f aca="false">H7-D7</f>
        <v>-0.140000000000001</v>
      </c>
    </row>
    <row r="8" customFormat="false" ht="12.75" hidden="false" customHeight="false" outlineLevel="0" collapsed="false">
      <c r="B8" s="0" t="n">
        <v>5003</v>
      </c>
      <c r="C8" s="1" t="s">
        <v>3</v>
      </c>
      <c r="D8" s="0" t="n">
        <v>3</v>
      </c>
      <c r="F8" s="0" t="n">
        <f aca="false">IF(ISERROR(VLOOKUP(C8,Sagarin1,2,FALSE()))=TRUE(),VLOOKUP(VLOOKUP(C8,Table,2,FALSE()),Sagarin1,2,FALSE()),VLOOKUP(C8,Sagarin1,2,FALSE()))</f>
        <v>86.43</v>
      </c>
      <c r="G8" s="0" t="n">
        <f aca="false">+G6</f>
        <v>0</v>
      </c>
      <c r="H8" s="2" t="n">
        <f aca="false">F9+G9-F8</f>
        <v>-4.33000000000001</v>
      </c>
      <c r="J8" s="2" t="n">
        <f aca="false">H8-D8</f>
        <v>-7.33000000000001</v>
      </c>
    </row>
    <row r="9" customFormat="false" ht="12.75" hidden="false" customHeight="false" outlineLevel="0" collapsed="false">
      <c r="B9" s="0" t="n">
        <v>5004</v>
      </c>
      <c r="C9" s="1" t="s">
        <v>4</v>
      </c>
      <c r="D9" s="0" t="n">
        <v>-3</v>
      </c>
      <c r="F9" s="0" t="n">
        <f aca="false">IF(ISERROR(VLOOKUP(C9,Sagarin1,2,FALSE()))=TRUE(),VLOOKUP(VLOOKUP(C9,Table,2,FALSE()),Sagarin1,2,FALSE()),VLOOKUP(C9,Sagarin1,2,FALSE()))</f>
        <v>78.74</v>
      </c>
      <c r="G9" s="0" t="n">
        <f aca="false">+G7</f>
        <v>3.36</v>
      </c>
      <c r="H9" s="2" t="n">
        <f aca="false">F8-F9-G9</f>
        <v>4.33000000000001</v>
      </c>
      <c r="J9" s="2" t="n">
        <f aca="false">H9-D9</f>
        <v>7.33000000000001</v>
      </c>
    </row>
    <row r="10" customFormat="false" ht="12.75" hidden="false" customHeight="false" outlineLevel="0" collapsed="false">
      <c r="B10" s="0" t="n">
        <v>5005</v>
      </c>
      <c r="C10" s="1" t="s">
        <v>5</v>
      </c>
      <c r="D10" s="0" t="n">
        <v>24</v>
      </c>
      <c r="F10" s="0" t="n">
        <f aca="false">IF(ISERROR(VLOOKUP(C10,Sagarin1,2,FALSE()))=TRUE(),VLOOKUP(VLOOKUP(C10,Table,2,FALSE()),Sagarin1,2,FALSE()),VLOOKUP(C10,Sagarin1,2,FALSE()))</f>
        <v>60.52</v>
      </c>
      <c r="G10" s="0" t="n">
        <f aca="false">+G8</f>
        <v>0</v>
      </c>
      <c r="H10" s="2" t="n">
        <f aca="false">F11+G11-F10</f>
        <v>21.12</v>
      </c>
      <c r="J10" s="2" t="n">
        <f aca="false">H10-D10</f>
        <v>-2.88</v>
      </c>
    </row>
    <row r="11" customFormat="false" ht="12.75" hidden="false" customHeight="false" outlineLevel="0" collapsed="false">
      <c r="B11" s="0" t="n">
        <v>5006</v>
      </c>
      <c r="C11" s="1" t="s">
        <v>6</v>
      </c>
      <c r="D11" s="0" t="n">
        <v>-24</v>
      </c>
      <c r="F11" s="0" t="n">
        <f aca="false">IF(ISERROR(VLOOKUP(C11,Sagarin1,2,FALSE()))=TRUE(),VLOOKUP(VLOOKUP(C11,Table,2,FALSE()),Sagarin1,2,FALSE()),VLOOKUP(C11,Sagarin1,2,FALSE()))</f>
        <v>78.28</v>
      </c>
      <c r="G11" s="0" t="n">
        <f aca="false">+G9</f>
        <v>3.36</v>
      </c>
      <c r="H11" s="2" t="n">
        <f aca="false">F10-F11-G11</f>
        <v>-21.12</v>
      </c>
      <c r="J11" s="2" t="n">
        <f aca="false">H11-D11</f>
        <v>2.88</v>
      </c>
    </row>
    <row r="12" customFormat="false" ht="12.75" hidden="false" customHeight="false" outlineLevel="0" collapsed="false">
      <c r="B12" s="0" t="n">
        <v>5007</v>
      </c>
      <c r="C12" s="1" t="s">
        <v>7</v>
      </c>
      <c r="D12" s="0" t="n">
        <v>17</v>
      </c>
      <c r="F12" s="0" t="n">
        <f aca="false">IF(ISERROR(VLOOKUP(C12,Sagarin1,2,FALSE()))=TRUE(),VLOOKUP(VLOOKUP(C12,Table,2,FALSE()),Sagarin1,2,FALSE()),VLOOKUP(C12,Sagarin1,2,FALSE()))</f>
        <v>55.03</v>
      </c>
      <c r="G12" s="0" t="n">
        <f aca="false">+G10</f>
        <v>0</v>
      </c>
      <c r="H12" s="2" t="n">
        <f aca="false">F13+G13-F12</f>
        <v>10.98</v>
      </c>
      <c r="J12" s="2" t="n">
        <f aca="false">H12-D12</f>
        <v>-6.02</v>
      </c>
    </row>
    <row r="13" customFormat="false" ht="12.75" hidden="false" customHeight="false" outlineLevel="0" collapsed="false">
      <c r="B13" s="0" t="n">
        <v>5008</v>
      </c>
      <c r="C13" s="1" t="s">
        <v>8</v>
      </c>
      <c r="D13" s="0" t="n">
        <v>-17</v>
      </c>
      <c r="F13" s="0" t="n">
        <f aca="false">IF(ISERROR(VLOOKUP(C13,Sagarin1,2,FALSE()))=TRUE(),VLOOKUP(VLOOKUP(C13,Table,2,FALSE()),Sagarin1,2,FALSE()),VLOOKUP(C13,Sagarin1,2,FALSE()))</f>
        <v>62.65</v>
      </c>
      <c r="G13" s="0" t="n">
        <f aca="false">+G11</f>
        <v>3.36</v>
      </c>
      <c r="H13" s="2" t="n">
        <f aca="false">F12-F13-G13</f>
        <v>-10.98</v>
      </c>
      <c r="J13" s="2" t="n">
        <f aca="false">H13-D13</f>
        <v>6.02</v>
      </c>
    </row>
    <row r="14" customFormat="false" ht="12.75" hidden="false" customHeight="false" outlineLevel="0" collapsed="false">
      <c r="B14" s="0" t="n">
        <v>5009</v>
      </c>
      <c r="C14" s="1" t="s">
        <v>9</v>
      </c>
      <c r="D14" s="0" t="n">
        <v>17</v>
      </c>
      <c r="F14" s="0" t="n">
        <f aca="false">IF(ISERROR(VLOOKUP(C14,Sagarin1,2,FALSE()))=TRUE(),VLOOKUP(VLOOKUP(C14,Table,2,FALSE()),Sagarin1,2,FALSE()),VLOOKUP(C14,Sagarin1,2,FALSE()))</f>
        <v>64.26</v>
      </c>
      <c r="G14" s="0" t="n">
        <f aca="false">+G12</f>
        <v>0</v>
      </c>
      <c r="H14" s="2" t="n">
        <f aca="false">F15+G15-F14</f>
        <v>15.48</v>
      </c>
      <c r="J14" s="2" t="n">
        <f aca="false">H14-D14</f>
        <v>-1.52000000000001</v>
      </c>
    </row>
    <row r="15" customFormat="false" ht="12.75" hidden="false" customHeight="false" outlineLevel="0" collapsed="false">
      <c r="B15" s="0" t="n">
        <v>5010</v>
      </c>
      <c r="C15" s="1" t="s">
        <v>10</v>
      </c>
      <c r="D15" s="0" t="n">
        <v>-17</v>
      </c>
      <c r="F15" s="0" t="n">
        <f aca="false">IF(ISERROR(VLOOKUP(C15,Sagarin1,2,FALSE()))=TRUE(),VLOOKUP(VLOOKUP(C15,Table,2,FALSE()),Sagarin1,2,FALSE()),VLOOKUP(C15,Sagarin1,2,FALSE()))</f>
        <v>76.38</v>
      </c>
      <c r="G15" s="0" t="n">
        <f aca="false">+G13</f>
        <v>3.36</v>
      </c>
      <c r="H15" s="2" t="n">
        <f aca="false">F14-F15-G15</f>
        <v>-15.48</v>
      </c>
      <c r="J15" s="2" t="n">
        <f aca="false">H15-D15</f>
        <v>1.52000000000001</v>
      </c>
    </row>
    <row r="16" customFormat="false" ht="12.75" hidden="false" customHeight="false" outlineLevel="0" collapsed="false">
      <c r="B16" s="0" t="n">
        <v>5011</v>
      </c>
      <c r="C16" s="1" t="s">
        <v>11</v>
      </c>
      <c r="D16" s="0" t="n">
        <v>10</v>
      </c>
      <c r="F16" s="0" t="n">
        <f aca="false">IF(ISERROR(VLOOKUP(C16,Sagarin1,2,FALSE()))=TRUE(),VLOOKUP(VLOOKUP(C16,Table,2,FALSE()),Sagarin1,2,FALSE()),VLOOKUP(C16,Sagarin1,2,FALSE()))</f>
        <v>76.68</v>
      </c>
      <c r="G16" s="0" t="n">
        <f aca="false">+G14</f>
        <v>0</v>
      </c>
      <c r="H16" s="2" t="n">
        <f aca="false">F17+G17-F16</f>
        <v>9.58</v>
      </c>
      <c r="J16" s="2" t="n">
        <f aca="false">H16-D16</f>
        <v>-0.420000000000002</v>
      </c>
    </row>
    <row r="17" customFormat="false" ht="12.75" hidden="false" customHeight="false" outlineLevel="0" collapsed="false">
      <c r="B17" s="0" t="n">
        <v>5012</v>
      </c>
      <c r="C17" s="1" t="s">
        <v>12</v>
      </c>
      <c r="D17" s="0" t="n">
        <v>-10</v>
      </c>
      <c r="F17" s="0" t="n">
        <f aca="false">IF(ISERROR(VLOOKUP(C17,Sagarin1,2,FALSE()))=TRUE(),VLOOKUP(VLOOKUP(C17,Table,2,FALSE()),Sagarin1,2,FALSE()),VLOOKUP(C17,Sagarin1,2,FALSE()))</f>
        <v>82.9</v>
      </c>
      <c r="G17" s="0" t="n">
        <f aca="false">+G15</f>
        <v>3.36</v>
      </c>
      <c r="H17" s="2" t="n">
        <f aca="false">F16-F17-G17</f>
        <v>-9.58</v>
      </c>
      <c r="J17" s="2" t="n">
        <f aca="false">H17-D17</f>
        <v>0.420000000000002</v>
      </c>
    </row>
    <row r="18" customFormat="false" ht="12.75" hidden="false" customHeight="false" outlineLevel="0" collapsed="false">
      <c r="B18" s="0" t="n">
        <v>5013</v>
      </c>
      <c r="C18" s="1" t="s">
        <v>13</v>
      </c>
      <c r="D18" s="0" t="n">
        <v>1</v>
      </c>
      <c r="F18" s="0" t="n">
        <f aca="false">IF(ISERROR(VLOOKUP(C18,Sagarin1,2,FALSE()))=TRUE(),VLOOKUP(VLOOKUP(C18,Table,2,FALSE()),Sagarin1,2,FALSE()),VLOOKUP(C18,Sagarin1,2,FALSE()))</f>
        <v>73.87</v>
      </c>
      <c r="G18" s="0" t="n">
        <f aca="false">+G16</f>
        <v>0</v>
      </c>
      <c r="H18" s="2" t="n">
        <f aca="false">F19+G19-F18</f>
        <v>5.70999999999999</v>
      </c>
      <c r="J18" s="2" t="n">
        <f aca="false">H18-D18</f>
        <v>4.70999999999999</v>
      </c>
    </row>
    <row r="19" customFormat="false" ht="12.75" hidden="false" customHeight="false" outlineLevel="0" collapsed="false">
      <c r="B19" s="0" t="n">
        <v>5014</v>
      </c>
      <c r="C19" s="1" t="s">
        <v>14</v>
      </c>
      <c r="D19" s="0" t="n">
        <v>-1</v>
      </c>
      <c r="F19" s="0" t="n">
        <f aca="false">IF(ISERROR(VLOOKUP(C19,Sagarin1,2,FALSE()))=TRUE(),VLOOKUP(VLOOKUP(C19,Table,2,FALSE()),Sagarin1,2,FALSE()),VLOOKUP(C19,Sagarin1,2,FALSE()))</f>
        <v>76.22</v>
      </c>
      <c r="G19" s="0" t="n">
        <f aca="false">+G17</f>
        <v>3.36</v>
      </c>
      <c r="H19" s="2" t="n">
        <f aca="false">F18-F19-G19</f>
        <v>-5.70999999999999</v>
      </c>
      <c r="J19" s="2" t="n">
        <f aca="false">H19-D19</f>
        <v>-4.70999999999999</v>
      </c>
    </row>
    <row r="20" customFormat="false" ht="12.75" hidden="false" customHeight="false" outlineLevel="0" collapsed="false">
      <c r="B20" s="0" t="n">
        <v>5015</v>
      </c>
      <c r="C20" s="1" t="s">
        <v>15</v>
      </c>
      <c r="D20" s="0" t="n">
        <v>-4</v>
      </c>
      <c r="F20" s="0" t="n">
        <f aca="false">IF(ISERROR(VLOOKUP(C20,Sagarin1,2,FALSE()))=TRUE(),VLOOKUP(VLOOKUP(C20,Table,2,FALSE()),Sagarin1,2,FALSE()),VLOOKUP(C20,Sagarin1,2,FALSE()))</f>
        <v>83.12</v>
      </c>
      <c r="G20" s="0" t="n">
        <f aca="false">+G18</f>
        <v>0</v>
      </c>
      <c r="H20" s="2" t="n">
        <f aca="false">F21+G21-F20</f>
        <v>-9.24000000000001</v>
      </c>
      <c r="J20" s="2" t="n">
        <f aca="false">H20-D20</f>
        <v>-5.24000000000001</v>
      </c>
    </row>
    <row r="21" customFormat="false" ht="12.75" hidden="false" customHeight="false" outlineLevel="0" collapsed="false">
      <c r="B21" s="0" t="n">
        <v>5016</v>
      </c>
      <c r="C21" s="1" t="s">
        <v>16</v>
      </c>
      <c r="D21" s="0" t="n">
        <v>4</v>
      </c>
      <c r="F21" s="0" t="n">
        <f aca="false">IF(ISERROR(VLOOKUP(C21,Sagarin1,2,FALSE()))=TRUE(),VLOOKUP(VLOOKUP(C21,Table,2,FALSE()),Sagarin1,2,FALSE()),VLOOKUP(C21,Sagarin1,2,FALSE()))</f>
        <v>70.52</v>
      </c>
      <c r="G21" s="0" t="n">
        <f aca="false">+G19</f>
        <v>3.36</v>
      </c>
      <c r="H21" s="2" t="n">
        <f aca="false">F20-F21-G21</f>
        <v>9.24000000000001</v>
      </c>
      <c r="J21" s="2" t="n">
        <f aca="false">H21-D21</f>
        <v>5.24000000000001</v>
      </c>
    </row>
    <row r="22" customFormat="false" ht="12.75" hidden="false" customHeight="false" outlineLevel="0" collapsed="false">
      <c r="B22" s="0" t="n">
        <v>5017</v>
      </c>
      <c r="C22" s="1" t="s">
        <v>17</v>
      </c>
      <c r="D22" s="0" t="n">
        <v>-9</v>
      </c>
      <c r="F22" s="0" t="n">
        <f aca="false">IF(ISERROR(VLOOKUP(C22,Sagarin1,2,FALSE()))=TRUE(),VLOOKUP(VLOOKUP(C22,Table,2,FALSE()),Sagarin1,2,FALSE()),VLOOKUP(C22,Sagarin1,2,FALSE()))</f>
        <v>82</v>
      </c>
      <c r="G22" s="0" t="n">
        <f aca="false">+G20</f>
        <v>0</v>
      </c>
      <c r="H22" s="2" t="n">
        <f aca="false">F23+G23-F22</f>
        <v>-7.89</v>
      </c>
      <c r="J22" s="2" t="n">
        <f aca="false">H22-D22</f>
        <v>1.11</v>
      </c>
    </row>
    <row r="23" customFormat="false" ht="12.75" hidden="false" customHeight="false" outlineLevel="0" collapsed="false">
      <c r="B23" s="0" t="n">
        <v>5018</v>
      </c>
      <c r="C23" s="1" t="s">
        <v>18</v>
      </c>
      <c r="D23" s="0" t="n">
        <v>9</v>
      </c>
      <c r="F23" s="0" t="n">
        <f aca="false">IF(ISERROR(VLOOKUP(C23,Sagarin1,2,FALSE()))=TRUE(),VLOOKUP(VLOOKUP(C23,Table,2,FALSE()),Sagarin1,2,FALSE()),VLOOKUP(C23,Sagarin1,2,FALSE()))</f>
        <v>70.75</v>
      </c>
      <c r="G23" s="0" t="n">
        <f aca="false">+G21</f>
        <v>3.36</v>
      </c>
      <c r="H23" s="2" t="n">
        <f aca="false">F22-F23-G23</f>
        <v>7.89</v>
      </c>
      <c r="J23" s="2" t="n">
        <f aca="false">H23-D23</f>
        <v>-1.11</v>
      </c>
    </row>
    <row r="24" customFormat="false" ht="12.75" hidden="false" customHeight="false" outlineLevel="0" collapsed="false">
      <c r="B24" s="0" t="n">
        <v>5019</v>
      </c>
      <c r="C24" s="1" t="s">
        <v>19</v>
      </c>
      <c r="D24" s="0" t="n">
        <v>9</v>
      </c>
      <c r="F24" s="0" t="n">
        <f aca="false">IF(ISERROR(VLOOKUP(C24,Sagarin1,2,FALSE()))=TRUE(),VLOOKUP(VLOOKUP(C24,Table,2,FALSE()),Sagarin1,2,FALSE()),VLOOKUP(C24,Sagarin1,2,FALSE()))</f>
        <v>82.63</v>
      </c>
      <c r="G24" s="0" t="n">
        <f aca="false">+G22</f>
        <v>0</v>
      </c>
      <c r="H24" s="2" t="n">
        <f aca="false">F25+G25-F24</f>
        <v>-7.36</v>
      </c>
      <c r="J24" s="2" t="n">
        <f aca="false">H24-D24</f>
        <v>-16.36</v>
      </c>
    </row>
    <row r="25" customFormat="false" ht="12.75" hidden="false" customHeight="false" outlineLevel="0" collapsed="false">
      <c r="B25" s="0" t="n">
        <v>5020</v>
      </c>
      <c r="C25" s="1" t="s">
        <v>20</v>
      </c>
      <c r="D25" s="0" t="n">
        <v>-9</v>
      </c>
      <c r="F25" s="0" t="n">
        <f aca="false">IF(ISERROR(VLOOKUP(C25,Sagarin1,2,FALSE()))=TRUE(),VLOOKUP(VLOOKUP(C25,Table,2,FALSE()),Sagarin1,2,FALSE()),VLOOKUP(C25,Sagarin1,2,FALSE()))</f>
        <v>71.91</v>
      </c>
      <c r="G25" s="0" t="n">
        <f aca="false">+G23</f>
        <v>3.36</v>
      </c>
      <c r="H25" s="2" t="n">
        <f aca="false">F24-F25-G25</f>
        <v>7.36</v>
      </c>
      <c r="J25" s="2" t="n">
        <f aca="false">H25-D25</f>
        <v>16.36</v>
      </c>
    </row>
    <row r="26" customFormat="false" ht="12.75" hidden="false" customHeight="false" outlineLevel="0" collapsed="false">
      <c r="B26" s="0" t="n">
        <v>5021</v>
      </c>
      <c r="C26" s="1" t="s">
        <v>21</v>
      </c>
      <c r="D26" s="0" t="n">
        <v>9</v>
      </c>
      <c r="F26" s="0" t="n">
        <f aca="false">IF(ISERROR(VLOOKUP(C26,Sagarin1,2,FALSE()))=TRUE(),VLOOKUP(VLOOKUP(C26,Table,2,FALSE()),Sagarin1,2,FALSE()),VLOOKUP(C26,Sagarin1,2,FALSE()))</f>
        <v>77.67</v>
      </c>
      <c r="G26" s="0" t="n">
        <f aca="false">+G24</f>
        <v>0</v>
      </c>
      <c r="H26" s="2" t="n">
        <f aca="false">F27+G27-F26</f>
        <v>16.2</v>
      </c>
      <c r="J26" s="2" t="n">
        <f aca="false">H26-D26</f>
        <v>7.2</v>
      </c>
    </row>
    <row r="27" customFormat="false" ht="12.75" hidden="false" customHeight="false" outlineLevel="0" collapsed="false">
      <c r="B27" s="0" t="n">
        <v>5022</v>
      </c>
      <c r="C27" s="1" t="s">
        <v>22</v>
      </c>
      <c r="D27" s="0" t="n">
        <v>-9</v>
      </c>
      <c r="F27" s="0" t="n">
        <f aca="false">IF(ISERROR(VLOOKUP(C27,Sagarin1,2,FALSE()))=TRUE(),VLOOKUP(VLOOKUP(C27,Table,2,FALSE()),Sagarin1,2,FALSE()),VLOOKUP(C27,Sagarin1,2,FALSE()))</f>
        <v>90.51</v>
      </c>
      <c r="G27" s="0" t="n">
        <f aca="false">+G25</f>
        <v>3.36</v>
      </c>
      <c r="H27" s="2" t="n">
        <f aca="false">F26-F27-G27</f>
        <v>-16.2</v>
      </c>
      <c r="J27" s="2" t="n">
        <f aca="false">H27-D27</f>
        <v>-7.2</v>
      </c>
    </row>
    <row r="28" customFormat="false" ht="12.75" hidden="false" customHeight="false" outlineLevel="0" collapsed="false">
      <c r="B28" s="0" t="n">
        <v>5023</v>
      </c>
      <c r="C28" s="1" t="s">
        <v>23</v>
      </c>
      <c r="D28" s="0" t="n">
        <v>10.5</v>
      </c>
      <c r="F28" s="0" t="n">
        <f aca="false">IF(ISERROR(VLOOKUP(C28,Sagarin1,2,FALSE()))=TRUE(),VLOOKUP(VLOOKUP(C28,Table,2,FALSE()),Sagarin1,2,FALSE()),VLOOKUP(C28,Sagarin1,2,FALSE()))</f>
        <v>77.89</v>
      </c>
      <c r="G28" s="0" t="n">
        <f aca="false">+G26</f>
        <v>0</v>
      </c>
      <c r="H28" s="2" t="n">
        <f aca="false">F29+G29-F28</f>
        <v>1.91</v>
      </c>
      <c r="J28" s="2" t="n">
        <f aca="false">H28-D28</f>
        <v>-8.59</v>
      </c>
    </row>
    <row r="29" customFormat="false" ht="12.75" hidden="false" customHeight="false" outlineLevel="0" collapsed="false">
      <c r="B29" s="0" t="n">
        <v>5024</v>
      </c>
      <c r="C29" s="1" t="s">
        <v>24</v>
      </c>
      <c r="D29" s="0" t="n">
        <v>-10.5</v>
      </c>
      <c r="F29" s="0" t="n">
        <f aca="false">IF(ISERROR(VLOOKUP(C29,Sagarin1,2,FALSE()))=TRUE(),VLOOKUP(VLOOKUP(C29,Table,2,FALSE()),Sagarin1,2,FALSE()),VLOOKUP(C29,Sagarin1,2,FALSE()))</f>
        <v>76.44</v>
      </c>
      <c r="G29" s="0" t="n">
        <f aca="false">+G27</f>
        <v>3.36</v>
      </c>
      <c r="H29" s="2" t="n">
        <f aca="false">F28-F29-G29</f>
        <v>-1.91</v>
      </c>
      <c r="J29" s="2" t="n">
        <f aca="false">H29-D29</f>
        <v>8.59</v>
      </c>
    </row>
    <row r="30" customFormat="false" ht="12.75" hidden="false" customHeight="false" outlineLevel="0" collapsed="false">
      <c r="B30" s="0" t="n">
        <v>5025</v>
      </c>
      <c r="C30" s="1" t="s">
        <v>25</v>
      </c>
      <c r="D30" s="0" t="n">
        <v>16</v>
      </c>
      <c r="F30" s="0" t="n">
        <f aca="false">IF(ISERROR(VLOOKUP(C30,Sagarin1,2,FALSE()))=TRUE(),VLOOKUP(VLOOKUP(C30,Table,2,FALSE()),Sagarin1,2,FALSE()),VLOOKUP(C30,Sagarin1,2,FALSE()))</f>
        <v>79.5</v>
      </c>
      <c r="G30" s="0" t="n">
        <f aca="false">+G28</f>
        <v>0</v>
      </c>
      <c r="H30" s="2" t="n">
        <f aca="false">F31+G31-F30</f>
        <v>10.58</v>
      </c>
      <c r="J30" s="2" t="n">
        <f aca="false">H30-D30</f>
        <v>-5.42</v>
      </c>
    </row>
    <row r="31" customFormat="false" ht="12.75" hidden="false" customHeight="false" outlineLevel="0" collapsed="false">
      <c r="B31" s="0" t="n">
        <v>5026</v>
      </c>
      <c r="C31" s="1" t="s">
        <v>26</v>
      </c>
      <c r="D31" s="0" t="n">
        <v>-16</v>
      </c>
      <c r="F31" s="0" t="n">
        <f aca="false">IF(ISERROR(VLOOKUP(C31,Sagarin1,2,FALSE()))=TRUE(),VLOOKUP(VLOOKUP(C31,Table,2,FALSE()),Sagarin1,2,FALSE()),VLOOKUP(C31,Sagarin1,2,FALSE()))</f>
        <v>86.72</v>
      </c>
      <c r="G31" s="0" t="n">
        <f aca="false">+G29</f>
        <v>3.36</v>
      </c>
      <c r="H31" s="2" t="n">
        <f aca="false">F30-F31-G31</f>
        <v>-10.58</v>
      </c>
      <c r="J31" s="2" t="n">
        <f aca="false">H31-D31</f>
        <v>5.42</v>
      </c>
    </row>
    <row r="32" customFormat="false" ht="12.75" hidden="false" customHeight="false" outlineLevel="0" collapsed="false">
      <c r="B32" s="0" t="n">
        <v>5027</v>
      </c>
      <c r="C32" s="1" t="s">
        <v>27</v>
      </c>
      <c r="D32" s="0" t="n">
        <v>24</v>
      </c>
      <c r="F32" s="0" t="n">
        <f aca="false">IF(ISERROR(VLOOKUP(C32,Sagarin1,2,FALSE()))=TRUE(),VLOOKUP(VLOOKUP(C32,Table,2,FALSE()),Sagarin1,2,FALSE()),VLOOKUP(C32,Sagarin1,2,FALSE()))</f>
        <v>71.09</v>
      </c>
      <c r="G32" s="0" t="n">
        <f aca="false">+G30</f>
        <v>0</v>
      </c>
      <c r="H32" s="2" t="n">
        <f aca="false">F33+G33-F32</f>
        <v>17.81</v>
      </c>
      <c r="J32" s="2" t="n">
        <f aca="false">H32-D32</f>
        <v>-6.19</v>
      </c>
    </row>
    <row r="33" customFormat="false" ht="12.75" hidden="false" customHeight="false" outlineLevel="0" collapsed="false">
      <c r="B33" s="0" t="n">
        <v>5028</v>
      </c>
      <c r="C33" s="1" t="s">
        <v>28</v>
      </c>
      <c r="D33" s="0" t="n">
        <v>-24</v>
      </c>
      <c r="F33" s="0" t="n">
        <f aca="false">IF(ISERROR(VLOOKUP(C33,Sagarin1,2,FALSE()))=TRUE(),VLOOKUP(VLOOKUP(C33,Table,2,FALSE()),Sagarin1,2,FALSE()),VLOOKUP(C33,Sagarin1,2,FALSE()))</f>
        <v>85.54</v>
      </c>
      <c r="G33" s="0" t="n">
        <f aca="false">+G31</f>
        <v>3.36</v>
      </c>
      <c r="H33" s="2" t="n">
        <f aca="false">F32-F33-G33</f>
        <v>-17.81</v>
      </c>
      <c r="J33" s="2" t="n">
        <f aca="false">H33-D33</f>
        <v>6.19</v>
      </c>
    </row>
    <row r="34" customFormat="false" ht="12.75" hidden="false" customHeight="false" outlineLevel="0" collapsed="false">
      <c r="B34" s="0" t="n">
        <v>5029</v>
      </c>
      <c r="C34" s="1" t="s">
        <v>29</v>
      </c>
      <c r="D34" s="0" t="n">
        <v>-8.5</v>
      </c>
      <c r="F34" s="0" t="n">
        <f aca="false">IF(ISERROR(VLOOKUP(C34,Sagarin1,2,FALSE()))=TRUE(),VLOOKUP(VLOOKUP(C34,Table,2,FALSE()),Sagarin1,2,FALSE()),VLOOKUP(C34,Sagarin1,2,FALSE()))</f>
        <v>74.97</v>
      </c>
      <c r="G34" s="0" t="n">
        <f aca="false">+G32</f>
        <v>0</v>
      </c>
      <c r="H34" s="2" t="n">
        <f aca="false">F35+G35-F34</f>
        <v>-4.89</v>
      </c>
      <c r="J34" s="2" t="n">
        <f aca="false">H34-D34</f>
        <v>3.61</v>
      </c>
    </row>
    <row r="35" customFormat="false" ht="12.75" hidden="false" customHeight="false" outlineLevel="0" collapsed="false">
      <c r="B35" s="0" t="n">
        <v>5030</v>
      </c>
      <c r="C35" s="1" t="s">
        <v>30</v>
      </c>
      <c r="D35" s="0" t="n">
        <v>8.5</v>
      </c>
      <c r="F35" s="0" t="n">
        <f aca="false">IF(ISERROR(VLOOKUP(C35,Sagarin1,2,FALSE()))=TRUE(),VLOOKUP(VLOOKUP(C35,Table,2,FALSE()),Sagarin1,2,FALSE()),VLOOKUP(C35,Sagarin1,2,FALSE()))</f>
        <v>66.72</v>
      </c>
      <c r="G35" s="0" t="n">
        <f aca="false">+G33</f>
        <v>3.36</v>
      </c>
      <c r="H35" s="2" t="n">
        <f aca="false">F34-F35-G35</f>
        <v>4.89</v>
      </c>
      <c r="J35" s="2" t="n">
        <f aca="false">H35-D35</f>
        <v>-3.61</v>
      </c>
    </row>
    <row r="36" customFormat="false" ht="12.75" hidden="false" customHeight="false" outlineLevel="0" collapsed="false">
      <c r="B36" s="0" t="n">
        <v>5031</v>
      </c>
      <c r="C36" s="1" t="s">
        <v>31</v>
      </c>
      <c r="D36" s="0" t="n">
        <v>14.5</v>
      </c>
      <c r="F36" s="0" t="n">
        <f aca="false">IF(ISERROR(VLOOKUP(C36,Sagarin1,2,FALSE()))=TRUE(),VLOOKUP(VLOOKUP(C36,Table,2,FALSE()),Sagarin1,2,FALSE()),VLOOKUP(C36,Sagarin1,2,FALSE()))</f>
        <v>60.89</v>
      </c>
      <c r="G36" s="0" t="n">
        <f aca="false">+G34</f>
        <v>0</v>
      </c>
      <c r="H36" s="2" t="n">
        <f aca="false">F37+G37-F36</f>
        <v>14.59</v>
      </c>
      <c r="J36" s="2" t="n">
        <f aca="false">H36-D36</f>
        <v>0.0900000000000034</v>
      </c>
    </row>
    <row r="37" customFormat="false" ht="12.75" hidden="false" customHeight="false" outlineLevel="0" collapsed="false">
      <c r="B37" s="0" t="n">
        <v>5032</v>
      </c>
      <c r="C37" s="1" t="s">
        <v>32</v>
      </c>
      <c r="D37" s="0" t="n">
        <v>-14.5</v>
      </c>
      <c r="F37" s="0" t="n">
        <f aca="false">IF(ISERROR(VLOOKUP(C37,Sagarin1,2,FALSE()))=TRUE(),VLOOKUP(VLOOKUP(C37,Table,2,FALSE()),Sagarin1,2,FALSE()),VLOOKUP(C37,Sagarin1,2,FALSE()))</f>
        <v>72.12</v>
      </c>
      <c r="G37" s="0" t="n">
        <f aca="false">+G35</f>
        <v>3.36</v>
      </c>
      <c r="H37" s="2" t="n">
        <f aca="false">F36-F37-G37</f>
        <v>-14.59</v>
      </c>
      <c r="J37" s="2" t="n">
        <f aca="false">H37-D37</f>
        <v>-0.0900000000000034</v>
      </c>
    </row>
    <row r="38" customFormat="false" ht="12.75" hidden="false" customHeight="false" outlineLevel="0" collapsed="false">
      <c r="B38" s="0" t="n">
        <v>5033</v>
      </c>
      <c r="C38" s="1" t="s">
        <v>33</v>
      </c>
      <c r="D38" s="0" t="n">
        <v>10.5</v>
      </c>
      <c r="F38" s="0" t="n">
        <f aca="false">IF(ISERROR(VLOOKUP(C38,Sagarin1,2,FALSE()))=TRUE(),VLOOKUP(VLOOKUP(C38,Table,2,FALSE()),Sagarin1,2,FALSE()),VLOOKUP(C38,Sagarin1,2,FALSE()))</f>
        <v>67.69</v>
      </c>
      <c r="G38" s="0" t="n">
        <f aca="false">+G36</f>
        <v>0</v>
      </c>
      <c r="H38" s="2" t="n">
        <f aca="false">F39+G39-F38</f>
        <v>10.79</v>
      </c>
      <c r="J38" s="2" t="n">
        <f aca="false">H38-D38</f>
        <v>0.290000000000006</v>
      </c>
    </row>
    <row r="39" customFormat="false" ht="12.75" hidden="false" customHeight="false" outlineLevel="0" collapsed="false">
      <c r="B39" s="0" t="n">
        <v>5034</v>
      </c>
      <c r="C39" s="1" t="s">
        <v>34</v>
      </c>
      <c r="D39" s="0" t="n">
        <v>-10.5</v>
      </c>
      <c r="F39" s="0" t="n">
        <f aca="false">IF(ISERROR(VLOOKUP(C39,Sagarin1,2,FALSE()))=TRUE(),VLOOKUP(VLOOKUP(C39,Table,2,FALSE()),Sagarin1,2,FALSE()),VLOOKUP(C39,Sagarin1,2,FALSE()))</f>
        <v>75.12</v>
      </c>
      <c r="G39" s="0" t="n">
        <f aca="false">+G37</f>
        <v>3.36</v>
      </c>
      <c r="H39" s="2" t="n">
        <f aca="false">F38-F39-G39</f>
        <v>-10.79</v>
      </c>
      <c r="J39" s="2" t="n">
        <f aca="false">H39-D39</f>
        <v>-0.290000000000006</v>
      </c>
    </row>
    <row r="40" customFormat="false" ht="12.75" hidden="false" customHeight="false" outlineLevel="0" collapsed="false">
      <c r="B40" s="0" t="n">
        <v>5035</v>
      </c>
      <c r="C40" s="1" t="s">
        <v>35</v>
      </c>
      <c r="D40" s="0" t="n">
        <v>-6.5</v>
      </c>
      <c r="F40" s="0" t="n">
        <f aca="false">IF(ISERROR(VLOOKUP(C40,Sagarin1,2,FALSE()))=TRUE(),VLOOKUP(VLOOKUP(C40,Table,2,FALSE()),Sagarin1,2,FALSE()),VLOOKUP(C40,Sagarin1,2,FALSE()))</f>
        <v>70.33</v>
      </c>
      <c r="G40" s="0" t="n">
        <f aca="false">+G38</f>
        <v>0</v>
      </c>
      <c r="H40" s="2" t="n">
        <f aca="false">F41+G41-F40</f>
        <v>-6.58</v>
      </c>
      <c r="J40" s="2" t="n">
        <f aca="false">H40-D40</f>
        <v>-0.0799999999999983</v>
      </c>
    </row>
    <row r="41" customFormat="false" ht="12.75" hidden="false" customHeight="false" outlineLevel="0" collapsed="false">
      <c r="B41" s="0" t="n">
        <v>5036</v>
      </c>
      <c r="C41" s="1" t="s">
        <v>36</v>
      </c>
      <c r="D41" s="0" t="n">
        <v>6.5</v>
      </c>
      <c r="F41" s="0" t="n">
        <f aca="false">IF(ISERROR(VLOOKUP(C41,Sagarin1,2,FALSE()))=TRUE(),VLOOKUP(VLOOKUP(C41,Table,2,FALSE()),Sagarin1,2,FALSE()),VLOOKUP(C41,Sagarin1,2,FALSE()))</f>
        <v>60.39</v>
      </c>
      <c r="G41" s="0" t="n">
        <f aca="false">+G39</f>
        <v>3.36</v>
      </c>
      <c r="H41" s="2" t="n">
        <f aca="false">F40-F41-G41</f>
        <v>6.58</v>
      </c>
      <c r="J41" s="2" t="n">
        <f aca="false">H41-D41</f>
        <v>0.0799999999999983</v>
      </c>
    </row>
    <row r="42" customFormat="false" ht="12.75" hidden="false" customHeight="false" outlineLevel="0" collapsed="false">
      <c r="B42" s="0" t="n">
        <v>5037</v>
      </c>
      <c r="C42" s="1" t="s">
        <v>37</v>
      </c>
      <c r="D42" s="0" t="n">
        <v>4.5</v>
      </c>
      <c r="F42" s="0" t="n">
        <f aca="false">IF(ISERROR(VLOOKUP(C42,Sagarin1,2,FALSE()))=TRUE(),VLOOKUP(VLOOKUP(C42,Table,2,FALSE()),Sagarin1,2,FALSE()),VLOOKUP(C42,Sagarin1,2,FALSE()))</f>
        <v>92.52</v>
      </c>
      <c r="G42" s="0" t="n">
        <f aca="false">+G40</f>
        <v>0</v>
      </c>
      <c r="H42" s="2" t="n">
        <f aca="false">F43+G43-F42</f>
        <v>-3.02</v>
      </c>
      <c r="J42" s="2" t="n">
        <f aca="false">H42-D42</f>
        <v>-7.52</v>
      </c>
    </row>
    <row r="43" customFormat="false" ht="12.75" hidden="false" customHeight="false" outlineLevel="0" collapsed="false">
      <c r="B43" s="0" t="n">
        <v>5038</v>
      </c>
      <c r="C43" s="1" t="s">
        <v>38</v>
      </c>
      <c r="D43" s="0" t="n">
        <v>-4.5</v>
      </c>
      <c r="F43" s="0" t="n">
        <f aca="false">IF(ISERROR(VLOOKUP(C43,Sagarin1,2,FALSE()))=TRUE(),VLOOKUP(VLOOKUP(C43,Table,2,FALSE()),Sagarin1,2,FALSE()),VLOOKUP(C43,Sagarin1,2,FALSE()))</f>
        <v>86.14</v>
      </c>
      <c r="G43" s="0" t="n">
        <f aca="false">+G41</f>
        <v>3.36</v>
      </c>
      <c r="H43" s="2" t="n">
        <f aca="false">F42-F43-G43</f>
        <v>3.02</v>
      </c>
      <c r="J43" s="2" t="n">
        <f aca="false">H43-D43</f>
        <v>7.52</v>
      </c>
    </row>
    <row r="44" customFormat="false" ht="12.75" hidden="false" customHeight="false" outlineLevel="0" collapsed="false">
      <c r="B44" s="0" t="n">
        <v>5039</v>
      </c>
      <c r="C44" s="1" t="s">
        <v>39</v>
      </c>
      <c r="D44" s="0" t="n">
        <v>1.5</v>
      </c>
      <c r="F44" s="0" t="n">
        <f aca="false">IF(ISERROR(VLOOKUP(C44,Sagarin1,2,FALSE()))=TRUE(),VLOOKUP(VLOOKUP(C44,Table,2,FALSE()),Sagarin1,2,FALSE()),VLOOKUP(C44,Sagarin1,2,FALSE()))</f>
        <v>80.86</v>
      </c>
      <c r="G44" s="0" t="n">
        <f aca="false">+G42</f>
        <v>0</v>
      </c>
      <c r="H44" s="2" t="n">
        <f aca="false">F45+G45-F44</f>
        <v>2.15000000000001</v>
      </c>
      <c r="J44" s="2" t="n">
        <f aca="false">H44-D44</f>
        <v>0.650000000000006</v>
      </c>
    </row>
    <row r="45" customFormat="false" ht="12.75" hidden="false" customHeight="false" outlineLevel="0" collapsed="false">
      <c r="B45" s="0" t="n">
        <v>5040</v>
      </c>
      <c r="C45" s="1" t="s">
        <v>40</v>
      </c>
      <c r="D45" s="0" t="n">
        <v>-1.5</v>
      </c>
      <c r="F45" s="0" t="n">
        <f aca="false">IF(ISERROR(VLOOKUP(C45,Sagarin1,2,FALSE()))=TRUE(),VLOOKUP(VLOOKUP(C45,Table,2,FALSE()),Sagarin1,2,FALSE()),VLOOKUP(C45,Sagarin1,2,FALSE()))</f>
        <v>79.65</v>
      </c>
      <c r="G45" s="0" t="n">
        <f aca="false">+G43</f>
        <v>3.36</v>
      </c>
      <c r="H45" s="2" t="n">
        <f aca="false">F44-F45-G45</f>
        <v>-2.15000000000001</v>
      </c>
      <c r="J45" s="2" t="n">
        <f aca="false">H45-D45</f>
        <v>-0.650000000000006</v>
      </c>
    </row>
    <row r="46" customFormat="false" ht="12.75" hidden="false" customHeight="false" outlineLevel="0" collapsed="false">
      <c r="B46" s="0" t="n">
        <v>5041</v>
      </c>
      <c r="C46" s="1" t="s">
        <v>41</v>
      </c>
      <c r="D46" s="0" t="n">
        <v>-3</v>
      </c>
      <c r="F46" s="0" t="n">
        <f aca="false">IF(ISERROR(VLOOKUP(C46,Sagarin1,2,FALSE()))=TRUE(),VLOOKUP(VLOOKUP(C46,Table,2,FALSE()),Sagarin1,2,FALSE()),VLOOKUP(C46,Sagarin1,2,FALSE()))</f>
        <v>75.28</v>
      </c>
      <c r="G46" s="0" t="n">
        <f aca="false">+G44</f>
        <v>0</v>
      </c>
      <c r="H46" s="2" t="n">
        <f aca="false">F47+G47-F46</f>
        <v>-6.01000000000001</v>
      </c>
      <c r="J46" s="2" t="n">
        <f aca="false">H46-D46</f>
        <v>-3.01000000000001</v>
      </c>
    </row>
    <row r="47" customFormat="false" ht="12.75" hidden="false" customHeight="false" outlineLevel="0" collapsed="false">
      <c r="B47" s="0" t="n">
        <v>5042</v>
      </c>
      <c r="C47" s="1" t="s">
        <v>42</v>
      </c>
      <c r="D47" s="0" t="n">
        <v>3</v>
      </c>
      <c r="F47" s="0" t="n">
        <f aca="false">IF(ISERROR(VLOOKUP(C47,Sagarin1,2,FALSE()))=TRUE(),VLOOKUP(VLOOKUP(C47,Table,2,FALSE()),Sagarin1,2,FALSE()),VLOOKUP(C47,Sagarin1,2,FALSE()))</f>
        <v>65.91</v>
      </c>
      <c r="G47" s="0" t="n">
        <f aca="false">+G45</f>
        <v>3.36</v>
      </c>
      <c r="H47" s="2" t="n">
        <f aca="false">F46-F47-G47</f>
        <v>6.01000000000001</v>
      </c>
      <c r="J47" s="2" t="n">
        <f aca="false">H47-D47</f>
        <v>3.01000000000001</v>
      </c>
    </row>
    <row r="48" customFormat="false" ht="12.75" hidden="false" customHeight="false" outlineLevel="0" collapsed="false">
      <c r="B48" s="0" t="n">
        <v>5043</v>
      </c>
      <c r="C48" s="1" t="s">
        <v>43</v>
      </c>
      <c r="D48" s="0" t="n">
        <v>-14.5</v>
      </c>
      <c r="F48" s="0" t="n">
        <f aca="false">IF(ISERROR(VLOOKUP(C48,Sagarin1,2,FALSE()))=TRUE(),VLOOKUP(VLOOKUP(C48,Table,2,FALSE()),Sagarin1,2,FALSE()),VLOOKUP(C48,Sagarin1,2,FALSE()))</f>
        <v>89.59</v>
      </c>
      <c r="G48" s="0" t="n">
        <f aca="false">+G46</f>
        <v>0</v>
      </c>
      <c r="H48" s="2" t="n">
        <f aca="false">F49+G49-F48</f>
        <v>-18.5</v>
      </c>
      <c r="J48" s="2" t="n">
        <f aca="false">H48-D48</f>
        <v>-4</v>
      </c>
    </row>
    <row r="49" customFormat="false" ht="12.75" hidden="false" customHeight="false" outlineLevel="0" collapsed="false">
      <c r="B49" s="0" t="n">
        <v>5044</v>
      </c>
      <c r="C49" s="1" t="s">
        <v>44</v>
      </c>
      <c r="D49" s="0" t="n">
        <v>14.5</v>
      </c>
      <c r="F49" s="0" t="n">
        <f aca="false">IF(ISERROR(VLOOKUP(C49,Sagarin1,2,FALSE()))=TRUE(),VLOOKUP(VLOOKUP(C49,Table,2,FALSE()),Sagarin1,2,FALSE()),VLOOKUP(C49,Sagarin1,2,FALSE()))</f>
        <v>67.73</v>
      </c>
      <c r="G49" s="0" t="n">
        <f aca="false">+G47</f>
        <v>3.36</v>
      </c>
      <c r="H49" s="2" t="n">
        <f aca="false">F48-F49-G49</f>
        <v>18.5</v>
      </c>
      <c r="J49" s="2" t="n">
        <f aca="false">H49-D49</f>
        <v>4</v>
      </c>
    </row>
    <row r="50" customFormat="false" ht="12.75" hidden="false" customHeight="false" outlineLevel="0" collapsed="false">
      <c r="B50" s="0" t="n">
        <v>5045</v>
      </c>
      <c r="C50" s="1" t="s">
        <v>45</v>
      </c>
      <c r="D50" s="0" t="n">
        <v>-21</v>
      </c>
      <c r="F50" s="0" t="n">
        <f aca="false">IF(ISERROR(VLOOKUP(C50,Sagarin1,2,FALSE()))=TRUE(),VLOOKUP(VLOOKUP(C50,Table,2,FALSE()),Sagarin1,2,FALSE()),VLOOKUP(C50,Sagarin1,2,FALSE()))</f>
        <v>72.71</v>
      </c>
      <c r="G50" s="0" t="n">
        <f aca="false">+G48</f>
        <v>0</v>
      </c>
      <c r="H50" s="2" t="n">
        <f aca="false">F51+G51-F50</f>
        <v>-14.59</v>
      </c>
      <c r="J50" s="2" t="n">
        <f aca="false">H50-D50</f>
        <v>6.41</v>
      </c>
    </row>
    <row r="51" customFormat="false" ht="12.75" hidden="false" customHeight="false" outlineLevel="0" collapsed="false">
      <c r="B51" s="0" t="n">
        <v>5046</v>
      </c>
      <c r="C51" s="1" t="s">
        <v>46</v>
      </c>
      <c r="D51" s="0" t="n">
        <v>21</v>
      </c>
      <c r="F51" s="0" t="n">
        <f aca="false">IF(ISERROR(VLOOKUP(C51,Sagarin1,2,FALSE()))=TRUE(),VLOOKUP(VLOOKUP(C51,Table,2,FALSE()),Sagarin1,2,FALSE()),VLOOKUP(C51,Sagarin1,2,FALSE()))</f>
        <v>54.76</v>
      </c>
      <c r="G51" s="0" t="n">
        <f aca="false">+G49</f>
        <v>3.36</v>
      </c>
      <c r="H51" s="2" t="n">
        <f aca="false">F50-F51-G51</f>
        <v>14.59</v>
      </c>
      <c r="J51" s="2" t="n">
        <f aca="false">H51-D51</f>
        <v>-6.41</v>
      </c>
    </row>
    <row r="52" customFormat="false" ht="12.75" hidden="false" customHeight="false" outlineLevel="0" collapsed="false">
      <c r="B52" s="0" t="n">
        <v>5047</v>
      </c>
      <c r="C52" s="1" t="s">
        <v>47</v>
      </c>
      <c r="D52" s="0" t="n">
        <v>7</v>
      </c>
      <c r="F52" s="0" t="n">
        <f aca="false">IF(ISERROR(VLOOKUP(C52,Sagarin1,2,FALSE()))=TRUE(),VLOOKUP(VLOOKUP(C52,Table,2,FALSE()),Sagarin1,2,FALSE()),VLOOKUP(C52,Sagarin1,2,FALSE()))</f>
        <v>75.11</v>
      </c>
      <c r="G52" s="0" t="n">
        <f aca="false">+G50</f>
        <v>0</v>
      </c>
      <c r="H52" s="2" t="n">
        <f aca="false">F53+G53-F52</f>
        <v>5.01000000000001</v>
      </c>
      <c r="J52" s="2" t="n">
        <f aca="false">H52-D52</f>
        <v>-1.98999999999999</v>
      </c>
    </row>
    <row r="53" customFormat="false" ht="12.75" hidden="false" customHeight="false" outlineLevel="0" collapsed="false">
      <c r="B53" s="0" t="n">
        <v>5048</v>
      </c>
      <c r="C53" s="1" t="s">
        <v>48</v>
      </c>
      <c r="D53" s="0" t="n">
        <v>-7</v>
      </c>
      <c r="F53" s="0" t="n">
        <f aca="false">IF(ISERROR(VLOOKUP(C53,Sagarin1,2,FALSE()))=TRUE(),VLOOKUP(VLOOKUP(C53,Table,2,FALSE()),Sagarin1,2,FALSE()),VLOOKUP(C53,Sagarin1,2,FALSE()))</f>
        <v>76.76</v>
      </c>
      <c r="G53" s="0" t="n">
        <f aca="false">+G51</f>
        <v>3.36</v>
      </c>
      <c r="H53" s="2" t="n">
        <f aca="false">F52-F53-G53</f>
        <v>-5.01000000000001</v>
      </c>
      <c r="J53" s="2" t="n">
        <f aca="false">H53-D53</f>
        <v>1.98999999999999</v>
      </c>
    </row>
    <row r="54" customFormat="false" ht="12.75" hidden="false" customHeight="false" outlineLevel="0" collapsed="false">
      <c r="B54" s="0" t="n">
        <v>5049</v>
      </c>
      <c r="C54" s="1" t="s">
        <v>49</v>
      </c>
      <c r="D54" s="0" t="n">
        <v>-4</v>
      </c>
      <c r="F54" s="0" t="n">
        <f aca="false">IF(ISERROR(VLOOKUP(C54,Sagarin1,2,FALSE()))=TRUE(),VLOOKUP(VLOOKUP(C54,Table,2,FALSE()),Sagarin1,2,FALSE()),VLOOKUP(C54,Sagarin1,2,FALSE()))</f>
        <v>83.79</v>
      </c>
      <c r="G54" s="0" t="n">
        <f aca="false">+G52</f>
        <v>0</v>
      </c>
      <c r="H54" s="2" t="n">
        <f aca="false">F55+G55-F54</f>
        <v>-0.350000000000009</v>
      </c>
      <c r="J54" s="2" t="n">
        <f aca="false">H54-D54</f>
        <v>3.64999999999999</v>
      </c>
    </row>
    <row r="55" customFormat="false" ht="12.75" hidden="false" customHeight="false" outlineLevel="0" collapsed="false">
      <c r="B55" s="0" t="n">
        <v>5050</v>
      </c>
      <c r="C55" s="1" t="s">
        <v>50</v>
      </c>
      <c r="D55" s="0" t="n">
        <v>4</v>
      </c>
      <c r="F55" s="0" t="n">
        <f aca="false">IF(ISERROR(VLOOKUP(C55,Sagarin1,2,FALSE()))=TRUE(),VLOOKUP(VLOOKUP(C55,Table,2,FALSE()),Sagarin1,2,FALSE()),VLOOKUP(C55,Sagarin1,2,FALSE()))</f>
        <v>80.08</v>
      </c>
      <c r="G55" s="0" t="n">
        <f aca="false">+G53</f>
        <v>3.36</v>
      </c>
      <c r="H55" s="2" t="n">
        <f aca="false">F54-F55-G55</f>
        <v>0.350000000000008</v>
      </c>
      <c r="J55" s="2" t="n">
        <f aca="false">H55-D55</f>
        <v>-3.64999999999999</v>
      </c>
    </row>
    <row r="56" customFormat="false" ht="12.75" hidden="false" customHeight="false" outlineLevel="0" collapsed="false">
      <c r="B56" s="0" t="n">
        <v>5051</v>
      </c>
      <c r="C56" s="1" t="s">
        <v>51</v>
      </c>
      <c r="D56" s="0" t="n">
        <v>-6.5</v>
      </c>
      <c r="F56" s="0" t="n">
        <f aca="false">IF(ISERROR(VLOOKUP(C56,Sagarin1,2,FALSE()))=TRUE(),VLOOKUP(VLOOKUP(C56,Table,2,FALSE()),Sagarin1,2,FALSE()),VLOOKUP(C56,Sagarin1,2,FALSE()))</f>
        <v>79.12</v>
      </c>
      <c r="G56" s="0" t="n">
        <f aca="false">+G54</f>
        <v>0</v>
      </c>
      <c r="H56" s="2" t="n">
        <f aca="false">F57+G57-F56</f>
        <v>-8.67</v>
      </c>
      <c r="J56" s="2" t="n">
        <f aca="false">H56-D56</f>
        <v>-2.17</v>
      </c>
    </row>
    <row r="57" customFormat="false" ht="12.75" hidden="false" customHeight="false" outlineLevel="0" collapsed="false">
      <c r="B57" s="0" t="n">
        <v>5052</v>
      </c>
      <c r="C57" s="1" t="s">
        <v>52</v>
      </c>
      <c r="D57" s="0" t="n">
        <v>6.5</v>
      </c>
      <c r="F57" s="0" t="n">
        <f aca="false">IF(ISERROR(VLOOKUP(C57,Sagarin1,2,FALSE()))=TRUE(),VLOOKUP(VLOOKUP(C57,Table,2,FALSE()),Sagarin1,2,FALSE()),VLOOKUP(C57,Sagarin1,2,FALSE()))</f>
        <v>67.09</v>
      </c>
      <c r="G57" s="0" t="n">
        <f aca="false">+G55</f>
        <v>3.36</v>
      </c>
      <c r="H57" s="2" t="n">
        <f aca="false">F56-F57-G57</f>
        <v>8.67</v>
      </c>
      <c r="J57" s="2" t="n">
        <f aca="false">H57-D57</f>
        <v>2.17</v>
      </c>
    </row>
    <row r="58" customFormat="false" ht="12.75" hidden="false" customHeight="false" outlineLevel="0" collapsed="false">
      <c r="B58" s="0" t="n">
        <v>5053</v>
      </c>
      <c r="C58" s="1" t="s">
        <v>53</v>
      </c>
      <c r="D58" s="0" t="n">
        <v>5.5</v>
      </c>
      <c r="F58" s="0" t="n">
        <f aca="false">IF(ISERROR(VLOOKUP(C58,Sagarin1,2,FALSE()))=TRUE(),VLOOKUP(VLOOKUP(C58,Table,2,FALSE()),Sagarin1,2,FALSE()),VLOOKUP(C58,Sagarin1,2,FALSE()))</f>
        <v>69.69</v>
      </c>
      <c r="G58" s="0" t="n">
        <f aca="false">+G56</f>
        <v>0</v>
      </c>
      <c r="H58" s="2" t="n">
        <f aca="false">F59+G59-F58</f>
        <v>13.57</v>
      </c>
      <c r="J58" s="2" t="n">
        <f aca="false">H58-D58</f>
        <v>8.07000000000001</v>
      </c>
    </row>
    <row r="59" customFormat="false" ht="12.75" hidden="false" customHeight="false" outlineLevel="0" collapsed="false">
      <c r="B59" s="0" t="n">
        <v>5054</v>
      </c>
      <c r="C59" s="1" t="s">
        <v>54</v>
      </c>
      <c r="D59" s="0" t="n">
        <v>-5.5</v>
      </c>
      <c r="F59" s="0" t="n">
        <f aca="false">IF(ISERROR(VLOOKUP(C59,Sagarin1,2,FALSE()))=TRUE(),VLOOKUP(VLOOKUP(C59,Table,2,FALSE()),Sagarin1,2,FALSE()),VLOOKUP(C59,Sagarin1,2,FALSE()))</f>
        <v>79.9</v>
      </c>
      <c r="G59" s="0" t="n">
        <f aca="false">+G57</f>
        <v>3.36</v>
      </c>
      <c r="H59" s="2" t="n">
        <f aca="false">F58-F59-G59</f>
        <v>-13.57</v>
      </c>
      <c r="J59" s="2" t="n">
        <f aca="false">H59-D59</f>
        <v>-8.07000000000001</v>
      </c>
    </row>
    <row r="60" customFormat="false" ht="12.75" hidden="false" customHeight="false" outlineLevel="0" collapsed="false">
      <c r="B60" s="0" t="n">
        <v>5055</v>
      </c>
      <c r="C60" s="1" t="s">
        <v>55</v>
      </c>
      <c r="D60" s="0" t="n">
        <v>-7</v>
      </c>
      <c r="F60" s="0" t="n">
        <f aca="false">IF(ISERROR(VLOOKUP(C60,Sagarin1,2,FALSE()))=TRUE(),VLOOKUP(VLOOKUP(C60,Table,2,FALSE()),Sagarin1,2,FALSE()),VLOOKUP(C60,Sagarin1,2,FALSE()))</f>
        <v>58.52</v>
      </c>
      <c r="G60" s="0" t="n">
        <f aca="false">+G58</f>
        <v>0</v>
      </c>
      <c r="H60" s="2" t="n">
        <f aca="false">F61+G61-F60</f>
        <v>-9.97000000000001</v>
      </c>
      <c r="J60" s="2" t="n">
        <f aca="false">H60-D60</f>
        <v>-2.97000000000001</v>
      </c>
    </row>
    <row r="61" customFormat="false" ht="12.75" hidden="false" customHeight="false" outlineLevel="0" collapsed="false">
      <c r="B61" s="0" t="n">
        <v>5056</v>
      </c>
      <c r="C61" s="1" t="s">
        <v>56</v>
      </c>
      <c r="D61" s="0" t="n">
        <v>7</v>
      </c>
      <c r="F61" s="0" t="n">
        <f aca="false">IF(ISERROR(VLOOKUP(C61,Sagarin1,2,FALSE()))=TRUE(),VLOOKUP(VLOOKUP(C61,Table,2,FALSE()),Sagarin1,2,FALSE()),VLOOKUP(C61,Sagarin1,2,FALSE()))</f>
        <v>45.19</v>
      </c>
      <c r="G61" s="0" t="n">
        <f aca="false">+G59</f>
        <v>3.36</v>
      </c>
      <c r="H61" s="2" t="n">
        <f aca="false">F60-F61-G61</f>
        <v>9.97000000000001</v>
      </c>
      <c r="J61" s="2" t="n">
        <f aca="false">H61-D61</f>
        <v>2.97000000000001</v>
      </c>
    </row>
    <row r="62" customFormat="false" ht="12.75" hidden="false" customHeight="false" outlineLevel="0" collapsed="false">
      <c r="B62" s="0" t="n">
        <v>5057</v>
      </c>
      <c r="C62" s="1" t="s">
        <v>57</v>
      </c>
      <c r="D62" s="0" t="n">
        <v>5.5</v>
      </c>
      <c r="F62" s="0" t="n">
        <f aca="false">IF(ISERROR(VLOOKUP(C62,Sagarin1,2,FALSE()))=TRUE(),VLOOKUP(VLOOKUP(C62,Table,2,FALSE()),Sagarin1,2,FALSE()),VLOOKUP(C62,Sagarin1,2,FALSE()))</f>
        <v>62.97</v>
      </c>
      <c r="G62" s="0" t="n">
        <f aca="false">+G60</f>
        <v>0</v>
      </c>
      <c r="H62" s="2" t="n">
        <f aca="false">F63+G63-F62</f>
        <v>15.42</v>
      </c>
      <c r="J62" s="2" t="n">
        <f aca="false">H62-D62</f>
        <v>9.92</v>
      </c>
    </row>
    <row r="63" customFormat="false" ht="12.75" hidden="false" customHeight="false" outlineLevel="0" collapsed="false">
      <c r="B63" s="0" t="n">
        <v>5058</v>
      </c>
      <c r="C63" s="1" t="s">
        <v>58</v>
      </c>
      <c r="D63" s="0" t="n">
        <v>-5.5</v>
      </c>
      <c r="F63" s="0" t="n">
        <f aca="false">IF(ISERROR(VLOOKUP(C63,Sagarin1,2,FALSE()))=TRUE(),VLOOKUP(VLOOKUP(C63,Table,2,FALSE()),Sagarin1,2,FALSE()),VLOOKUP(C63,Sagarin1,2,FALSE()))</f>
        <v>75.03</v>
      </c>
      <c r="G63" s="0" t="n">
        <f aca="false">+G61</f>
        <v>3.36</v>
      </c>
      <c r="H63" s="2" t="n">
        <f aca="false">F62-F63-G63</f>
        <v>-15.42</v>
      </c>
      <c r="J63" s="2" t="n">
        <f aca="false">H63-D63</f>
        <v>-9.92</v>
      </c>
    </row>
    <row r="64" customFormat="false" ht="12.75" hidden="false" customHeight="false" outlineLevel="0" collapsed="false">
      <c r="B64" s="0" t="n">
        <v>5059</v>
      </c>
      <c r="C64" s="1" t="s">
        <v>59</v>
      </c>
      <c r="D64" s="0" t="n">
        <v>6</v>
      </c>
      <c r="F64" s="0" t="n">
        <f aca="false">IF(ISERROR(VLOOKUP(C64,Sagarin1,2,FALSE()))=TRUE(),VLOOKUP(VLOOKUP(C64,Table,2,FALSE()),Sagarin1,2,FALSE()),VLOOKUP(C64,Sagarin1,2,FALSE()))</f>
        <v>77.67</v>
      </c>
      <c r="G64" s="0" t="n">
        <f aca="false">+G62</f>
        <v>0</v>
      </c>
      <c r="H64" s="2" t="n">
        <f aca="false">F65+G65-F64</f>
        <v>3.95999999999999</v>
      </c>
      <c r="J64" s="2" t="n">
        <f aca="false">H64-D64</f>
        <v>-2.04000000000001</v>
      </c>
    </row>
    <row r="65" customFormat="false" ht="12.75" hidden="false" customHeight="false" outlineLevel="0" collapsed="false">
      <c r="B65" s="0" t="n">
        <v>5060</v>
      </c>
      <c r="C65" s="1" t="s">
        <v>60</v>
      </c>
      <c r="D65" s="0" t="n">
        <v>-6</v>
      </c>
      <c r="F65" s="0" t="n">
        <f aca="false">IF(ISERROR(VLOOKUP(C65,Sagarin1,2,FALSE()))=TRUE(),VLOOKUP(VLOOKUP(C65,Table,2,FALSE()),Sagarin1,2,FALSE()),VLOOKUP(C65,Sagarin1,2,FALSE()))</f>
        <v>78.27</v>
      </c>
      <c r="G65" s="0" t="n">
        <f aca="false">+G63</f>
        <v>3.36</v>
      </c>
      <c r="H65" s="2" t="n">
        <f aca="false">F64-F65-G65</f>
        <v>-3.95999999999999</v>
      </c>
      <c r="J65" s="2" t="n">
        <f aca="false">H65-D65</f>
        <v>2.04000000000001</v>
      </c>
    </row>
    <row r="66" customFormat="false" ht="12.75" hidden="false" customHeight="false" outlineLevel="0" collapsed="false">
      <c r="B66" s="0" t="n">
        <v>5061</v>
      </c>
      <c r="C66" s="1" t="s">
        <v>61</v>
      </c>
      <c r="D66" s="0" t="n">
        <v>-6</v>
      </c>
      <c r="F66" s="0" t="n">
        <f aca="false">IF(ISERROR(VLOOKUP(C66,Sagarin1,2,FALSE()))=TRUE(),VLOOKUP(VLOOKUP(C66,Table,2,FALSE()),Sagarin1,2,FALSE()),VLOOKUP(C66,Sagarin1,2,FALSE()))</f>
        <v>78.8</v>
      </c>
      <c r="G66" s="0" t="n">
        <f aca="false">+G64</f>
        <v>0</v>
      </c>
      <c r="H66" s="2" t="n">
        <f aca="false">F67+G67-F66</f>
        <v>-11.69</v>
      </c>
      <c r="J66" s="2" t="n">
        <f aca="false">H66-D66</f>
        <v>-5.69</v>
      </c>
    </row>
    <row r="67" customFormat="false" ht="12.75" hidden="false" customHeight="false" outlineLevel="0" collapsed="false">
      <c r="B67" s="0" t="n">
        <v>5062</v>
      </c>
      <c r="C67" s="1" t="s">
        <v>62</v>
      </c>
      <c r="D67" s="0" t="n">
        <v>6</v>
      </c>
      <c r="F67" s="0" t="n">
        <f aca="false">IF(ISERROR(VLOOKUP(C67,Sagarin1,2,FALSE()))=TRUE(),VLOOKUP(VLOOKUP(C67,Table,2,FALSE()),Sagarin1,2,FALSE()),VLOOKUP(C67,Sagarin1,2,FALSE()))</f>
        <v>63.75</v>
      </c>
      <c r="G67" s="0" t="n">
        <f aca="false">+G65</f>
        <v>3.36</v>
      </c>
      <c r="H67" s="2" t="n">
        <f aca="false">F66-F67-G67</f>
        <v>11.69</v>
      </c>
      <c r="J67" s="2" t="n">
        <f aca="false">H67-D67</f>
        <v>5.69</v>
      </c>
    </row>
    <row r="68" customFormat="false" ht="12.75" hidden="false" customHeight="false" outlineLevel="0" collapsed="false">
      <c r="B68" s="0" t="n">
        <v>5063</v>
      </c>
      <c r="C68" s="1" t="s">
        <v>63</v>
      </c>
      <c r="D68" s="0" t="n">
        <v>25.5</v>
      </c>
      <c r="F68" s="0" t="n">
        <f aca="false">IF(ISERROR(VLOOKUP(C68,Sagarin1,2,FALSE()))=TRUE(),VLOOKUP(VLOOKUP(C68,Table,2,FALSE()),Sagarin1,2,FALSE()),VLOOKUP(C68,Sagarin1,2,FALSE()))</f>
        <v>70.75</v>
      </c>
      <c r="G68" s="0" t="n">
        <f aca="false">+G66</f>
        <v>0</v>
      </c>
      <c r="H68" s="2" t="n">
        <f aca="false">F69+G69-F68</f>
        <v>25.13</v>
      </c>
      <c r="J68" s="2" t="n">
        <f aca="false">H68-D68</f>
        <v>-0.370000000000005</v>
      </c>
    </row>
    <row r="69" customFormat="false" ht="12.75" hidden="false" customHeight="false" outlineLevel="0" collapsed="false">
      <c r="B69" s="0" t="n">
        <v>5064</v>
      </c>
      <c r="C69" s="1" t="s">
        <v>64</v>
      </c>
      <c r="D69" s="0" t="n">
        <v>-25.5</v>
      </c>
      <c r="F69" s="0" t="n">
        <f aca="false">IF(ISERROR(VLOOKUP(C69,Sagarin1,2,FALSE()))=TRUE(),VLOOKUP(VLOOKUP(C69,Table,2,FALSE()),Sagarin1,2,FALSE()),VLOOKUP(C69,Sagarin1,2,FALSE()))</f>
        <v>92.52</v>
      </c>
      <c r="G69" s="0" t="n">
        <f aca="false">+G67</f>
        <v>3.36</v>
      </c>
      <c r="H69" s="2" t="n">
        <f aca="false">F68-F69-G69</f>
        <v>-25.13</v>
      </c>
      <c r="J69" s="2" t="n">
        <f aca="false">H69-D69</f>
        <v>0.370000000000005</v>
      </c>
    </row>
    <row r="70" customFormat="false" ht="12.75" hidden="false" customHeight="false" outlineLevel="0" collapsed="false">
      <c r="B70" s="0" t="n">
        <v>5065</v>
      </c>
      <c r="C70" s="1" t="s">
        <v>65</v>
      </c>
      <c r="D70" s="0" t="n">
        <v>-13</v>
      </c>
      <c r="F70" s="0" t="n">
        <f aca="false">IF(ISERROR(VLOOKUP(C70,Sagarin1,2,FALSE()))=TRUE(),VLOOKUP(VLOOKUP(C70,Table,2,FALSE()),Sagarin1,2,FALSE()),VLOOKUP(C70,Sagarin1,2,FALSE()))</f>
        <v>64.14</v>
      </c>
      <c r="G70" s="0" t="n">
        <f aca="false">+G68</f>
        <v>0</v>
      </c>
      <c r="H70" s="2" t="n">
        <f aca="false">F71+G71-F70</f>
        <v>-10</v>
      </c>
      <c r="J70" s="2" t="n">
        <f aca="false">H70-D70</f>
        <v>3</v>
      </c>
    </row>
    <row r="71" customFormat="false" ht="12.75" hidden="false" customHeight="false" outlineLevel="0" collapsed="false">
      <c r="B71" s="0" t="n">
        <v>5066</v>
      </c>
      <c r="C71" s="1" t="s">
        <v>66</v>
      </c>
      <c r="D71" s="0" t="n">
        <v>13</v>
      </c>
      <c r="F71" s="0" t="n">
        <f aca="false">IF(ISERROR(VLOOKUP(C71,Sagarin1,2,FALSE()))=TRUE(),VLOOKUP(VLOOKUP(C71,Table,2,FALSE()),Sagarin1,2,FALSE()),VLOOKUP(C71,Sagarin1,2,FALSE()))</f>
        <v>50.78</v>
      </c>
      <c r="G71" s="0" t="n">
        <f aca="false">+G69</f>
        <v>3.36</v>
      </c>
      <c r="H71" s="2" t="n">
        <f aca="false">F70-F71-G71</f>
        <v>10</v>
      </c>
      <c r="J71" s="2" t="n">
        <f aca="false">H71-D71</f>
        <v>-3</v>
      </c>
    </row>
    <row r="72" customFormat="false" ht="12.75" hidden="false" customHeight="false" outlineLevel="0" collapsed="false">
      <c r="B72" s="0" t="n">
        <v>5067</v>
      </c>
      <c r="C72" s="1" t="s">
        <v>67</v>
      </c>
      <c r="D72" s="0" t="n">
        <v>11</v>
      </c>
      <c r="F72" s="0" t="n">
        <f aca="false">IF(ISERROR(VLOOKUP(C72,Sagarin1,2,FALSE()))=TRUE(),VLOOKUP(VLOOKUP(C72,Table,2,FALSE()),Sagarin1,2,FALSE()),VLOOKUP(C72,Sagarin1,2,FALSE()))</f>
        <v>61.28</v>
      </c>
      <c r="G72" s="0" t="n">
        <f aca="false">+G70</f>
        <v>0</v>
      </c>
      <c r="H72" s="2" t="n">
        <f aca="false">F73+G73-F72</f>
        <v>3.67</v>
      </c>
      <c r="J72" s="2" t="n">
        <f aca="false">H72-D72</f>
        <v>-7.33</v>
      </c>
    </row>
    <row r="73" customFormat="false" ht="12.75" hidden="false" customHeight="false" outlineLevel="0" collapsed="false">
      <c r="B73" s="0" t="n">
        <v>5068</v>
      </c>
      <c r="C73" s="1" t="s">
        <v>68</v>
      </c>
      <c r="D73" s="0" t="n">
        <v>-11</v>
      </c>
      <c r="F73" s="0" t="n">
        <f aca="false">IF(ISERROR(VLOOKUP(C73,Sagarin1,2,FALSE()))=TRUE(),VLOOKUP(VLOOKUP(C73,Table,2,FALSE()),Sagarin1,2,FALSE()),VLOOKUP(C73,Sagarin1,2,FALSE()))</f>
        <v>61.59</v>
      </c>
      <c r="G73" s="0" t="n">
        <f aca="false">+G71</f>
        <v>3.36</v>
      </c>
      <c r="H73" s="2" t="n">
        <f aca="false">F72-F73-G73</f>
        <v>-3.67</v>
      </c>
      <c r="J73" s="2" t="n">
        <f aca="false">H73-D73</f>
        <v>7.33</v>
      </c>
    </row>
    <row r="74" customFormat="false" ht="12.75" hidden="false" customHeight="false" outlineLevel="0" collapsed="false">
      <c r="B74" s="0" t="n">
        <v>5069</v>
      </c>
      <c r="C74" s="1" t="s">
        <v>69</v>
      </c>
      <c r="D74" s="0" t="n">
        <v>17</v>
      </c>
      <c r="F74" s="0" t="n">
        <f aca="false">IF(ISERROR(VLOOKUP(C74,Sagarin1,2,FALSE()))=TRUE(),VLOOKUP(VLOOKUP(C74,Table,2,FALSE()),Sagarin1,2,FALSE()),VLOOKUP(C74,Sagarin1,2,FALSE()))</f>
        <v>65.53</v>
      </c>
      <c r="G74" s="0" t="n">
        <f aca="false">+G72</f>
        <v>0</v>
      </c>
      <c r="H74" s="2" t="n">
        <f aca="false">F75+G75-F74</f>
        <v>15.71</v>
      </c>
      <c r="J74" s="2" t="n">
        <f aca="false">H74-D74</f>
        <v>-1.29000000000001</v>
      </c>
    </row>
    <row r="75" customFormat="false" ht="12.75" hidden="false" customHeight="false" outlineLevel="0" collapsed="false">
      <c r="B75" s="0" t="n">
        <v>5070</v>
      </c>
      <c r="C75" s="1" t="s">
        <v>70</v>
      </c>
      <c r="D75" s="0" t="n">
        <v>-17</v>
      </c>
      <c r="F75" s="0" t="n">
        <f aca="false">IF(ISERROR(VLOOKUP(C75,Sagarin1,2,FALSE()))=TRUE(),VLOOKUP(VLOOKUP(C75,Table,2,FALSE()),Sagarin1,2,FALSE()),VLOOKUP(C75,Sagarin1,2,FALSE()))</f>
        <v>77.88</v>
      </c>
      <c r="G75" s="0" t="n">
        <f aca="false">+G73</f>
        <v>3.36</v>
      </c>
      <c r="H75" s="2" t="n">
        <f aca="false">F74-F75-G75</f>
        <v>-15.71</v>
      </c>
      <c r="J75" s="2" t="n">
        <f aca="false">H75-D75</f>
        <v>1.29000000000001</v>
      </c>
    </row>
    <row r="76" customFormat="false" ht="12.75" hidden="false" customHeight="false" outlineLevel="0" collapsed="false">
      <c r="B76" s="0" t="n">
        <v>5071</v>
      </c>
      <c r="C76" s="1" t="s">
        <v>71</v>
      </c>
      <c r="D76" s="0" t="n">
        <v>17.5</v>
      </c>
      <c r="F76" s="0" t="n">
        <f aca="false">IF(ISERROR(VLOOKUP(C76,Sagarin1,2,FALSE()))=TRUE(),VLOOKUP(VLOOKUP(C76,Table,2,FALSE()),Sagarin1,2,FALSE()),VLOOKUP(C76,Sagarin1,2,FALSE()))</f>
        <v>74.8</v>
      </c>
      <c r="G76" s="0" t="n">
        <f aca="false">+G74</f>
        <v>0</v>
      </c>
      <c r="H76" s="2" t="n">
        <f aca="false">F77+G77-F76</f>
        <v>12.46</v>
      </c>
      <c r="J76" s="2" t="n">
        <f aca="false">H76-D76</f>
        <v>-5.03999999999999</v>
      </c>
    </row>
    <row r="77" customFormat="false" ht="12.75" hidden="false" customHeight="false" outlineLevel="0" collapsed="false">
      <c r="B77" s="0" t="n">
        <v>5072</v>
      </c>
      <c r="C77" s="1" t="s">
        <v>72</v>
      </c>
      <c r="D77" s="0" t="n">
        <v>-17.5</v>
      </c>
      <c r="F77" s="0" t="n">
        <f aca="false">IF(ISERROR(VLOOKUP(C77,Sagarin1,2,FALSE()))=TRUE(),VLOOKUP(VLOOKUP(C77,Table,2,FALSE()),Sagarin1,2,FALSE()),VLOOKUP(C77,Sagarin1,2,FALSE()))</f>
        <v>83.9</v>
      </c>
      <c r="G77" s="0" t="n">
        <f aca="false">+G75</f>
        <v>3.36</v>
      </c>
      <c r="H77" s="2" t="n">
        <f aca="false">F76-F77-G77</f>
        <v>-12.46</v>
      </c>
      <c r="J77" s="2" t="n">
        <f aca="false">H77-D77</f>
        <v>5.03999999999999</v>
      </c>
    </row>
    <row r="78" customFormat="false" ht="12.75" hidden="false" customHeight="false" outlineLevel="0" collapsed="false">
      <c r="B78" s="0" t="n">
        <v>5073</v>
      </c>
      <c r="C78" s="1" t="s">
        <v>73</v>
      </c>
      <c r="D78" s="0" t="n">
        <v>-22.5</v>
      </c>
      <c r="F78" s="0" t="n">
        <f aca="false">IF(ISERROR(VLOOKUP(C78,Sagarin1,2,FALSE()))=TRUE(),VLOOKUP(VLOOKUP(C78,Table,2,FALSE()),Sagarin1,2,FALSE()),VLOOKUP(C78,Sagarin1,2,FALSE()))</f>
        <v>91.98</v>
      </c>
      <c r="G78" s="0" t="n">
        <f aca="false">+G76</f>
        <v>0</v>
      </c>
      <c r="H78" s="2" t="n">
        <f aca="false">F79+G79-F78</f>
        <v>-24.39</v>
      </c>
      <c r="J78" s="2" t="n">
        <f aca="false">H78-D78</f>
        <v>-1.89</v>
      </c>
    </row>
    <row r="79" customFormat="false" ht="12.75" hidden="false" customHeight="false" outlineLevel="0" collapsed="false">
      <c r="B79" s="0" t="n">
        <v>5074</v>
      </c>
      <c r="C79" s="1" t="s">
        <v>74</v>
      </c>
      <c r="D79" s="0" t="n">
        <v>22.5</v>
      </c>
      <c r="F79" s="0" t="n">
        <f aca="false">IF(ISERROR(VLOOKUP(C79,Sagarin1,2,FALSE()))=TRUE(),VLOOKUP(VLOOKUP(C79,Table,2,FALSE()),Sagarin1,2,FALSE()),VLOOKUP(C79,Sagarin1,2,FALSE()))</f>
        <v>64.23</v>
      </c>
      <c r="G79" s="0" t="n">
        <f aca="false">+G77</f>
        <v>3.36</v>
      </c>
      <c r="H79" s="2" t="n">
        <f aca="false">F78-F79-G79</f>
        <v>24.39</v>
      </c>
      <c r="J79" s="2" t="n">
        <f aca="false">H79-D79</f>
        <v>1.89</v>
      </c>
    </row>
    <row r="80" customFormat="false" ht="12.75" hidden="false" customHeight="false" outlineLevel="0" collapsed="false">
      <c r="B80" s="0" t="n">
        <v>5075</v>
      </c>
      <c r="C80" s="1" t="s">
        <v>75</v>
      </c>
      <c r="D80" s="0" t="n">
        <v>-6.5</v>
      </c>
      <c r="F80" s="0" t="n">
        <f aca="false">IF(ISERROR(VLOOKUP(C80,Sagarin1,2,FALSE()))=TRUE(),VLOOKUP(VLOOKUP(C80,Table,2,FALSE()),Sagarin1,2,FALSE()),VLOOKUP(C80,Sagarin1,2,FALSE()))</f>
        <v>77.83</v>
      </c>
      <c r="G80" s="0" t="n">
        <f aca="false">+G78</f>
        <v>0</v>
      </c>
      <c r="H80" s="2" t="n">
        <f aca="false">F81+G81-F80</f>
        <v>-11.37</v>
      </c>
      <c r="J80" s="2" t="n">
        <f aca="false">H80-D80</f>
        <v>-4.86999999999999</v>
      </c>
    </row>
    <row r="81" customFormat="false" ht="12.75" hidden="false" customHeight="false" outlineLevel="0" collapsed="false">
      <c r="B81" s="0" t="n">
        <v>5076</v>
      </c>
      <c r="C81" s="1" t="s">
        <v>76</v>
      </c>
      <c r="D81" s="0" t="n">
        <v>6.5</v>
      </c>
      <c r="F81" s="0" t="n">
        <f aca="false">IF(ISERROR(VLOOKUP(C81,Sagarin1,2,FALSE()))=TRUE(),VLOOKUP(VLOOKUP(C81,Table,2,FALSE()),Sagarin1,2,FALSE()),VLOOKUP(C81,Sagarin1,2,FALSE()))</f>
        <v>63.1</v>
      </c>
      <c r="G81" s="0" t="n">
        <f aca="false">+G79</f>
        <v>3.36</v>
      </c>
      <c r="H81" s="2" t="n">
        <f aca="false">F80-F81-G81</f>
        <v>11.37</v>
      </c>
      <c r="J81" s="2" t="n">
        <f aca="false">H81-D81</f>
        <v>4.87</v>
      </c>
    </row>
    <row r="82" customFormat="false" ht="12.75" hidden="false" customHeight="false" outlineLevel="0" collapsed="false">
      <c r="B82" s="0" t="n">
        <v>5077</v>
      </c>
      <c r="C82" s="1" t="s">
        <v>77</v>
      </c>
      <c r="D82" s="0" t="n">
        <v>-21</v>
      </c>
      <c r="F82" s="0" t="n">
        <f aca="false">IF(ISERROR(VLOOKUP(C82,Sagarin1,2,FALSE()))=TRUE(),VLOOKUP(VLOOKUP(C82,Table,2,FALSE()),Sagarin1,2,FALSE()),VLOOKUP(C82,Sagarin1,2,FALSE()))</f>
        <v>64.58</v>
      </c>
      <c r="G82" s="0" t="n">
        <f aca="false">+G80</f>
        <v>0</v>
      </c>
      <c r="H82" s="2" t="n">
        <f aca="false">F83+G83-F82</f>
        <v>-11.62</v>
      </c>
      <c r="J82" s="2" t="n">
        <f aca="false">H82-D82</f>
        <v>9.38</v>
      </c>
    </row>
    <row r="83" customFormat="false" ht="12.75" hidden="false" customHeight="false" outlineLevel="0" collapsed="false">
      <c r="B83" s="0" t="n">
        <v>5078</v>
      </c>
      <c r="C83" s="1" t="s">
        <v>78</v>
      </c>
      <c r="D83" s="0" t="n">
        <v>21</v>
      </c>
      <c r="F83" s="0" t="n">
        <f aca="false">IF(ISERROR(VLOOKUP(C83,Sagarin1,2,FALSE()))=TRUE(),VLOOKUP(VLOOKUP(C83,Table,2,FALSE()),Sagarin1,2,FALSE()),VLOOKUP(C83,Sagarin1,2,FALSE()))</f>
        <v>49.6</v>
      </c>
      <c r="G83" s="0" t="n">
        <f aca="false">+G81</f>
        <v>3.36</v>
      </c>
      <c r="H83" s="2" t="n">
        <f aca="false">F82-F83-G83</f>
        <v>11.62</v>
      </c>
      <c r="J83" s="2" t="n">
        <f aca="false">H83-D83</f>
        <v>-9.38</v>
      </c>
    </row>
    <row r="84" customFormat="false" ht="12.75" hidden="false" customHeight="false" outlineLevel="0" collapsed="false">
      <c r="B84" s="0" t="n">
        <v>5079</v>
      </c>
      <c r="C84" s="1" t="s">
        <v>79</v>
      </c>
      <c r="D84" s="0" t="n">
        <v>-11.5</v>
      </c>
      <c r="F84" s="0" t="n">
        <f aca="false">IF(ISERROR(VLOOKUP(C84,Sagarin1,2,FALSE()))=TRUE(),VLOOKUP(VLOOKUP(C84,Table,2,FALSE()),Sagarin1,2,FALSE()),VLOOKUP(C84,Sagarin1,2,FALSE()))</f>
        <v>70.31</v>
      </c>
      <c r="G84" s="0" t="n">
        <f aca="false">+G82</f>
        <v>0</v>
      </c>
      <c r="H84" s="2" t="n">
        <f aca="false">F85+G85-F84</f>
        <v>1.20999999999999</v>
      </c>
      <c r="J84" s="2" t="n">
        <f aca="false">H84-D84</f>
        <v>12.71</v>
      </c>
    </row>
    <row r="85" customFormat="false" ht="12.75" hidden="false" customHeight="false" outlineLevel="0" collapsed="false">
      <c r="B85" s="0" t="n">
        <v>5080</v>
      </c>
      <c r="C85" s="1" t="s">
        <v>80</v>
      </c>
      <c r="D85" s="0" t="n">
        <v>11.5</v>
      </c>
      <c r="F85" s="0" t="n">
        <f aca="false">IF(ISERROR(VLOOKUP(C85,Sagarin1,2,FALSE()))=TRUE(),VLOOKUP(VLOOKUP(C85,Table,2,FALSE()),Sagarin1,2,FALSE()),VLOOKUP(C85,Sagarin1,2,FALSE()))</f>
        <v>68.16</v>
      </c>
      <c r="G85" s="0" t="n">
        <f aca="false">+G83</f>
        <v>3.36</v>
      </c>
      <c r="H85" s="2" t="n">
        <f aca="false">F84-F85-G85</f>
        <v>-1.20999999999999</v>
      </c>
      <c r="J85" s="2" t="n">
        <f aca="false">H85-D85</f>
        <v>-12.71</v>
      </c>
    </row>
    <row r="86" customFormat="false" ht="12.75" hidden="false" customHeight="false" outlineLevel="0" collapsed="false">
      <c r="B86" s="0" t="n">
        <v>5081</v>
      </c>
      <c r="C86" s="1" t="s">
        <v>81</v>
      </c>
      <c r="D86" s="0" t="n">
        <v>8</v>
      </c>
      <c r="F86" s="0" t="n">
        <f aca="false">IF(ISERROR(VLOOKUP(C86,Sagarin1,2,FALSE()))=TRUE(),VLOOKUP(VLOOKUP(C86,Table,2,FALSE()),Sagarin1,2,FALSE()),VLOOKUP(C86,Sagarin1,2,FALSE()))</f>
        <v>68.86</v>
      </c>
      <c r="G86" s="0" t="n">
        <f aca="false">+G84</f>
        <v>0</v>
      </c>
      <c r="H86" s="2" t="n">
        <f aca="false">F87+G87-F86</f>
        <v>9.29000000000001</v>
      </c>
      <c r="J86" s="2" t="n">
        <f aca="false">H86-D86</f>
        <v>1.29000000000001</v>
      </c>
    </row>
    <row r="87" customFormat="false" ht="12.75" hidden="false" customHeight="false" outlineLevel="0" collapsed="false">
      <c r="B87" s="0" t="n">
        <v>5082</v>
      </c>
      <c r="C87" s="1" t="s">
        <v>82</v>
      </c>
      <c r="D87" s="0" t="n">
        <v>-8</v>
      </c>
      <c r="F87" s="0" t="n">
        <f aca="false">IF(ISERROR(VLOOKUP(C87,Sagarin1,2,FALSE()))=TRUE(),VLOOKUP(VLOOKUP(C87,Table,2,FALSE()),Sagarin1,2,FALSE()),VLOOKUP(C87,Sagarin1,2,FALSE()))</f>
        <v>74.79</v>
      </c>
      <c r="G87" s="0" t="n">
        <f aca="false">+G85</f>
        <v>3.36</v>
      </c>
      <c r="H87" s="2" t="n">
        <f aca="false">F86-F87-G87</f>
        <v>-9.29000000000001</v>
      </c>
      <c r="J87" s="2" t="n">
        <f aca="false">H87-D87</f>
        <v>-1.29000000000001</v>
      </c>
    </row>
    <row r="88" customFormat="false" ht="12.75" hidden="false" customHeight="false" outlineLevel="0" collapsed="false">
      <c r="B88" s="0" t="n">
        <v>5083</v>
      </c>
      <c r="C88" s="1" t="s">
        <v>83</v>
      </c>
      <c r="D88" s="0" t="n">
        <v>-15</v>
      </c>
      <c r="F88" s="0" t="n">
        <f aca="false">IF(ISERROR(VLOOKUP(C88,Sagarin1,2,FALSE()))=TRUE(),VLOOKUP(VLOOKUP(C88,Table,2,FALSE()),Sagarin1,2,FALSE()),VLOOKUP(C88,Sagarin1,2,FALSE()))</f>
        <v>85.85</v>
      </c>
      <c r="G88" s="0" t="n">
        <f aca="false">+G86</f>
        <v>0</v>
      </c>
      <c r="H88" s="2" t="n">
        <f aca="false">F89+G89-F88</f>
        <v>-15.56</v>
      </c>
      <c r="J88" s="2" t="n">
        <f aca="false">H88-D88</f>
        <v>-0.559999999999988</v>
      </c>
    </row>
    <row r="89" customFormat="false" ht="12.75" hidden="false" customHeight="false" outlineLevel="0" collapsed="false">
      <c r="B89" s="0" t="n">
        <v>5084</v>
      </c>
      <c r="C89" s="1" t="s">
        <v>84</v>
      </c>
      <c r="D89" s="0" t="n">
        <v>15</v>
      </c>
      <c r="F89" s="0" t="n">
        <f aca="false">IF(ISERROR(VLOOKUP(C89,Sagarin1,2,FALSE()))=TRUE(),VLOOKUP(VLOOKUP(C89,Table,2,FALSE()),Sagarin1,2,FALSE()),VLOOKUP(C89,Sagarin1,2,FALSE()))</f>
        <v>66.93</v>
      </c>
      <c r="G89" s="0" t="n">
        <f aca="false">+G87</f>
        <v>3.36</v>
      </c>
      <c r="H89" s="2" t="n">
        <f aca="false">F88-F89-G89</f>
        <v>15.56</v>
      </c>
      <c r="J89" s="2" t="n">
        <f aca="false">H89-D89</f>
        <v>0.559999999999988</v>
      </c>
    </row>
    <row r="90" customFormat="false" ht="12.75" hidden="false" customHeight="false" outlineLevel="0" collapsed="false">
      <c r="B90" s="0" t="n">
        <v>5085</v>
      </c>
      <c r="C90" s="1" t="s">
        <v>85</v>
      </c>
      <c r="D90" s="0" t="n">
        <v>2.5</v>
      </c>
      <c r="F90" s="0" t="n">
        <f aca="false">IF(ISERROR(VLOOKUP(C90,Sagarin1,2,FALSE()))=TRUE(),VLOOKUP(VLOOKUP(C90,Table,2,FALSE()),Sagarin1,2,FALSE()),VLOOKUP(C90,Sagarin1,2,FALSE()))</f>
        <v>58.64</v>
      </c>
      <c r="G90" s="0" t="n">
        <f aca="false">+G88</f>
        <v>0</v>
      </c>
      <c r="H90" s="2" t="n">
        <f aca="false">F91+G91-F90</f>
        <v>7.79000000000001</v>
      </c>
      <c r="J90" s="2" t="n">
        <f aca="false">H90-D90</f>
        <v>5.29000000000001</v>
      </c>
    </row>
    <row r="91" customFormat="false" ht="12.75" hidden="false" customHeight="false" outlineLevel="0" collapsed="false">
      <c r="B91" s="0" t="n">
        <v>5086</v>
      </c>
      <c r="C91" s="1" t="s">
        <v>86</v>
      </c>
      <c r="D91" s="0" t="n">
        <v>-2.5</v>
      </c>
      <c r="F91" s="0" t="n">
        <f aca="false">IF(ISERROR(VLOOKUP(C91,Sagarin1,2,FALSE()))=TRUE(),VLOOKUP(VLOOKUP(C91,Table,2,FALSE()),Sagarin1,2,FALSE()),VLOOKUP(C91,Sagarin1,2,FALSE()))</f>
        <v>63.07</v>
      </c>
      <c r="G91" s="0" t="n">
        <f aca="false">+G89</f>
        <v>3.36</v>
      </c>
      <c r="H91" s="2" t="n">
        <f aca="false">F90-F91-G91</f>
        <v>-7.79</v>
      </c>
      <c r="J91" s="2" t="n">
        <f aca="false">H91-D91</f>
        <v>-5.29</v>
      </c>
    </row>
    <row r="92" customFormat="false" ht="12.75" hidden="false" customHeight="false" outlineLevel="0" collapsed="false">
      <c r="B92" s="0" t="n">
        <v>5087</v>
      </c>
      <c r="C92" s="1" t="s">
        <v>87</v>
      </c>
      <c r="D92" s="0" t="n">
        <v>-3</v>
      </c>
      <c r="F92" s="0" t="n">
        <f aca="false">IF(ISERROR(VLOOKUP(C92,Sagarin1,2,FALSE()))=TRUE(),VLOOKUP(VLOOKUP(C92,Table,2,FALSE()),Sagarin1,2,FALSE()),VLOOKUP(C92,Sagarin1,2,FALSE()))</f>
        <v>78.99</v>
      </c>
      <c r="G92" s="0" t="n">
        <f aca="false">+G90</f>
        <v>0</v>
      </c>
      <c r="H92" s="2" t="n">
        <f aca="false">F93+G93-F92</f>
        <v>3.66000000000001</v>
      </c>
      <c r="J92" s="2" t="n">
        <f aca="false">H92-D92</f>
        <v>6.66000000000001</v>
      </c>
    </row>
    <row r="93" customFormat="false" ht="12.75" hidden="false" customHeight="false" outlineLevel="0" collapsed="false">
      <c r="B93" s="0" t="n">
        <v>5088</v>
      </c>
      <c r="C93" s="1" t="s">
        <v>88</v>
      </c>
      <c r="D93" s="0" t="n">
        <v>3</v>
      </c>
      <c r="F93" s="0" t="n">
        <f aca="false">IF(ISERROR(VLOOKUP(C93,Sagarin1,2,FALSE()))=TRUE(),VLOOKUP(VLOOKUP(C93,Table,2,FALSE()),Sagarin1,2,FALSE()),VLOOKUP(C93,Sagarin1,2,FALSE()))</f>
        <v>79.29</v>
      </c>
      <c r="G93" s="0" t="n">
        <f aca="false">+G91</f>
        <v>3.36</v>
      </c>
      <c r="H93" s="2" t="n">
        <f aca="false">F92-F93-G93</f>
        <v>-3.66000000000001</v>
      </c>
      <c r="J93" s="2" t="n">
        <f aca="false">H93-D93</f>
        <v>-6.66000000000001</v>
      </c>
    </row>
    <row r="94" customFormat="false" ht="12.75" hidden="false" customHeight="false" outlineLevel="0" collapsed="false">
      <c r="B94" s="0" t="n">
        <v>5089</v>
      </c>
      <c r="C94" s="1" t="s">
        <v>89</v>
      </c>
      <c r="D94" s="0" t="n">
        <v>14.5</v>
      </c>
      <c r="F94" s="0" t="n">
        <f aca="false">IF(ISERROR(VLOOKUP(C94,Sagarin1,2,FALSE()))=TRUE(),VLOOKUP(VLOOKUP(C94,Table,2,FALSE()),Sagarin1,2,FALSE()),VLOOKUP(C94,Sagarin1,2,FALSE()))</f>
        <v>68.35</v>
      </c>
      <c r="G94" s="0" t="n">
        <f aca="false">+G92</f>
        <v>0</v>
      </c>
      <c r="H94" s="2" t="n">
        <f aca="false">F95+G95-F94</f>
        <v>13.59</v>
      </c>
      <c r="J94" s="2" t="n">
        <f aca="false">H94-D94</f>
        <v>-0.909999999999997</v>
      </c>
    </row>
    <row r="95" customFormat="false" ht="12.75" hidden="false" customHeight="false" outlineLevel="0" collapsed="false">
      <c r="B95" s="0" t="n">
        <v>5090</v>
      </c>
      <c r="C95" s="1" t="s">
        <v>90</v>
      </c>
      <c r="D95" s="0" t="n">
        <v>-14.5</v>
      </c>
      <c r="F95" s="0" t="n">
        <f aca="false">IF(ISERROR(VLOOKUP(C95,Sagarin1,2,FALSE()))=TRUE(),VLOOKUP(VLOOKUP(C95,Table,2,FALSE()),Sagarin1,2,FALSE()),VLOOKUP(C95,Sagarin1,2,FALSE()))</f>
        <v>78.58</v>
      </c>
      <c r="G95" s="0" t="n">
        <f aca="false">+G93</f>
        <v>3.36</v>
      </c>
      <c r="H95" s="2" t="n">
        <f aca="false">F94-F95-G95</f>
        <v>-13.59</v>
      </c>
      <c r="J95" s="2" t="n">
        <f aca="false">H95-D95</f>
        <v>0.909999999999997</v>
      </c>
    </row>
    <row r="96" customFormat="false" ht="12.75" hidden="false" customHeight="false" outlineLevel="0" collapsed="false">
      <c r="B96" s="0" t="n">
        <v>5091</v>
      </c>
      <c r="C96" s="1" t="s">
        <v>91</v>
      </c>
      <c r="D96" s="0" t="n">
        <v>21.5</v>
      </c>
      <c r="F96" s="0" t="n">
        <f aca="false">IF(ISERROR(VLOOKUP(C96,Sagarin1,2,FALSE()))=TRUE(),VLOOKUP(VLOOKUP(C96,Table,2,FALSE()),Sagarin1,2,FALSE()),VLOOKUP(C96,Sagarin1,2,FALSE()))</f>
        <v>67.29</v>
      </c>
      <c r="G96" s="0" t="n">
        <f aca="false">+G94</f>
        <v>0</v>
      </c>
      <c r="H96" s="2" t="n">
        <f aca="false">F97+G97-F96</f>
        <v>19.32</v>
      </c>
      <c r="J96" s="2" t="n">
        <f aca="false">H96-D96</f>
        <v>-2.18000000000001</v>
      </c>
    </row>
    <row r="97" customFormat="false" ht="12.75" hidden="false" customHeight="false" outlineLevel="0" collapsed="false">
      <c r="B97" s="0" t="n">
        <v>5092</v>
      </c>
      <c r="C97" s="1" t="s">
        <v>92</v>
      </c>
      <c r="D97" s="0" t="n">
        <v>-21.5</v>
      </c>
      <c r="F97" s="0" t="n">
        <f aca="false">IF(ISERROR(VLOOKUP(C97,Sagarin1,2,FALSE()))=TRUE(),VLOOKUP(VLOOKUP(C97,Table,2,FALSE()),Sagarin1,2,FALSE()),VLOOKUP(C97,Sagarin1,2,FALSE()))</f>
        <v>83.25</v>
      </c>
      <c r="G97" s="0" t="n">
        <f aca="false">+G95</f>
        <v>3.36</v>
      </c>
      <c r="H97" s="2" t="n">
        <f aca="false">F96-F97-G97</f>
        <v>-19.32</v>
      </c>
      <c r="J97" s="2" t="n">
        <f aca="false">H97-D97</f>
        <v>2.18000000000001</v>
      </c>
    </row>
    <row r="98" customFormat="false" ht="12.75" hidden="false" customHeight="false" outlineLevel="0" collapsed="false">
      <c r="B98" s="0" t="n">
        <v>5093</v>
      </c>
      <c r="C98" s="1" t="s">
        <v>93</v>
      </c>
      <c r="D98" s="0" t="n">
        <v>3</v>
      </c>
      <c r="F98" s="0" t="n">
        <f aca="false">IF(ISERROR(VLOOKUP(C98,Sagarin1,2,FALSE()))=TRUE(),VLOOKUP(VLOOKUP(C98,Table,2,FALSE()),Sagarin1,2,FALSE()),VLOOKUP(C98,Sagarin1,2,FALSE()))</f>
        <v>71.87</v>
      </c>
      <c r="G98" s="0" t="n">
        <f aca="false">+G96</f>
        <v>0</v>
      </c>
      <c r="H98" s="2" t="n">
        <f aca="false">F99+G99-F98</f>
        <v>1.38</v>
      </c>
      <c r="J98" s="2" t="n">
        <f aca="false">H98-D98</f>
        <v>-1.62</v>
      </c>
    </row>
    <row r="99" customFormat="false" ht="12.75" hidden="false" customHeight="false" outlineLevel="0" collapsed="false">
      <c r="B99" s="0" t="n">
        <v>5094</v>
      </c>
      <c r="C99" s="1" t="s">
        <v>94</v>
      </c>
      <c r="D99" s="0" t="n">
        <v>-3</v>
      </c>
      <c r="F99" s="0" t="n">
        <f aca="false">IF(ISERROR(VLOOKUP(C99,Sagarin1,2,FALSE()))=TRUE(),VLOOKUP(VLOOKUP(C99,Table,2,FALSE()),Sagarin1,2,FALSE()),VLOOKUP(C99,Sagarin1,2,FALSE()))</f>
        <v>69.89</v>
      </c>
      <c r="G99" s="0" t="n">
        <f aca="false">+G97</f>
        <v>3.36</v>
      </c>
      <c r="H99" s="2" t="n">
        <f aca="false">F98-F99-G99</f>
        <v>-1.38</v>
      </c>
      <c r="J99" s="2" t="n">
        <f aca="false">H99-D99</f>
        <v>1.62</v>
      </c>
    </row>
    <row r="100" customFormat="false" ht="12.75" hidden="false" customHeight="false" outlineLevel="0" collapsed="false">
      <c r="B100" s="0" t="n">
        <v>5095</v>
      </c>
      <c r="C100" s="1" t="s">
        <v>95</v>
      </c>
      <c r="D100" s="0" t="n">
        <v>3</v>
      </c>
      <c r="F100" s="0" t="n">
        <f aca="false">IF(ISERROR(VLOOKUP(C100,Sagarin1,2,FALSE()))=TRUE(),VLOOKUP(VLOOKUP(C100,Table,2,FALSE()),Sagarin1,2,FALSE()),VLOOKUP(C100,Sagarin1,2,FALSE()))</f>
        <v>68.11</v>
      </c>
      <c r="G100" s="0" t="n">
        <f aca="false">+G98</f>
        <v>0</v>
      </c>
      <c r="H100" s="2" t="n">
        <f aca="false">F101+G101-F100</f>
        <v>-2.25</v>
      </c>
      <c r="J100" s="2" t="n">
        <f aca="false">H100-D100</f>
        <v>-5.25</v>
      </c>
    </row>
    <row r="101" customFormat="false" ht="12.75" hidden="false" customHeight="false" outlineLevel="0" collapsed="false">
      <c r="B101" s="0" t="n">
        <v>5096</v>
      </c>
      <c r="C101" s="1" t="s">
        <v>96</v>
      </c>
      <c r="D101" s="0" t="n">
        <v>-3</v>
      </c>
      <c r="F101" s="0" t="n">
        <f aca="false">IF(ISERROR(VLOOKUP(C101,Sagarin1,2,FALSE()))=TRUE(),VLOOKUP(VLOOKUP(C101,Table,2,FALSE()),Sagarin1,2,FALSE()),VLOOKUP(C101,Sagarin1,2,FALSE()))</f>
        <v>62.5</v>
      </c>
      <c r="G101" s="0" t="n">
        <f aca="false">+G99</f>
        <v>3.36</v>
      </c>
      <c r="H101" s="2" t="n">
        <f aca="false">F100-F101-G101</f>
        <v>2.25</v>
      </c>
      <c r="J101" s="2" t="n">
        <f aca="false">H101-D101</f>
        <v>5.25</v>
      </c>
    </row>
  </sheetData>
  <conditionalFormatting sqref="C6:C101">
    <cfRule type="expression" priority="2" aboveAverage="0" equalAverage="0" bottom="0" percent="0" rank="0" text="" dxfId="0">
      <formula>OR(J6&gt;7,J6&lt;-7)</formula>
    </cfRule>
  </conditionalFormatting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3:L12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3" activeCellId="0" sqref="B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9.99"/>
    <col collapsed="false" customWidth="true" hidden="false" outlineLevel="0" max="3" min="3" style="0" width="17.42"/>
    <col collapsed="false" customWidth="true" hidden="false" outlineLevel="0" max="4" min="4" style="0" width="6.99"/>
    <col collapsed="false" customWidth="true" hidden="false" outlineLevel="0" max="5" min="5" style="0" width="5.71"/>
    <col collapsed="false" customWidth="true" hidden="false" outlineLevel="0" max="7" min="6" style="0" width="4.99"/>
    <col collapsed="false" customWidth="true" hidden="false" outlineLevel="0" max="8" min="8" style="0" width="4.28"/>
    <col collapsed="false" customWidth="true" hidden="false" outlineLevel="0" max="9" min="9" style="0" width="7.85"/>
    <col collapsed="false" customWidth="true" hidden="false" outlineLevel="0" max="10" min="10" style="0" width="12.85"/>
    <col collapsed="false" customWidth="true" hidden="false" outlineLevel="0" max="11" min="11" style="0" width="6.99"/>
    <col collapsed="false" customWidth="true" hidden="false" outlineLevel="0" max="12" min="12" style="0" width="4.41"/>
  </cols>
  <sheetData>
    <row r="3" customFormat="false" ht="12.75" hidden="false" customHeight="false" outlineLevel="0" collapsed="false">
      <c r="B3" s="0" t="s">
        <v>436</v>
      </c>
      <c r="J3" s="0" t="s">
        <v>437</v>
      </c>
    </row>
    <row r="5" customFormat="false" ht="12.75" hidden="false" customHeight="false" outlineLevel="0" collapsed="false">
      <c r="B5" s="0" t="s">
        <v>438</v>
      </c>
      <c r="C5" s="0" t="s">
        <v>439</v>
      </c>
      <c r="D5" s="0" t="s">
        <v>440</v>
      </c>
      <c r="E5" s="0" t="s">
        <v>475</v>
      </c>
      <c r="F5" s="0" t="s">
        <v>470</v>
      </c>
      <c r="G5" s="0" t="s">
        <v>476</v>
      </c>
      <c r="H5" s="0" t="s">
        <v>444</v>
      </c>
      <c r="I5" s="0" t="s">
        <v>472</v>
      </c>
      <c r="J5" s="0" t="s">
        <v>446</v>
      </c>
      <c r="K5" s="0" t="s">
        <v>447</v>
      </c>
      <c r="L5" s="0" t="s">
        <v>448</v>
      </c>
    </row>
    <row r="6" customFormat="false" ht="12.75" hidden="false" customHeight="false" outlineLevel="0" collapsed="false">
      <c r="B6" s="0" t="n">
        <v>1</v>
      </c>
      <c r="C6" s="0" t="s">
        <v>317</v>
      </c>
      <c r="D6" s="0" t="n">
        <v>1</v>
      </c>
      <c r="E6" s="0" t="n">
        <v>45</v>
      </c>
      <c r="F6" s="0" t="n">
        <v>69</v>
      </c>
      <c r="G6" s="0" t="n">
        <v>1.53</v>
      </c>
      <c r="H6" s="0" t="n">
        <v>0</v>
      </c>
      <c r="I6" s="0" t="n">
        <v>69</v>
      </c>
      <c r="J6" s="0" t="n">
        <v>1</v>
      </c>
      <c r="K6" s="0" t="n">
        <v>0</v>
      </c>
      <c r="L6" s="0" t="n">
        <v>0</v>
      </c>
    </row>
    <row r="7" customFormat="false" ht="12.75" hidden="false" customHeight="false" outlineLevel="0" collapsed="false">
      <c r="B7" s="0" t="n">
        <v>2</v>
      </c>
      <c r="C7" s="0" t="s">
        <v>235</v>
      </c>
      <c r="D7" s="0" t="n">
        <v>2</v>
      </c>
      <c r="E7" s="0" t="n">
        <v>105</v>
      </c>
      <c r="F7" s="0" t="n">
        <v>282</v>
      </c>
      <c r="G7" s="0" t="n">
        <v>2.69</v>
      </c>
      <c r="H7" s="0" t="n">
        <v>1</v>
      </c>
      <c r="I7" s="0" t="n">
        <v>141</v>
      </c>
      <c r="J7" s="0" t="n">
        <v>2</v>
      </c>
      <c r="K7" s="0" t="n">
        <v>0</v>
      </c>
      <c r="L7" s="0" t="n">
        <v>0</v>
      </c>
    </row>
    <row r="8" customFormat="false" ht="12.75" hidden="false" customHeight="false" outlineLevel="0" collapsed="false">
      <c r="B8" s="0" t="n">
        <v>3</v>
      </c>
      <c r="C8" s="0" t="s">
        <v>250</v>
      </c>
      <c r="D8" s="0" t="n">
        <v>1</v>
      </c>
      <c r="E8" s="0" t="n">
        <v>63</v>
      </c>
      <c r="F8" s="0" t="n">
        <v>162</v>
      </c>
      <c r="G8" s="0" t="n">
        <v>2.57</v>
      </c>
      <c r="H8" s="0" t="n">
        <v>1</v>
      </c>
      <c r="I8" s="0" t="n">
        <v>162</v>
      </c>
      <c r="J8" s="0" t="n">
        <v>1</v>
      </c>
      <c r="K8" s="0" t="n">
        <v>0</v>
      </c>
      <c r="L8" s="0" t="n">
        <v>0</v>
      </c>
    </row>
    <row r="9" customFormat="false" ht="12.75" hidden="false" customHeight="false" outlineLevel="0" collapsed="false">
      <c r="B9" s="0" t="n">
        <v>4</v>
      </c>
      <c r="C9" s="0" t="s">
        <v>234</v>
      </c>
      <c r="D9" s="0" t="n">
        <v>3</v>
      </c>
      <c r="E9" s="0" t="n">
        <v>183</v>
      </c>
      <c r="F9" s="0" t="n">
        <v>513</v>
      </c>
      <c r="G9" s="0" t="n">
        <v>2.8</v>
      </c>
      <c r="H9" s="0" t="n">
        <v>4</v>
      </c>
      <c r="I9" s="0" t="n">
        <v>171</v>
      </c>
      <c r="J9" s="0" t="n">
        <v>3</v>
      </c>
      <c r="K9" s="0" t="n">
        <v>0</v>
      </c>
      <c r="L9" s="0" t="n">
        <v>0</v>
      </c>
    </row>
    <row r="10" customFormat="false" ht="12.75" hidden="false" customHeight="false" outlineLevel="0" collapsed="false">
      <c r="B10" s="0" t="n">
        <v>5</v>
      </c>
      <c r="C10" s="0" t="s">
        <v>308</v>
      </c>
      <c r="D10" s="0" t="n">
        <v>1</v>
      </c>
      <c r="E10" s="0" t="n">
        <v>69</v>
      </c>
      <c r="F10" s="0" t="n">
        <v>172</v>
      </c>
      <c r="G10" s="0" t="n">
        <v>2.49</v>
      </c>
      <c r="H10" s="0" t="n">
        <v>0</v>
      </c>
      <c r="I10" s="0" t="n">
        <v>172</v>
      </c>
      <c r="J10" s="0" t="n">
        <v>1</v>
      </c>
      <c r="K10" s="0" t="n">
        <v>0</v>
      </c>
      <c r="L10" s="0" t="n">
        <v>0</v>
      </c>
    </row>
    <row r="11" customFormat="false" ht="12.75" hidden="false" customHeight="false" outlineLevel="0" collapsed="false">
      <c r="B11" s="0" t="n">
        <v>6</v>
      </c>
      <c r="C11" s="0" t="s">
        <v>102</v>
      </c>
      <c r="D11" s="0" t="n">
        <v>2</v>
      </c>
      <c r="E11" s="0" t="n">
        <v>110</v>
      </c>
      <c r="F11" s="0" t="n">
        <v>350</v>
      </c>
      <c r="G11" s="0" t="n">
        <v>3.18</v>
      </c>
      <c r="H11" s="0" t="n">
        <v>1</v>
      </c>
      <c r="I11" s="0" t="n">
        <v>175</v>
      </c>
      <c r="J11" s="0" t="n">
        <v>2</v>
      </c>
      <c r="K11" s="0" t="n">
        <v>0</v>
      </c>
      <c r="L11" s="0" t="n">
        <v>0</v>
      </c>
    </row>
    <row r="12" customFormat="false" ht="12.75" hidden="false" customHeight="false" outlineLevel="0" collapsed="false">
      <c r="B12" s="0" t="n">
        <v>7</v>
      </c>
      <c r="C12" s="0" t="s">
        <v>255</v>
      </c>
      <c r="D12" s="0" t="n">
        <v>1</v>
      </c>
      <c r="E12" s="0" t="n">
        <v>64</v>
      </c>
      <c r="F12" s="0" t="n">
        <v>190</v>
      </c>
      <c r="G12" s="0" t="n">
        <v>2.97</v>
      </c>
      <c r="H12" s="0" t="n">
        <v>1</v>
      </c>
      <c r="I12" s="0" t="n">
        <v>190</v>
      </c>
      <c r="J12" s="0" t="n">
        <v>1</v>
      </c>
      <c r="K12" s="0" t="n">
        <v>0</v>
      </c>
      <c r="L12" s="0" t="n">
        <v>0</v>
      </c>
    </row>
    <row r="13" customFormat="false" ht="12.75" hidden="false" customHeight="false" outlineLevel="0" collapsed="false">
      <c r="B13" s="0" t="n">
        <v>8</v>
      </c>
      <c r="C13" s="0" t="s">
        <v>75</v>
      </c>
      <c r="D13" s="0" t="n">
        <v>3</v>
      </c>
      <c r="E13" s="0" t="n">
        <v>174</v>
      </c>
      <c r="F13" s="0" t="n">
        <v>587</v>
      </c>
      <c r="G13" s="0" t="n">
        <v>3.37</v>
      </c>
      <c r="H13" s="0" t="n">
        <v>4</v>
      </c>
      <c r="I13" s="0" t="n">
        <v>195.67</v>
      </c>
      <c r="J13" s="0" t="n">
        <v>2</v>
      </c>
      <c r="K13" s="0" t="n">
        <v>1</v>
      </c>
      <c r="L13" s="0" t="n">
        <v>0</v>
      </c>
    </row>
    <row r="14" customFormat="false" ht="12.75" hidden="false" customHeight="false" outlineLevel="0" collapsed="false">
      <c r="B14" s="0" t="n">
        <v>9</v>
      </c>
      <c r="C14" s="0" t="s">
        <v>147</v>
      </c>
      <c r="D14" s="0" t="n">
        <v>2</v>
      </c>
      <c r="E14" s="0" t="n">
        <v>122</v>
      </c>
      <c r="F14" s="0" t="n">
        <v>400</v>
      </c>
      <c r="G14" s="0" t="n">
        <v>3.28</v>
      </c>
      <c r="H14" s="0" t="n">
        <v>1</v>
      </c>
      <c r="I14" s="0" t="n">
        <v>200</v>
      </c>
      <c r="J14" s="0" t="n">
        <v>2</v>
      </c>
      <c r="K14" s="0" t="n">
        <v>0</v>
      </c>
      <c r="L14" s="0" t="n">
        <v>0</v>
      </c>
    </row>
    <row r="15" customFormat="false" ht="12.75" hidden="false" customHeight="false" outlineLevel="0" collapsed="false">
      <c r="B15" s="0" t="n">
        <v>10</v>
      </c>
      <c r="C15" s="0" t="s">
        <v>138</v>
      </c>
      <c r="D15" s="0" t="n">
        <v>2</v>
      </c>
      <c r="E15" s="0" t="n">
        <v>113</v>
      </c>
      <c r="F15" s="0" t="n">
        <v>407</v>
      </c>
      <c r="G15" s="0" t="n">
        <v>3.6</v>
      </c>
      <c r="H15" s="0" t="n">
        <v>3</v>
      </c>
      <c r="I15" s="0" t="n">
        <v>203.5</v>
      </c>
      <c r="J15" s="0" t="n">
        <v>2</v>
      </c>
      <c r="K15" s="0" t="n">
        <v>0</v>
      </c>
      <c r="L15" s="0" t="n">
        <v>0</v>
      </c>
    </row>
    <row r="16" customFormat="false" ht="12.75" hidden="false" customHeight="false" outlineLevel="0" collapsed="false">
      <c r="B16" s="0" t="n">
        <v>11</v>
      </c>
      <c r="C16" s="0" t="s">
        <v>117</v>
      </c>
      <c r="D16" s="0" t="n">
        <v>2</v>
      </c>
      <c r="E16" s="0" t="n">
        <v>118</v>
      </c>
      <c r="F16" s="0" t="n">
        <v>429</v>
      </c>
      <c r="G16" s="0" t="n">
        <v>3.64</v>
      </c>
      <c r="H16" s="0" t="n">
        <v>2</v>
      </c>
      <c r="I16" s="0" t="n">
        <v>214.5</v>
      </c>
      <c r="J16" s="0" t="n">
        <v>2</v>
      </c>
      <c r="K16" s="0" t="n">
        <v>0</v>
      </c>
      <c r="L16" s="0" t="n">
        <v>0</v>
      </c>
    </row>
    <row r="17" customFormat="false" ht="12.75" hidden="false" customHeight="false" outlineLevel="0" collapsed="false">
      <c r="B17" s="0" t="n">
        <v>12</v>
      </c>
      <c r="C17" s="0" t="s">
        <v>298</v>
      </c>
      <c r="D17" s="0" t="n">
        <v>2</v>
      </c>
      <c r="E17" s="0" t="n">
        <v>129</v>
      </c>
      <c r="F17" s="0" t="n">
        <v>439</v>
      </c>
      <c r="G17" s="0" t="n">
        <v>3.4</v>
      </c>
      <c r="H17" s="0" t="n">
        <v>1</v>
      </c>
      <c r="I17" s="0" t="n">
        <v>219.5</v>
      </c>
      <c r="J17" s="0" t="n">
        <v>2</v>
      </c>
      <c r="K17" s="0" t="n">
        <v>0</v>
      </c>
      <c r="L17" s="0" t="n">
        <v>0</v>
      </c>
    </row>
    <row r="18" customFormat="false" ht="12.75" hidden="false" customHeight="false" outlineLevel="0" collapsed="false">
      <c r="B18" s="0" t="n">
        <v>13</v>
      </c>
      <c r="C18" s="0" t="s">
        <v>243</v>
      </c>
      <c r="D18" s="0" t="n">
        <v>3</v>
      </c>
      <c r="E18" s="0" t="n">
        <v>184</v>
      </c>
      <c r="F18" s="0" t="n">
        <v>661</v>
      </c>
      <c r="G18" s="0" t="n">
        <v>3.59</v>
      </c>
      <c r="H18" s="0" t="n">
        <v>3</v>
      </c>
      <c r="I18" s="0" t="n">
        <v>220.33</v>
      </c>
      <c r="J18" s="0" t="n">
        <v>3</v>
      </c>
      <c r="K18" s="0" t="n">
        <v>0</v>
      </c>
      <c r="L18" s="0" t="n">
        <v>0</v>
      </c>
    </row>
    <row r="19" customFormat="false" ht="12.75" hidden="false" customHeight="false" outlineLevel="0" collapsed="false">
      <c r="B19" s="0" t="n">
        <v>14</v>
      </c>
      <c r="C19" s="0" t="s">
        <v>161</v>
      </c>
      <c r="D19" s="0" t="n">
        <v>2</v>
      </c>
      <c r="E19" s="0" t="n">
        <v>118</v>
      </c>
      <c r="F19" s="0" t="n">
        <v>443</v>
      </c>
      <c r="G19" s="0" t="n">
        <v>3.75</v>
      </c>
      <c r="H19" s="0" t="n">
        <v>3</v>
      </c>
      <c r="I19" s="0" t="n">
        <v>221.5</v>
      </c>
      <c r="J19" s="0" t="n">
        <v>2</v>
      </c>
      <c r="K19" s="0" t="n">
        <v>0</v>
      </c>
      <c r="L19" s="0" t="n">
        <v>0</v>
      </c>
    </row>
    <row r="20" customFormat="false" ht="12.75" hidden="false" customHeight="false" outlineLevel="0" collapsed="false">
      <c r="B20" s="0" t="n">
        <v>15</v>
      </c>
      <c r="C20" s="0" t="s">
        <v>123</v>
      </c>
      <c r="D20" s="0" t="n">
        <v>2</v>
      </c>
      <c r="E20" s="0" t="n">
        <v>116</v>
      </c>
      <c r="F20" s="0" t="n">
        <v>445</v>
      </c>
      <c r="G20" s="0" t="n">
        <v>3.84</v>
      </c>
      <c r="H20" s="0" t="n">
        <v>3</v>
      </c>
      <c r="I20" s="0" t="n">
        <v>222.5</v>
      </c>
      <c r="J20" s="0" t="n">
        <v>2</v>
      </c>
      <c r="K20" s="0" t="n">
        <v>0</v>
      </c>
      <c r="L20" s="0" t="n">
        <v>0</v>
      </c>
    </row>
    <row r="21" customFormat="false" ht="12.75" hidden="false" customHeight="false" outlineLevel="0" collapsed="false">
      <c r="B21" s="0" t="n">
        <v>16</v>
      </c>
      <c r="C21" s="0" t="s">
        <v>451</v>
      </c>
      <c r="D21" s="0" t="n">
        <v>2</v>
      </c>
      <c r="E21" s="0" t="n">
        <v>126</v>
      </c>
      <c r="F21" s="0" t="n">
        <v>449</v>
      </c>
      <c r="G21" s="0" t="n">
        <v>3.56</v>
      </c>
      <c r="H21" s="0" t="n">
        <v>1</v>
      </c>
      <c r="I21" s="0" t="n">
        <v>224.5</v>
      </c>
      <c r="J21" s="0" t="n">
        <v>2</v>
      </c>
      <c r="K21" s="0" t="n">
        <v>0</v>
      </c>
      <c r="L21" s="0" t="n">
        <v>0</v>
      </c>
    </row>
    <row r="22" customFormat="false" ht="12.75" hidden="false" customHeight="false" outlineLevel="0" collapsed="false">
      <c r="B22" s="0" t="n">
        <v>17</v>
      </c>
      <c r="C22" s="0" t="s">
        <v>233</v>
      </c>
      <c r="D22" s="0" t="n">
        <v>2</v>
      </c>
      <c r="E22" s="0" t="n">
        <v>122</v>
      </c>
      <c r="F22" s="0" t="n">
        <v>458</v>
      </c>
      <c r="G22" s="0" t="n">
        <v>3.75</v>
      </c>
      <c r="H22" s="0" t="n">
        <v>3</v>
      </c>
      <c r="I22" s="0" t="n">
        <v>229</v>
      </c>
      <c r="J22" s="0" t="n">
        <v>2</v>
      </c>
      <c r="K22" s="0" t="n">
        <v>0</v>
      </c>
      <c r="L22" s="0" t="n">
        <v>0</v>
      </c>
    </row>
    <row r="23" customFormat="false" ht="12.75" hidden="false" customHeight="false" outlineLevel="0" collapsed="false">
      <c r="B23" s="0" t="n">
        <v>17</v>
      </c>
      <c r="C23" s="0" t="s">
        <v>292</v>
      </c>
      <c r="D23" s="0" t="n">
        <v>2</v>
      </c>
      <c r="E23" s="0" t="n">
        <v>115</v>
      </c>
      <c r="F23" s="0" t="n">
        <v>458</v>
      </c>
      <c r="G23" s="0" t="n">
        <v>3.98</v>
      </c>
      <c r="H23" s="0" t="n">
        <v>4</v>
      </c>
      <c r="I23" s="0" t="n">
        <v>229</v>
      </c>
      <c r="J23" s="0" t="n">
        <v>1</v>
      </c>
      <c r="K23" s="0" t="n">
        <v>1</v>
      </c>
      <c r="L23" s="0" t="n">
        <v>0</v>
      </c>
    </row>
    <row r="24" customFormat="false" ht="12.75" hidden="false" customHeight="false" outlineLevel="0" collapsed="false">
      <c r="B24" s="0" t="n">
        <v>19</v>
      </c>
      <c r="C24" s="0" t="s">
        <v>245</v>
      </c>
      <c r="D24" s="0" t="n">
        <v>1</v>
      </c>
      <c r="E24" s="0" t="n">
        <v>65</v>
      </c>
      <c r="F24" s="0" t="n">
        <v>248</v>
      </c>
      <c r="G24" s="0" t="n">
        <v>3.82</v>
      </c>
      <c r="H24" s="0" t="n">
        <v>2</v>
      </c>
      <c r="I24" s="0" t="n">
        <v>248</v>
      </c>
      <c r="J24" s="0" t="n">
        <v>1</v>
      </c>
      <c r="K24" s="0" t="n">
        <v>0</v>
      </c>
      <c r="L24" s="0" t="n">
        <v>0</v>
      </c>
    </row>
    <row r="25" customFormat="false" ht="12.75" hidden="false" customHeight="false" outlineLevel="0" collapsed="false">
      <c r="B25" s="0" t="n">
        <v>20</v>
      </c>
      <c r="C25" s="0" t="s">
        <v>254</v>
      </c>
      <c r="D25" s="0" t="n">
        <v>2</v>
      </c>
      <c r="E25" s="0" t="n">
        <v>123</v>
      </c>
      <c r="F25" s="0" t="n">
        <v>514</v>
      </c>
      <c r="G25" s="0" t="n">
        <v>4.18</v>
      </c>
      <c r="H25" s="0" t="n">
        <v>5</v>
      </c>
      <c r="I25" s="0" t="n">
        <v>257</v>
      </c>
      <c r="J25" s="0" t="n">
        <v>2</v>
      </c>
      <c r="K25" s="0" t="n">
        <v>0</v>
      </c>
      <c r="L25" s="0" t="n">
        <v>0</v>
      </c>
    </row>
    <row r="26" customFormat="false" ht="12.75" hidden="false" customHeight="false" outlineLevel="0" collapsed="false">
      <c r="B26" s="0" t="n">
        <v>21</v>
      </c>
      <c r="C26" s="0" t="s">
        <v>253</v>
      </c>
      <c r="D26" s="0" t="n">
        <v>2</v>
      </c>
      <c r="E26" s="0" t="n">
        <v>123</v>
      </c>
      <c r="F26" s="0" t="n">
        <v>516</v>
      </c>
      <c r="G26" s="0" t="n">
        <v>4.2</v>
      </c>
      <c r="H26" s="0" t="n">
        <v>4</v>
      </c>
      <c r="I26" s="0" t="n">
        <v>258</v>
      </c>
      <c r="J26" s="0" t="n">
        <v>2</v>
      </c>
      <c r="K26" s="0" t="n">
        <v>0</v>
      </c>
      <c r="L26" s="0" t="n">
        <v>0</v>
      </c>
    </row>
    <row r="27" customFormat="false" ht="12.75" hidden="false" customHeight="false" outlineLevel="0" collapsed="false">
      <c r="B27" s="0" t="n">
        <v>22</v>
      </c>
      <c r="C27" s="0" t="s">
        <v>52</v>
      </c>
      <c r="D27" s="0" t="n">
        <v>2</v>
      </c>
      <c r="E27" s="0" t="n">
        <v>156</v>
      </c>
      <c r="F27" s="0" t="n">
        <v>525</v>
      </c>
      <c r="G27" s="0" t="n">
        <v>3.37</v>
      </c>
      <c r="H27" s="0" t="n">
        <v>7</v>
      </c>
      <c r="I27" s="0" t="n">
        <v>262.5</v>
      </c>
      <c r="J27" s="0" t="n">
        <v>0</v>
      </c>
      <c r="K27" s="0" t="n">
        <v>2</v>
      </c>
      <c r="L27" s="0" t="n">
        <v>0</v>
      </c>
    </row>
    <row r="28" customFormat="false" ht="12.75" hidden="false" customHeight="false" outlineLevel="0" collapsed="false">
      <c r="B28" s="0" t="n">
        <v>23</v>
      </c>
      <c r="C28" s="0" t="s">
        <v>101</v>
      </c>
      <c r="D28" s="0" t="n">
        <v>2</v>
      </c>
      <c r="E28" s="0" t="n">
        <v>136</v>
      </c>
      <c r="F28" s="0" t="n">
        <v>527</v>
      </c>
      <c r="G28" s="0" t="n">
        <v>3.88</v>
      </c>
      <c r="H28" s="0" t="n">
        <v>4</v>
      </c>
      <c r="I28" s="0" t="n">
        <v>263.5</v>
      </c>
      <c r="J28" s="0" t="n">
        <v>2</v>
      </c>
      <c r="K28" s="0" t="n">
        <v>0</v>
      </c>
      <c r="L28" s="0" t="n">
        <v>0</v>
      </c>
    </row>
    <row r="29" customFormat="false" ht="12.75" hidden="false" customHeight="false" outlineLevel="0" collapsed="false">
      <c r="B29" s="0" t="n">
        <v>24</v>
      </c>
      <c r="C29" s="0" t="s">
        <v>297</v>
      </c>
      <c r="D29" s="0" t="n">
        <v>2</v>
      </c>
      <c r="E29" s="0" t="n">
        <v>141</v>
      </c>
      <c r="F29" s="0" t="n">
        <v>529</v>
      </c>
      <c r="G29" s="0" t="n">
        <v>3.75</v>
      </c>
      <c r="H29" s="0" t="n">
        <v>3</v>
      </c>
      <c r="I29" s="0" t="n">
        <v>264.5</v>
      </c>
      <c r="J29" s="0" t="n">
        <v>1</v>
      </c>
      <c r="K29" s="0" t="n">
        <v>1</v>
      </c>
      <c r="L29" s="0" t="n">
        <v>0</v>
      </c>
    </row>
    <row r="30" customFormat="false" ht="12.75" hidden="false" customHeight="false" outlineLevel="0" collapsed="false">
      <c r="B30" s="0" t="n">
        <v>25</v>
      </c>
      <c r="C30" s="0" t="s">
        <v>99</v>
      </c>
      <c r="D30" s="0" t="n">
        <v>2</v>
      </c>
      <c r="E30" s="0" t="n">
        <v>132</v>
      </c>
      <c r="F30" s="0" t="n">
        <v>535</v>
      </c>
      <c r="G30" s="0" t="n">
        <v>4.05</v>
      </c>
      <c r="H30" s="0" t="n">
        <v>2</v>
      </c>
      <c r="I30" s="0" t="n">
        <v>267.5</v>
      </c>
      <c r="J30" s="0" t="n">
        <v>2</v>
      </c>
      <c r="K30" s="0" t="n">
        <v>0</v>
      </c>
      <c r="L30" s="0" t="n">
        <v>0</v>
      </c>
    </row>
    <row r="31" customFormat="false" ht="12.75" hidden="false" customHeight="false" outlineLevel="0" collapsed="false">
      <c r="B31" s="0" t="n">
        <v>25</v>
      </c>
      <c r="C31" s="0" t="s">
        <v>464</v>
      </c>
      <c r="D31" s="0" t="n">
        <v>2</v>
      </c>
      <c r="E31" s="0" t="n">
        <v>127</v>
      </c>
      <c r="F31" s="0" t="n">
        <v>535</v>
      </c>
      <c r="G31" s="0" t="n">
        <v>4.21</v>
      </c>
      <c r="H31" s="0" t="n">
        <v>9</v>
      </c>
      <c r="I31" s="0" t="n">
        <v>267.5</v>
      </c>
      <c r="J31" s="0" t="n">
        <v>0</v>
      </c>
      <c r="K31" s="0" t="n">
        <v>2</v>
      </c>
      <c r="L31" s="0" t="n">
        <v>0</v>
      </c>
    </row>
    <row r="32" customFormat="false" ht="12.75" hidden="false" customHeight="false" outlineLevel="0" collapsed="false">
      <c r="B32" s="0" t="n">
        <v>27</v>
      </c>
      <c r="C32" s="0" t="s">
        <v>278</v>
      </c>
      <c r="D32" s="0" t="n">
        <v>2</v>
      </c>
      <c r="E32" s="0" t="n">
        <v>123</v>
      </c>
      <c r="F32" s="0" t="n">
        <v>536</v>
      </c>
      <c r="G32" s="0" t="n">
        <v>4.36</v>
      </c>
      <c r="H32" s="0" t="n">
        <v>4</v>
      </c>
      <c r="I32" s="0" t="n">
        <v>268</v>
      </c>
      <c r="J32" s="0" t="n">
        <v>1</v>
      </c>
      <c r="K32" s="0" t="n">
        <v>1</v>
      </c>
      <c r="L32" s="0" t="n">
        <v>0</v>
      </c>
    </row>
    <row r="33" customFormat="false" ht="12.75" hidden="false" customHeight="false" outlineLevel="0" collapsed="false">
      <c r="B33" s="0" t="n">
        <v>28</v>
      </c>
      <c r="C33" s="0" t="s">
        <v>238</v>
      </c>
      <c r="D33" s="0" t="n">
        <v>1</v>
      </c>
      <c r="E33" s="0" t="n">
        <v>61</v>
      </c>
      <c r="F33" s="0" t="n">
        <v>270</v>
      </c>
      <c r="G33" s="0" t="n">
        <v>4.43</v>
      </c>
      <c r="H33" s="0" t="n">
        <v>3</v>
      </c>
      <c r="I33" s="0" t="n">
        <v>270</v>
      </c>
      <c r="J33" s="0" t="n">
        <v>0</v>
      </c>
      <c r="K33" s="0" t="n">
        <v>1</v>
      </c>
      <c r="L33" s="0" t="n">
        <v>0</v>
      </c>
    </row>
    <row r="34" customFormat="false" ht="12.75" hidden="false" customHeight="false" outlineLevel="0" collapsed="false">
      <c r="B34" s="0" t="n">
        <v>29</v>
      </c>
      <c r="C34" s="0" t="s">
        <v>457</v>
      </c>
      <c r="D34" s="0" t="n">
        <v>1</v>
      </c>
      <c r="E34" s="0" t="n">
        <v>67</v>
      </c>
      <c r="F34" s="0" t="n">
        <v>276</v>
      </c>
      <c r="G34" s="0" t="n">
        <v>4.12</v>
      </c>
      <c r="H34" s="0" t="n">
        <v>2</v>
      </c>
      <c r="I34" s="0" t="n">
        <v>276</v>
      </c>
      <c r="J34" s="0" t="n">
        <v>1</v>
      </c>
      <c r="K34" s="0" t="n">
        <v>0</v>
      </c>
      <c r="L34" s="0" t="n">
        <v>0</v>
      </c>
    </row>
    <row r="35" customFormat="false" ht="12.75" hidden="false" customHeight="false" outlineLevel="0" collapsed="false">
      <c r="B35" s="0" t="n">
        <v>30</v>
      </c>
      <c r="C35" s="0" t="s">
        <v>239</v>
      </c>
      <c r="D35" s="0" t="n">
        <v>3</v>
      </c>
      <c r="E35" s="0" t="n">
        <v>222</v>
      </c>
      <c r="F35" s="0" t="n">
        <v>836</v>
      </c>
      <c r="G35" s="0" t="n">
        <v>3.77</v>
      </c>
      <c r="H35" s="0" t="n">
        <v>5</v>
      </c>
      <c r="I35" s="0" t="n">
        <v>278.67</v>
      </c>
      <c r="J35" s="0" t="n">
        <v>3</v>
      </c>
      <c r="K35" s="0" t="n">
        <v>0</v>
      </c>
      <c r="L35" s="0" t="n">
        <v>0</v>
      </c>
    </row>
    <row r="36" customFormat="false" ht="12.75" hidden="false" customHeight="false" outlineLevel="0" collapsed="false">
      <c r="B36" s="0" t="n">
        <v>31</v>
      </c>
      <c r="C36" s="0" t="s">
        <v>258</v>
      </c>
      <c r="D36" s="0" t="n">
        <v>2</v>
      </c>
      <c r="E36" s="0" t="n">
        <v>138</v>
      </c>
      <c r="F36" s="0" t="n">
        <v>559</v>
      </c>
      <c r="G36" s="0" t="n">
        <v>4.05</v>
      </c>
      <c r="H36" s="0" t="n">
        <v>4</v>
      </c>
      <c r="I36" s="0" t="n">
        <v>279.5</v>
      </c>
      <c r="J36" s="0" t="n">
        <v>1</v>
      </c>
      <c r="K36" s="0" t="n">
        <v>1</v>
      </c>
      <c r="L36" s="0" t="n">
        <v>0</v>
      </c>
    </row>
    <row r="37" customFormat="false" ht="12.75" hidden="false" customHeight="false" outlineLevel="0" collapsed="false">
      <c r="B37" s="0" t="n">
        <v>32</v>
      </c>
      <c r="C37" s="0" t="s">
        <v>266</v>
      </c>
      <c r="D37" s="0" t="n">
        <v>3</v>
      </c>
      <c r="E37" s="0" t="n">
        <v>208</v>
      </c>
      <c r="F37" s="0" t="n">
        <v>859</v>
      </c>
      <c r="G37" s="0" t="n">
        <v>4.13</v>
      </c>
      <c r="H37" s="0" t="n">
        <v>13</v>
      </c>
      <c r="I37" s="0" t="n">
        <v>286.33</v>
      </c>
      <c r="J37" s="0" t="n">
        <v>0</v>
      </c>
      <c r="K37" s="0" t="n">
        <v>3</v>
      </c>
      <c r="L37" s="0" t="n">
        <v>0</v>
      </c>
    </row>
    <row r="38" customFormat="false" ht="12.75" hidden="false" customHeight="false" outlineLevel="0" collapsed="false">
      <c r="B38" s="0" t="n">
        <v>33</v>
      </c>
      <c r="C38" s="0" t="s">
        <v>262</v>
      </c>
      <c r="D38" s="0" t="n">
        <v>1</v>
      </c>
      <c r="E38" s="0" t="n">
        <v>76</v>
      </c>
      <c r="F38" s="0" t="n">
        <v>287</v>
      </c>
      <c r="G38" s="0" t="n">
        <v>3.78</v>
      </c>
      <c r="H38" s="0" t="n">
        <v>3</v>
      </c>
      <c r="I38" s="0" t="n">
        <v>287</v>
      </c>
      <c r="J38" s="0" t="n">
        <v>1</v>
      </c>
      <c r="K38" s="0" t="n">
        <v>0</v>
      </c>
      <c r="L38" s="0" t="n">
        <v>0</v>
      </c>
    </row>
    <row r="39" customFormat="false" ht="12.75" hidden="false" customHeight="false" outlineLevel="0" collapsed="false">
      <c r="B39" s="0" t="n">
        <v>34</v>
      </c>
      <c r="C39" s="0" t="s">
        <v>273</v>
      </c>
      <c r="D39" s="0" t="n">
        <v>2</v>
      </c>
      <c r="E39" s="0" t="n">
        <v>118</v>
      </c>
      <c r="F39" s="0" t="n">
        <v>576</v>
      </c>
      <c r="G39" s="0" t="n">
        <v>4.88</v>
      </c>
      <c r="H39" s="0" t="n">
        <v>4</v>
      </c>
      <c r="I39" s="0" t="n">
        <v>288</v>
      </c>
      <c r="J39" s="0" t="n">
        <v>2</v>
      </c>
      <c r="K39" s="0" t="n">
        <v>0</v>
      </c>
      <c r="L39" s="0" t="n">
        <v>0</v>
      </c>
    </row>
    <row r="40" customFormat="false" ht="12.75" hidden="false" customHeight="false" outlineLevel="0" collapsed="false">
      <c r="B40" s="0" t="n">
        <v>35</v>
      </c>
      <c r="C40" s="0" t="s">
        <v>280</v>
      </c>
      <c r="D40" s="0" t="n">
        <v>2</v>
      </c>
      <c r="E40" s="0" t="n">
        <v>138</v>
      </c>
      <c r="F40" s="0" t="n">
        <v>584</v>
      </c>
      <c r="G40" s="0" t="n">
        <v>4.23</v>
      </c>
      <c r="H40" s="0" t="n">
        <v>5</v>
      </c>
      <c r="I40" s="0" t="n">
        <v>292</v>
      </c>
      <c r="J40" s="0" t="n">
        <v>1</v>
      </c>
      <c r="K40" s="0" t="n">
        <v>1</v>
      </c>
      <c r="L40" s="0" t="n">
        <v>0</v>
      </c>
    </row>
    <row r="41" customFormat="false" ht="12.75" hidden="false" customHeight="false" outlineLevel="0" collapsed="false">
      <c r="B41" s="0" t="n">
        <v>36</v>
      </c>
      <c r="C41" s="0" t="s">
        <v>281</v>
      </c>
      <c r="D41" s="0" t="n">
        <v>2</v>
      </c>
      <c r="E41" s="0" t="n">
        <v>156</v>
      </c>
      <c r="F41" s="0" t="n">
        <v>588</v>
      </c>
      <c r="G41" s="0" t="n">
        <v>3.77</v>
      </c>
      <c r="H41" s="0" t="n">
        <v>3</v>
      </c>
      <c r="I41" s="0" t="n">
        <v>294</v>
      </c>
      <c r="J41" s="0" t="n">
        <v>1</v>
      </c>
      <c r="K41" s="0" t="n">
        <v>1</v>
      </c>
      <c r="L41" s="0" t="n">
        <v>0</v>
      </c>
    </row>
    <row r="42" customFormat="false" ht="12.75" hidden="false" customHeight="false" outlineLevel="0" collapsed="false">
      <c r="B42" s="0" t="n">
        <v>36</v>
      </c>
      <c r="C42" s="0" t="s">
        <v>264</v>
      </c>
      <c r="D42" s="0" t="n">
        <v>2</v>
      </c>
      <c r="E42" s="0" t="n">
        <v>131</v>
      </c>
      <c r="F42" s="0" t="n">
        <v>588</v>
      </c>
      <c r="G42" s="0" t="n">
        <v>4.49</v>
      </c>
      <c r="H42" s="0" t="n">
        <v>5</v>
      </c>
      <c r="I42" s="0" t="n">
        <v>294</v>
      </c>
      <c r="J42" s="0" t="n">
        <v>1</v>
      </c>
      <c r="K42" s="0" t="n">
        <v>1</v>
      </c>
      <c r="L42" s="0" t="n">
        <v>0</v>
      </c>
    </row>
    <row r="43" customFormat="false" ht="12.75" hidden="false" customHeight="false" outlineLevel="0" collapsed="false">
      <c r="B43" s="0" t="n">
        <v>38</v>
      </c>
      <c r="C43" s="0" t="s">
        <v>461</v>
      </c>
      <c r="D43" s="0" t="n">
        <v>2</v>
      </c>
      <c r="E43" s="0" t="n">
        <v>134</v>
      </c>
      <c r="F43" s="0" t="n">
        <v>590</v>
      </c>
      <c r="G43" s="0" t="n">
        <v>4.4</v>
      </c>
      <c r="H43" s="0" t="n">
        <v>5</v>
      </c>
      <c r="I43" s="0" t="n">
        <v>295</v>
      </c>
      <c r="J43" s="0" t="n">
        <v>1</v>
      </c>
      <c r="K43" s="0" t="n">
        <v>1</v>
      </c>
      <c r="L43" s="0" t="n">
        <v>0</v>
      </c>
    </row>
    <row r="44" customFormat="false" ht="12.75" hidden="false" customHeight="false" outlineLevel="0" collapsed="false">
      <c r="B44" s="0" t="n">
        <v>39</v>
      </c>
      <c r="C44" s="0" t="s">
        <v>247</v>
      </c>
      <c r="D44" s="0" t="n">
        <v>3</v>
      </c>
      <c r="E44" s="0" t="n">
        <v>208</v>
      </c>
      <c r="F44" s="0" t="n">
        <v>886</v>
      </c>
      <c r="G44" s="0" t="n">
        <v>4.26</v>
      </c>
      <c r="H44" s="0" t="n">
        <v>7</v>
      </c>
      <c r="I44" s="0" t="n">
        <v>295.33</v>
      </c>
      <c r="J44" s="0" t="n">
        <v>2</v>
      </c>
      <c r="K44" s="0" t="n">
        <v>1</v>
      </c>
      <c r="L44" s="0" t="n">
        <v>0</v>
      </c>
    </row>
    <row r="45" customFormat="false" ht="12.75" hidden="false" customHeight="false" outlineLevel="0" collapsed="false">
      <c r="B45" s="0" t="n">
        <v>40</v>
      </c>
      <c r="C45" s="0" t="s">
        <v>269</v>
      </c>
      <c r="D45" s="0" t="n">
        <v>2</v>
      </c>
      <c r="E45" s="0" t="n">
        <v>120</v>
      </c>
      <c r="F45" s="0" t="n">
        <v>591</v>
      </c>
      <c r="G45" s="0" t="n">
        <v>4.93</v>
      </c>
      <c r="H45" s="0" t="n">
        <v>3</v>
      </c>
      <c r="I45" s="0" t="n">
        <v>295.5</v>
      </c>
      <c r="J45" s="0" t="n">
        <v>2</v>
      </c>
      <c r="K45" s="0" t="n">
        <v>0</v>
      </c>
      <c r="L45" s="0" t="n">
        <v>0</v>
      </c>
    </row>
    <row r="46" customFormat="false" ht="12.75" hidden="false" customHeight="false" outlineLevel="0" collapsed="false">
      <c r="B46" s="0" t="n">
        <v>41</v>
      </c>
      <c r="C46" s="0" t="s">
        <v>232</v>
      </c>
      <c r="D46" s="0" t="n">
        <v>1</v>
      </c>
      <c r="E46" s="0" t="n">
        <v>66</v>
      </c>
      <c r="F46" s="0" t="n">
        <v>297</v>
      </c>
      <c r="G46" s="0" t="n">
        <v>4.5</v>
      </c>
      <c r="H46" s="0" t="n">
        <v>1</v>
      </c>
      <c r="I46" s="0" t="n">
        <v>297</v>
      </c>
      <c r="J46" s="0" t="n">
        <v>1</v>
      </c>
      <c r="K46" s="0" t="n">
        <v>0</v>
      </c>
      <c r="L46" s="0" t="n">
        <v>0</v>
      </c>
    </row>
    <row r="47" customFormat="false" ht="12.75" hidden="false" customHeight="false" outlineLevel="0" collapsed="false">
      <c r="B47" s="0" t="n">
        <v>42</v>
      </c>
      <c r="C47" s="0" t="s">
        <v>150</v>
      </c>
      <c r="D47" s="0" t="n">
        <v>2</v>
      </c>
      <c r="E47" s="0" t="n">
        <v>136</v>
      </c>
      <c r="F47" s="0" t="n">
        <v>596</v>
      </c>
      <c r="G47" s="0" t="n">
        <v>4.38</v>
      </c>
      <c r="H47" s="0" t="n">
        <v>6</v>
      </c>
      <c r="I47" s="0" t="n">
        <v>298</v>
      </c>
      <c r="J47" s="0" t="n">
        <v>1</v>
      </c>
      <c r="K47" s="0" t="n">
        <v>1</v>
      </c>
      <c r="L47" s="0" t="n">
        <v>0</v>
      </c>
    </row>
    <row r="48" customFormat="false" ht="12.75" hidden="false" customHeight="false" outlineLevel="0" collapsed="false">
      <c r="B48" s="0" t="n">
        <v>43</v>
      </c>
      <c r="C48" s="0" t="s">
        <v>268</v>
      </c>
      <c r="D48" s="0" t="n">
        <v>1</v>
      </c>
      <c r="E48" s="0" t="n">
        <v>71</v>
      </c>
      <c r="F48" s="0" t="n">
        <v>299</v>
      </c>
      <c r="G48" s="0" t="n">
        <v>4.21</v>
      </c>
      <c r="H48" s="0" t="n">
        <v>0</v>
      </c>
      <c r="I48" s="0" t="n">
        <v>299</v>
      </c>
      <c r="J48" s="0" t="n">
        <v>1</v>
      </c>
      <c r="K48" s="0" t="n">
        <v>0</v>
      </c>
      <c r="L48" s="0" t="n">
        <v>0</v>
      </c>
    </row>
    <row r="49" customFormat="false" ht="12.75" hidden="false" customHeight="false" outlineLevel="0" collapsed="false">
      <c r="B49" s="0" t="n">
        <v>44</v>
      </c>
      <c r="C49" s="0" t="s">
        <v>242</v>
      </c>
      <c r="D49" s="0" t="n">
        <v>1</v>
      </c>
      <c r="E49" s="0" t="n">
        <v>71</v>
      </c>
      <c r="F49" s="0" t="n">
        <v>307</v>
      </c>
      <c r="G49" s="0" t="n">
        <v>4.32</v>
      </c>
      <c r="H49" s="0" t="n">
        <v>2</v>
      </c>
      <c r="I49" s="0" t="n">
        <v>307</v>
      </c>
      <c r="J49" s="0" t="n">
        <v>1</v>
      </c>
      <c r="K49" s="0" t="n">
        <v>0</v>
      </c>
      <c r="L49" s="0" t="n">
        <v>0</v>
      </c>
    </row>
    <row r="50" customFormat="false" ht="12.75" hidden="false" customHeight="false" outlineLevel="0" collapsed="false">
      <c r="B50" s="0" t="n">
        <v>45</v>
      </c>
      <c r="C50" s="0" t="s">
        <v>113</v>
      </c>
      <c r="D50" s="0" t="n">
        <v>2</v>
      </c>
      <c r="E50" s="0" t="n">
        <v>142</v>
      </c>
      <c r="F50" s="0" t="n">
        <v>617</v>
      </c>
      <c r="G50" s="0" t="n">
        <v>4.35</v>
      </c>
      <c r="H50" s="0" t="n">
        <v>2</v>
      </c>
      <c r="I50" s="0" t="n">
        <v>308.5</v>
      </c>
      <c r="J50" s="0" t="n">
        <v>1</v>
      </c>
      <c r="K50" s="0" t="n">
        <v>1</v>
      </c>
      <c r="L50" s="0" t="n">
        <v>0</v>
      </c>
    </row>
    <row r="51" customFormat="false" ht="12.75" hidden="false" customHeight="false" outlineLevel="0" collapsed="false">
      <c r="B51" s="0" t="n">
        <v>45</v>
      </c>
      <c r="C51" s="0" t="s">
        <v>452</v>
      </c>
      <c r="D51" s="0" t="n">
        <v>2</v>
      </c>
      <c r="E51" s="0" t="n">
        <v>133</v>
      </c>
      <c r="F51" s="0" t="n">
        <v>617</v>
      </c>
      <c r="G51" s="0" t="n">
        <v>4.64</v>
      </c>
      <c r="H51" s="0" t="n">
        <v>4</v>
      </c>
      <c r="I51" s="0" t="n">
        <v>308.5</v>
      </c>
      <c r="J51" s="0" t="n">
        <v>1</v>
      </c>
      <c r="K51" s="0" t="n">
        <v>1</v>
      </c>
      <c r="L51" s="0" t="n">
        <v>0</v>
      </c>
    </row>
    <row r="52" customFormat="false" ht="12.75" hidden="false" customHeight="false" outlineLevel="0" collapsed="false">
      <c r="B52" s="0" t="n">
        <v>47</v>
      </c>
      <c r="C52" s="0" t="s">
        <v>237</v>
      </c>
      <c r="D52" s="0" t="n">
        <v>2</v>
      </c>
      <c r="E52" s="0" t="n">
        <v>130</v>
      </c>
      <c r="F52" s="0" t="n">
        <v>618</v>
      </c>
      <c r="G52" s="0" t="n">
        <v>4.75</v>
      </c>
      <c r="H52" s="0" t="n">
        <v>4</v>
      </c>
      <c r="I52" s="0" t="n">
        <v>309</v>
      </c>
      <c r="J52" s="0" t="n">
        <v>1</v>
      </c>
      <c r="K52" s="0" t="n">
        <v>1</v>
      </c>
      <c r="L52" s="0" t="n">
        <v>0</v>
      </c>
    </row>
    <row r="53" customFormat="false" ht="12.75" hidden="false" customHeight="false" outlineLevel="0" collapsed="false">
      <c r="B53" s="0" t="n">
        <v>48</v>
      </c>
      <c r="C53" s="0" t="s">
        <v>289</v>
      </c>
      <c r="D53" s="0" t="n">
        <v>2</v>
      </c>
      <c r="E53" s="0" t="n">
        <v>164</v>
      </c>
      <c r="F53" s="0" t="n">
        <v>623</v>
      </c>
      <c r="G53" s="0" t="n">
        <v>3.8</v>
      </c>
      <c r="H53" s="0" t="n">
        <v>5</v>
      </c>
      <c r="I53" s="0" t="n">
        <v>311.5</v>
      </c>
      <c r="J53" s="0" t="n">
        <v>1</v>
      </c>
      <c r="K53" s="0" t="n">
        <v>1</v>
      </c>
      <c r="L53" s="0" t="n">
        <v>0</v>
      </c>
    </row>
    <row r="54" customFormat="false" ht="12.75" hidden="false" customHeight="false" outlineLevel="0" collapsed="false">
      <c r="B54" s="0" t="n">
        <v>49</v>
      </c>
      <c r="C54" s="0" t="s">
        <v>124</v>
      </c>
      <c r="D54" s="0" t="n">
        <v>2</v>
      </c>
      <c r="E54" s="0" t="n">
        <v>124</v>
      </c>
      <c r="F54" s="0" t="n">
        <v>633</v>
      </c>
      <c r="G54" s="0" t="n">
        <v>5.1</v>
      </c>
      <c r="H54" s="0" t="n">
        <v>5</v>
      </c>
      <c r="I54" s="0" t="n">
        <v>316.5</v>
      </c>
      <c r="J54" s="0" t="n">
        <v>1</v>
      </c>
      <c r="K54" s="0" t="n">
        <v>1</v>
      </c>
      <c r="L54" s="0" t="n">
        <v>0</v>
      </c>
    </row>
    <row r="55" customFormat="false" ht="12.75" hidden="false" customHeight="false" outlineLevel="0" collapsed="false">
      <c r="B55" s="0" t="n">
        <v>49</v>
      </c>
      <c r="C55" s="0" t="s">
        <v>267</v>
      </c>
      <c r="D55" s="0" t="n">
        <v>2</v>
      </c>
      <c r="E55" s="0" t="n">
        <v>156</v>
      </c>
      <c r="F55" s="0" t="n">
        <v>633</v>
      </c>
      <c r="G55" s="0" t="n">
        <v>4.06</v>
      </c>
      <c r="H55" s="0" t="n">
        <v>4</v>
      </c>
      <c r="I55" s="0" t="n">
        <v>316.5</v>
      </c>
      <c r="J55" s="0" t="n">
        <v>1</v>
      </c>
      <c r="K55" s="0" t="n">
        <v>1</v>
      </c>
      <c r="L55" s="0" t="n">
        <v>0</v>
      </c>
    </row>
    <row r="56" customFormat="false" ht="12.75" hidden="false" customHeight="false" outlineLevel="0" collapsed="false">
      <c r="B56" s="0" t="n">
        <v>51</v>
      </c>
      <c r="C56" s="0" t="s">
        <v>261</v>
      </c>
      <c r="D56" s="0" t="n">
        <v>2</v>
      </c>
      <c r="E56" s="0" t="n">
        <v>132</v>
      </c>
      <c r="F56" s="0" t="n">
        <v>639</v>
      </c>
      <c r="G56" s="0" t="n">
        <v>4.84</v>
      </c>
      <c r="H56" s="0" t="n">
        <v>6</v>
      </c>
      <c r="I56" s="0" t="n">
        <v>319.5</v>
      </c>
      <c r="J56" s="0" t="n">
        <v>1</v>
      </c>
      <c r="K56" s="0" t="n">
        <v>1</v>
      </c>
      <c r="L56" s="0" t="n">
        <v>0</v>
      </c>
    </row>
    <row r="57" customFormat="false" ht="12.75" hidden="false" customHeight="false" outlineLevel="0" collapsed="false">
      <c r="B57" s="0" t="n">
        <v>52</v>
      </c>
      <c r="C57" s="0" t="s">
        <v>257</v>
      </c>
      <c r="D57" s="0" t="n">
        <v>2</v>
      </c>
      <c r="E57" s="0" t="n">
        <v>141</v>
      </c>
      <c r="F57" s="0" t="n">
        <v>644</v>
      </c>
      <c r="G57" s="0" t="n">
        <v>4.57</v>
      </c>
      <c r="H57" s="0" t="n">
        <v>4</v>
      </c>
      <c r="I57" s="0" t="n">
        <v>322</v>
      </c>
      <c r="J57" s="0" t="n">
        <v>2</v>
      </c>
      <c r="K57" s="0" t="n">
        <v>0</v>
      </c>
      <c r="L57" s="0" t="n">
        <v>0</v>
      </c>
    </row>
    <row r="58" customFormat="false" ht="12.75" hidden="false" customHeight="false" outlineLevel="0" collapsed="false">
      <c r="B58" s="0" t="n">
        <v>53</v>
      </c>
      <c r="C58" s="0" t="s">
        <v>462</v>
      </c>
      <c r="D58" s="0" t="n">
        <v>2</v>
      </c>
      <c r="E58" s="0" t="n">
        <v>138</v>
      </c>
      <c r="F58" s="0" t="n">
        <v>649</v>
      </c>
      <c r="G58" s="0" t="n">
        <v>4.7</v>
      </c>
      <c r="H58" s="0" t="n">
        <v>6</v>
      </c>
      <c r="I58" s="0" t="n">
        <v>324.5</v>
      </c>
      <c r="J58" s="0" t="n">
        <v>0</v>
      </c>
      <c r="K58" s="0" t="n">
        <v>2</v>
      </c>
      <c r="L58" s="0" t="n">
        <v>0</v>
      </c>
    </row>
    <row r="59" customFormat="false" ht="12.75" hidden="false" customHeight="false" outlineLevel="0" collapsed="false">
      <c r="B59" s="0" t="n">
        <v>54</v>
      </c>
      <c r="C59" s="0" t="s">
        <v>277</v>
      </c>
      <c r="D59" s="0" t="n">
        <v>2</v>
      </c>
      <c r="E59" s="0" t="n">
        <v>144</v>
      </c>
      <c r="F59" s="0" t="n">
        <v>656</v>
      </c>
      <c r="G59" s="0" t="n">
        <v>4.56</v>
      </c>
      <c r="H59" s="0" t="n">
        <v>8</v>
      </c>
      <c r="I59" s="0" t="n">
        <v>328</v>
      </c>
      <c r="J59" s="0" t="n">
        <v>0</v>
      </c>
      <c r="K59" s="0" t="n">
        <v>2</v>
      </c>
      <c r="L59" s="0" t="n">
        <v>0</v>
      </c>
    </row>
    <row r="60" customFormat="false" ht="12.75" hidden="false" customHeight="false" outlineLevel="0" collapsed="false">
      <c r="B60" s="0" t="n">
        <v>55</v>
      </c>
      <c r="C60" s="0" t="s">
        <v>458</v>
      </c>
      <c r="D60" s="0" t="n">
        <v>2</v>
      </c>
      <c r="E60" s="0" t="n">
        <v>151</v>
      </c>
      <c r="F60" s="0" t="n">
        <v>658</v>
      </c>
      <c r="G60" s="0" t="n">
        <v>4.36</v>
      </c>
      <c r="H60" s="0" t="n">
        <v>5</v>
      </c>
      <c r="I60" s="0" t="n">
        <v>329</v>
      </c>
      <c r="J60" s="0" t="n">
        <v>1</v>
      </c>
      <c r="K60" s="0" t="n">
        <v>1</v>
      </c>
      <c r="L60" s="0" t="n">
        <v>0</v>
      </c>
    </row>
    <row r="61" customFormat="false" ht="12.75" hidden="false" customHeight="false" outlineLevel="0" collapsed="false">
      <c r="B61" s="0" t="n">
        <v>56</v>
      </c>
      <c r="C61" s="0" t="s">
        <v>291</v>
      </c>
      <c r="D61" s="0" t="n">
        <v>2</v>
      </c>
      <c r="E61" s="0" t="n">
        <v>143</v>
      </c>
      <c r="F61" s="0" t="n">
        <v>659</v>
      </c>
      <c r="G61" s="0" t="n">
        <v>4.61</v>
      </c>
      <c r="H61" s="0" t="n">
        <v>9</v>
      </c>
      <c r="I61" s="0" t="n">
        <v>329.5</v>
      </c>
      <c r="J61" s="0" t="n">
        <v>0</v>
      </c>
      <c r="K61" s="0" t="n">
        <v>2</v>
      </c>
      <c r="L61" s="0" t="n">
        <v>0</v>
      </c>
    </row>
    <row r="62" customFormat="false" ht="12.75" hidden="false" customHeight="false" outlineLevel="0" collapsed="false">
      <c r="B62" s="0" t="n">
        <v>57</v>
      </c>
      <c r="C62" s="0" t="s">
        <v>246</v>
      </c>
      <c r="D62" s="0" t="n">
        <v>1</v>
      </c>
      <c r="E62" s="0" t="n">
        <v>77</v>
      </c>
      <c r="F62" s="0" t="n">
        <v>332</v>
      </c>
      <c r="G62" s="0" t="n">
        <v>4.31</v>
      </c>
      <c r="H62" s="0" t="n">
        <v>3</v>
      </c>
      <c r="I62" s="0" t="n">
        <v>332</v>
      </c>
      <c r="J62" s="0" t="n">
        <v>1</v>
      </c>
      <c r="K62" s="0" t="n">
        <v>0</v>
      </c>
      <c r="L62" s="0" t="n">
        <v>0</v>
      </c>
    </row>
    <row r="63" customFormat="false" ht="12.75" hidden="false" customHeight="false" outlineLevel="0" collapsed="false">
      <c r="B63" s="0" t="n">
        <v>57</v>
      </c>
      <c r="C63" s="0" t="s">
        <v>158</v>
      </c>
      <c r="D63" s="0" t="n">
        <v>1</v>
      </c>
      <c r="E63" s="0" t="n">
        <v>71</v>
      </c>
      <c r="F63" s="0" t="n">
        <v>332</v>
      </c>
      <c r="G63" s="0" t="n">
        <v>4.68</v>
      </c>
      <c r="H63" s="0" t="n">
        <v>4</v>
      </c>
      <c r="I63" s="0" t="n">
        <v>332</v>
      </c>
      <c r="J63" s="0" t="n">
        <v>1</v>
      </c>
      <c r="K63" s="0" t="n">
        <v>0</v>
      </c>
      <c r="L63" s="0" t="n">
        <v>0</v>
      </c>
    </row>
    <row r="64" customFormat="false" ht="12.75" hidden="false" customHeight="false" outlineLevel="0" collapsed="false">
      <c r="B64" s="0" t="n">
        <v>59</v>
      </c>
      <c r="C64" s="0" t="s">
        <v>270</v>
      </c>
      <c r="D64" s="0" t="n">
        <v>2</v>
      </c>
      <c r="E64" s="0" t="n">
        <v>128</v>
      </c>
      <c r="F64" s="0" t="n">
        <v>666</v>
      </c>
      <c r="G64" s="0" t="n">
        <v>5.2</v>
      </c>
      <c r="H64" s="0" t="n">
        <v>5</v>
      </c>
      <c r="I64" s="0" t="n">
        <v>333</v>
      </c>
      <c r="J64" s="0" t="n">
        <v>1</v>
      </c>
      <c r="K64" s="0" t="n">
        <v>1</v>
      </c>
      <c r="L64" s="0" t="n">
        <v>0</v>
      </c>
    </row>
    <row r="65" customFormat="false" ht="12.75" hidden="false" customHeight="false" outlineLevel="0" collapsed="false">
      <c r="B65" s="0" t="n">
        <v>60</v>
      </c>
      <c r="C65" s="0" t="s">
        <v>274</v>
      </c>
      <c r="D65" s="0" t="n">
        <v>2</v>
      </c>
      <c r="E65" s="0" t="n">
        <v>136</v>
      </c>
      <c r="F65" s="0" t="n">
        <v>668</v>
      </c>
      <c r="G65" s="0" t="n">
        <v>4.91</v>
      </c>
      <c r="H65" s="0" t="n">
        <v>7</v>
      </c>
      <c r="I65" s="0" t="n">
        <v>334</v>
      </c>
      <c r="J65" s="0" t="n">
        <v>1</v>
      </c>
      <c r="K65" s="0" t="n">
        <v>1</v>
      </c>
      <c r="L65" s="0" t="n">
        <v>0</v>
      </c>
    </row>
    <row r="66" customFormat="false" ht="12.75" hidden="false" customHeight="false" outlineLevel="0" collapsed="false">
      <c r="B66" s="0" t="n">
        <v>61</v>
      </c>
      <c r="C66" s="0" t="s">
        <v>145</v>
      </c>
      <c r="D66" s="0" t="n">
        <v>2</v>
      </c>
      <c r="E66" s="0" t="n">
        <v>138</v>
      </c>
      <c r="F66" s="0" t="n">
        <v>669</v>
      </c>
      <c r="G66" s="0" t="n">
        <v>4.85</v>
      </c>
      <c r="H66" s="0" t="n">
        <v>7</v>
      </c>
      <c r="I66" s="0" t="n">
        <v>334.5</v>
      </c>
      <c r="J66" s="0" t="n">
        <v>1</v>
      </c>
      <c r="K66" s="0" t="n">
        <v>1</v>
      </c>
      <c r="L66" s="0" t="n">
        <v>0</v>
      </c>
    </row>
    <row r="67" customFormat="false" ht="12.75" hidden="false" customHeight="false" outlineLevel="0" collapsed="false">
      <c r="B67" s="0" t="n">
        <v>62</v>
      </c>
      <c r="C67" s="0" t="s">
        <v>116</v>
      </c>
      <c r="D67" s="0" t="n">
        <v>2</v>
      </c>
      <c r="E67" s="0" t="n">
        <v>144</v>
      </c>
      <c r="F67" s="0" t="n">
        <v>670</v>
      </c>
      <c r="G67" s="0" t="n">
        <v>4.65</v>
      </c>
      <c r="H67" s="0" t="n">
        <v>9</v>
      </c>
      <c r="I67" s="0" t="n">
        <v>335</v>
      </c>
      <c r="J67" s="0" t="n">
        <v>0</v>
      </c>
      <c r="K67" s="0" t="n">
        <v>2</v>
      </c>
      <c r="L67" s="0" t="n">
        <v>0</v>
      </c>
    </row>
    <row r="68" customFormat="false" ht="12.75" hidden="false" customHeight="false" outlineLevel="0" collapsed="false">
      <c r="B68" s="0" t="n">
        <v>63</v>
      </c>
      <c r="C68" s="0" t="s">
        <v>463</v>
      </c>
      <c r="D68" s="0" t="n">
        <v>1</v>
      </c>
      <c r="E68" s="0" t="n">
        <v>64</v>
      </c>
      <c r="F68" s="0" t="n">
        <v>339</v>
      </c>
      <c r="G68" s="0" t="n">
        <v>5.3</v>
      </c>
      <c r="H68" s="0" t="n">
        <v>0</v>
      </c>
      <c r="I68" s="0" t="n">
        <v>339</v>
      </c>
      <c r="J68" s="0" t="n">
        <v>1</v>
      </c>
      <c r="K68" s="0" t="n">
        <v>0</v>
      </c>
      <c r="L68" s="0" t="n">
        <v>0</v>
      </c>
    </row>
    <row r="69" customFormat="false" ht="12.75" hidden="false" customHeight="false" outlineLevel="0" collapsed="false">
      <c r="B69" s="0" t="n">
        <v>63</v>
      </c>
      <c r="C69" s="0" t="s">
        <v>122</v>
      </c>
      <c r="D69" s="0" t="n">
        <v>2</v>
      </c>
      <c r="E69" s="0" t="n">
        <v>124</v>
      </c>
      <c r="F69" s="0" t="n">
        <v>678</v>
      </c>
      <c r="G69" s="0" t="n">
        <v>5.47</v>
      </c>
      <c r="H69" s="0" t="n">
        <v>5</v>
      </c>
      <c r="I69" s="0" t="n">
        <v>339</v>
      </c>
      <c r="J69" s="0" t="n">
        <v>1</v>
      </c>
      <c r="K69" s="0" t="n">
        <v>1</v>
      </c>
      <c r="L69" s="0" t="n">
        <v>0</v>
      </c>
    </row>
    <row r="70" customFormat="false" ht="12.75" hidden="false" customHeight="false" outlineLevel="0" collapsed="false">
      <c r="B70" s="0" t="n">
        <v>65</v>
      </c>
      <c r="C70" s="0" t="s">
        <v>251</v>
      </c>
      <c r="D70" s="0" t="n">
        <v>2</v>
      </c>
      <c r="E70" s="0" t="n">
        <v>153</v>
      </c>
      <c r="F70" s="0" t="n">
        <v>680</v>
      </c>
      <c r="G70" s="0" t="n">
        <v>4.44</v>
      </c>
      <c r="H70" s="0" t="n">
        <v>5</v>
      </c>
      <c r="I70" s="0" t="n">
        <v>340</v>
      </c>
      <c r="J70" s="0" t="n">
        <v>2</v>
      </c>
      <c r="K70" s="0" t="n">
        <v>0</v>
      </c>
      <c r="L70" s="0" t="n">
        <v>0</v>
      </c>
    </row>
    <row r="71" customFormat="false" ht="12.75" hidden="false" customHeight="false" outlineLevel="0" collapsed="false">
      <c r="B71" s="0" t="n">
        <v>66</v>
      </c>
      <c r="C71" s="0" t="s">
        <v>256</v>
      </c>
      <c r="D71" s="0" t="n">
        <v>2</v>
      </c>
      <c r="E71" s="0" t="n">
        <v>130</v>
      </c>
      <c r="F71" s="0" t="n">
        <v>687</v>
      </c>
      <c r="G71" s="0" t="n">
        <v>5.28</v>
      </c>
      <c r="H71" s="0" t="n">
        <v>2</v>
      </c>
      <c r="I71" s="0" t="n">
        <v>343.5</v>
      </c>
      <c r="J71" s="0" t="n">
        <v>1</v>
      </c>
      <c r="K71" s="0" t="n">
        <v>1</v>
      </c>
      <c r="L71" s="0" t="n">
        <v>0</v>
      </c>
    </row>
    <row r="72" customFormat="false" ht="12.75" hidden="false" customHeight="false" outlineLevel="0" collapsed="false">
      <c r="B72" s="0" t="n">
        <v>67</v>
      </c>
      <c r="C72" s="0" t="s">
        <v>172</v>
      </c>
      <c r="D72" s="0" t="n">
        <v>3</v>
      </c>
      <c r="E72" s="0" t="n">
        <v>223</v>
      </c>
      <c r="F72" s="0" t="n">
        <v>1034</v>
      </c>
      <c r="G72" s="0" t="n">
        <v>4.64</v>
      </c>
      <c r="H72" s="0" t="n">
        <v>5</v>
      </c>
      <c r="I72" s="0" t="n">
        <v>344.67</v>
      </c>
      <c r="J72" s="0" t="n">
        <v>3</v>
      </c>
      <c r="K72" s="0" t="n">
        <v>0</v>
      </c>
      <c r="L72" s="0" t="n">
        <v>0</v>
      </c>
    </row>
    <row r="73" customFormat="false" ht="12.75" hidden="false" customHeight="false" outlineLevel="0" collapsed="false">
      <c r="B73" s="0" t="n">
        <v>68</v>
      </c>
      <c r="C73" s="0" t="s">
        <v>249</v>
      </c>
      <c r="D73" s="0" t="n">
        <v>3</v>
      </c>
      <c r="E73" s="0" t="n">
        <v>202</v>
      </c>
      <c r="F73" s="0" t="n">
        <v>1035</v>
      </c>
      <c r="G73" s="0" t="n">
        <v>5.12</v>
      </c>
      <c r="H73" s="0" t="n">
        <v>6</v>
      </c>
      <c r="I73" s="0" t="n">
        <v>345</v>
      </c>
      <c r="J73" s="0" t="n">
        <v>1</v>
      </c>
      <c r="K73" s="0" t="n">
        <v>2</v>
      </c>
      <c r="L73" s="0" t="n">
        <v>0</v>
      </c>
    </row>
    <row r="74" customFormat="false" ht="12.75" hidden="false" customHeight="false" outlineLevel="0" collapsed="false">
      <c r="B74" s="0" t="n">
        <v>69</v>
      </c>
      <c r="C74" s="0" t="s">
        <v>456</v>
      </c>
      <c r="D74" s="0" t="n">
        <v>2</v>
      </c>
      <c r="E74" s="0" t="n">
        <v>140</v>
      </c>
      <c r="F74" s="0" t="n">
        <v>694</v>
      </c>
      <c r="G74" s="0" t="n">
        <v>4.96</v>
      </c>
      <c r="H74" s="0" t="n">
        <v>2</v>
      </c>
      <c r="I74" s="0" t="n">
        <v>347</v>
      </c>
      <c r="J74" s="0" t="n">
        <v>1</v>
      </c>
      <c r="K74" s="0" t="n">
        <v>1</v>
      </c>
      <c r="L74" s="0" t="n">
        <v>0</v>
      </c>
    </row>
    <row r="75" customFormat="false" ht="12.75" hidden="false" customHeight="false" outlineLevel="0" collapsed="false">
      <c r="B75" s="0" t="n">
        <v>70</v>
      </c>
      <c r="C75" s="0" t="s">
        <v>49</v>
      </c>
      <c r="D75" s="0" t="n">
        <v>2</v>
      </c>
      <c r="E75" s="0" t="n">
        <v>140</v>
      </c>
      <c r="F75" s="0" t="n">
        <v>700</v>
      </c>
      <c r="G75" s="0" t="n">
        <v>5</v>
      </c>
      <c r="H75" s="0" t="n">
        <v>4</v>
      </c>
      <c r="I75" s="0" t="n">
        <v>350</v>
      </c>
      <c r="J75" s="0" t="n">
        <v>2</v>
      </c>
      <c r="K75" s="0" t="n">
        <v>0</v>
      </c>
      <c r="L75" s="0" t="n">
        <v>0</v>
      </c>
    </row>
    <row r="76" customFormat="false" ht="12.75" hidden="false" customHeight="false" outlineLevel="0" collapsed="false">
      <c r="B76" s="0" t="n">
        <v>71</v>
      </c>
      <c r="C76" s="0" t="s">
        <v>107</v>
      </c>
      <c r="D76" s="0" t="n">
        <v>2</v>
      </c>
      <c r="E76" s="0" t="n">
        <v>153</v>
      </c>
      <c r="F76" s="0" t="n">
        <v>708</v>
      </c>
      <c r="G76" s="0" t="n">
        <v>4.63</v>
      </c>
      <c r="H76" s="0" t="n">
        <v>6</v>
      </c>
      <c r="I76" s="0" t="n">
        <v>354</v>
      </c>
      <c r="J76" s="0" t="n">
        <v>1</v>
      </c>
      <c r="K76" s="0" t="n">
        <v>1</v>
      </c>
      <c r="L76" s="0" t="n">
        <v>0</v>
      </c>
    </row>
    <row r="77" customFormat="false" ht="12.75" hidden="false" customHeight="false" outlineLevel="0" collapsed="false">
      <c r="B77" s="0" t="n">
        <v>72</v>
      </c>
      <c r="C77" s="0" t="s">
        <v>21</v>
      </c>
      <c r="D77" s="0" t="n">
        <v>2</v>
      </c>
      <c r="E77" s="0" t="n">
        <v>149</v>
      </c>
      <c r="F77" s="0" t="n">
        <v>717</v>
      </c>
      <c r="G77" s="0" t="n">
        <v>4.81</v>
      </c>
      <c r="H77" s="0" t="n">
        <v>4</v>
      </c>
      <c r="I77" s="0" t="n">
        <v>358.5</v>
      </c>
      <c r="J77" s="0" t="n">
        <v>2</v>
      </c>
      <c r="K77" s="0" t="n">
        <v>0</v>
      </c>
      <c r="L77" s="0" t="n">
        <v>0</v>
      </c>
    </row>
    <row r="78" customFormat="false" ht="12.75" hidden="false" customHeight="false" outlineLevel="0" collapsed="false">
      <c r="B78" s="0" t="n">
        <v>73</v>
      </c>
      <c r="C78" s="0" t="s">
        <v>136</v>
      </c>
      <c r="D78" s="0" t="n">
        <v>2</v>
      </c>
      <c r="E78" s="0" t="n">
        <v>156</v>
      </c>
      <c r="F78" s="0" t="n">
        <v>718</v>
      </c>
      <c r="G78" s="0" t="n">
        <v>4.6</v>
      </c>
      <c r="H78" s="0" t="n">
        <v>6</v>
      </c>
      <c r="I78" s="0" t="n">
        <v>359</v>
      </c>
      <c r="J78" s="0" t="n">
        <v>1</v>
      </c>
      <c r="K78" s="0" t="n">
        <v>1</v>
      </c>
      <c r="L78" s="0" t="n">
        <v>0</v>
      </c>
    </row>
    <row r="79" customFormat="false" ht="12.75" hidden="false" customHeight="false" outlineLevel="0" collapsed="false">
      <c r="B79" s="0" t="n">
        <v>74</v>
      </c>
      <c r="C79" s="0" t="s">
        <v>272</v>
      </c>
      <c r="D79" s="0" t="n">
        <v>1</v>
      </c>
      <c r="E79" s="0" t="n">
        <v>69</v>
      </c>
      <c r="F79" s="0" t="n">
        <v>361</v>
      </c>
      <c r="G79" s="0" t="n">
        <v>5.23</v>
      </c>
      <c r="H79" s="0" t="n">
        <v>5</v>
      </c>
      <c r="I79" s="0" t="n">
        <v>361</v>
      </c>
      <c r="J79" s="0" t="n">
        <v>0</v>
      </c>
      <c r="K79" s="0" t="n">
        <v>1</v>
      </c>
      <c r="L79" s="0" t="n">
        <v>0</v>
      </c>
    </row>
    <row r="80" customFormat="false" ht="12.75" hidden="false" customHeight="false" outlineLevel="0" collapsed="false">
      <c r="B80" s="0" t="n">
        <v>75</v>
      </c>
      <c r="C80" s="0" t="s">
        <v>460</v>
      </c>
      <c r="D80" s="0" t="n">
        <v>2</v>
      </c>
      <c r="E80" s="0" t="n">
        <v>163</v>
      </c>
      <c r="F80" s="0" t="n">
        <v>727</v>
      </c>
      <c r="G80" s="0" t="n">
        <v>4.46</v>
      </c>
      <c r="H80" s="0" t="n">
        <v>6</v>
      </c>
      <c r="I80" s="0" t="n">
        <v>363.5</v>
      </c>
      <c r="J80" s="0" t="n">
        <v>1</v>
      </c>
      <c r="K80" s="0" t="n">
        <v>1</v>
      </c>
      <c r="L80" s="0" t="n">
        <v>0</v>
      </c>
    </row>
    <row r="81" customFormat="false" ht="12.75" hidden="false" customHeight="false" outlineLevel="0" collapsed="false">
      <c r="B81" s="0" t="n">
        <v>76</v>
      </c>
      <c r="C81" s="0" t="s">
        <v>241</v>
      </c>
      <c r="D81" s="0" t="n">
        <v>3</v>
      </c>
      <c r="E81" s="0" t="n">
        <v>213</v>
      </c>
      <c r="F81" s="0" t="n">
        <v>1109</v>
      </c>
      <c r="G81" s="0" t="n">
        <v>5.21</v>
      </c>
      <c r="H81" s="0" t="n">
        <v>8</v>
      </c>
      <c r="I81" s="0" t="n">
        <v>369.67</v>
      </c>
      <c r="J81" s="0" t="n">
        <v>3</v>
      </c>
      <c r="K81" s="0" t="n">
        <v>0</v>
      </c>
      <c r="L81" s="0" t="n">
        <v>0</v>
      </c>
    </row>
    <row r="82" customFormat="false" ht="12.75" hidden="false" customHeight="false" outlineLevel="0" collapsed="false">
      <c r="B82" s="0" t="n">
        <v>77</v>
      </c>
      <c r="C82" s="0" t="s">
        <v>307</v>
      </c>
      <c r="D82" s="0" t="n">
        <v>2</v>
      </c>
      <c r="E82" s="0" t="n">
        <v>133</v>
      </c>
      <c r="F82" s="0" t="n">
        <v>741</v>
      </c>
      <c r="G82" s="0" t="n">
        <v>5.57</v>
      </c>
      <c r="H82" s="0" t="n">
        <v>6</v>
      </c>
      <c r="I82" s="0" t="n">
        <v>370.5</v>
      </c>
      <c r="J82" s="0" t="n">
        <v>0</v>
      </c>
      <c r="K82" s="0" t="n">
        <v>2</v>
      </c>
      <c r="L82" s="0" t="n">
        <v>0</v>
      </c>
    </row>
    <row r="83" customFormat="false" ht="12.75" hidden="false" customHeight="false" outlineLevel="0" collapsed="false">
      <c r="B83" s="0" t="n">
        <v>78</v>
      </c>
      <c r="C83" s="0" t="s">
        <v>236</v>
      </c>
      <c r="D83" s="0" t="n">
        <v>1</v>
      </c>
      <c r="E83" s="0" t="n">
        <v>82</v>
      </c>
      <c r="F83" s="0" t="n">
        <v>372</v>
      </c>
      <c r="G83" s="0" t="n">
        <v>4.54</v>
      </c>
      <c r="H83" s="0" t="n">
        <v>2</v>
      </c>
      <c r="I83" s="0" t="n">
        <v>372</v>
      </c>
      <c r="J83" s="0" t="n">
        <v>1</v>
      </c>
      <c r="K83" s="0" t="n">
        <v>0</v>
      </c>
      <c r="L83" s="0" t="n">
        <v>0</v>
      </c>
    </row>
    <row r="84" customFormat="false" ht="12.75" hidden="false" customHeight="false" outlineLevel="0" collapsed="false">
      <c r="B84" s="0" t="n">
        <v>79</v>
      </c>
      <c r="C84" s="0" t="s">
        <v>110</v>
      </c>
      <c r="D84" s="0" t="n">
        <v>2</v>
      </c>
      <c r="E84" s="0" t="n">
        <v>133</v>
      </c>
      <c r="F84" s="0" t="n">
        <v>745</v>
      </c>
      <c r="G84" s="0" t="n">
        <v>5.6</v>
      </c>
      <c r="H84" s="0" t="n">
        <v>5</v>
      </c>
      <c r="I84" s="0" t="n">
        <v>372.5</v>
      </c>
      <c r="J84" s="0" t="n">
        <v>1</v>
      </c>
      <c r="K84" s="0" t="n">
        <v>1</v>
      </c>
      <c r="L84" s="0" t="n">
        <v>0</v>
      </c>
    </row>
    <row r="85" customFormat="false" ht="12.75" hidden="false" customHeight="false" outlineLevel="0" collapsed="false">
      <c r="B85" s="0" t="n">
        <v>80</v>
      </c>
      <c r="C85" s="0" t="s">
        <v>311</v>
      </c>
      <c r="D85" s="0" t="n">
        <v>2</v>
      </c>
      <c r="E85" s="0" t="n">
        <v>120</v>
      </c>
      <c r="F85" s="0" t="n">
        <v>746</v>
      </c>
      <c r="G85" s="0" t="n">
        <v>6.22</v>
      </c>
      <c r="H85" s="0" t="n">
        <v>7</v>
      </c>
      <c r="I85" s="0" t="n">
        <v>373</v>
      </c>
      <c r="J85" s="0" t="n">
        <v>0</v>
      </c>
      <c r="K85" s="0" t="n">
        <v>2</v>
      </c>
      <c r="L85" s="0" t="n">
        <v>0</v>
      </c>
    </row>
    <row r="86" customFormat="false" ht="12.75" hidden="false" customHeight="false" outlineLevel="0" collapsed="false">
      <c r="B86" s="0" t="n">
        <v>81</v>
      </c>
      <c r="C86" s="0" t="s">
        <v>106</v>
      </c>
      <c r="D86" s="0" t="n">
        <v>2</v>
      </c>
      <c r="E86" s="0" t="n">
        <v>163</v>
      </c>
      <c r="F86" s="0" t="n">
        <v>754</v>
      </c>
      <c r="G86" s="0" t="n">
        <v>4.63</v>
      </c>
      <c r="H86" s="0" t="n">
        <v>3</v>
      </c>
      <c r="I86" s="0" t="n">
        <v>377</v>
      </c>
      <c r="J86" s="0" t="n">
        <v>2</v>
      </c>
      <c r="K86" s="0" t="n">
        <v>0</v>
      </c>
      <c r="L86" s="0" t="n">
        <v>0</v>
      </c>
    </row>
    <row r="87" customFormat="false" ht="12.75" hidden="false" customHeight="false" outlineLevel="0" collapsed="false">
      <c r="B87" s="0" t="n">
        <v>82</v>
      </c>
      <c r="C87" s="0" t="s">
        <v>109</v>
      </c>
      <c r="D87" s="0" t="n">
        <v>3</v>
      </c>
      <c r="E87" s="0" t="n">
        <v>232</v>
      </c>
      <c r="F87" s="0" t="n">
        <v>1133</v>
      </c>
      <c r="G87" s="0" t="n">
        <v>4.88</v>
      </c>
      <c r="H87" s="0" t="n">
        <v>9</v>
      </c>
      <c r="I87" s="0" t="n">
        <v>377.67</v>
      </c>
      <c r="J87" s="0" t="n">
        <v>1</v>
      </c>
      <c r="K87" s="0" t="n">
        <v>2</v>
      </c>
      <c r="L87" s="0" t="n">
        <v>0</v>
      </c>
    </row>
    <row r="88" customFormat="false" ht="12.75" hidden="false" customHeight="false" outlineLevel="0" collapsed="false">
      <c r="B88" s="0" t="n">
        <v>83</v>
      </c>
      <c r="C88" s="0" t="s">
        <v>240</v>
      </c>
      <c r="D88" s="0" t="n">
        <v>2</v>
      </c>
      <c r="E88" s="0" t="n">
        <v>150</v>
      </c>
      <c r="F88" s="0" t="n">
        <v>761</v>
      </c>
      <c r="G88" s="0" t="n">
        <v>5.07</v>
      </c>
      <c r="H88" s="0" t="n">
        <v>5</v>
      </c>
      <c r="I88" s="0" t="n">
        <v>380.5</v>
      </c>
      <c r="J88" s="0" t="n">
        <v>2</v>
      </c>
      <c r="K88" s="0" t="n">
        <v>0</v>
      </c>
      <c r="L88" s="0" t="n">
        <v>0</v>
      </c>
    </row>
    <row r="89" customFormat="false" ht="12.75" hidden="false" customHeight="false" outlineLevel="0" collapsed="false">
      <c r="B89" s="0" t="n">
        <v>84</v>
      </c>
      <c r="C89" s="0" t="s">
        <v>300</v>
      </c>
      <c r="D89" s="0" t="n">
        <v>2</v>
      </c>
      <c r="E89" s="0" t="n">
        <v>133</v>
      </c>
      <c r="F89" s="0" t="n">
        <v>777</v>
      </c>
      <c r="G89" s="0" t="n">
        <v>5.84</v>
      </c>
      <c r="H89" s="0" t="n">
        <v>10</v>
      </c>
      <c r="I89" s="0" t="n">
        <v>388.5</v>
      </c>
      <c r="J89" s="0" t="n">
        <v>1</v>
      </c>
      <c r="K89" s="0" t="n">
        <v>1</v>
      </c>
      <c r="L89" s="0" t="n">
        <v>0</v>
      </c>
    </row>
    <row r="90" customFormat="false" ht="12.75" hidden="false" customHeight="false" outlineLevel="0" collapsed="false">
      <c r="B90" s="0" t="n">
        <v>85</v>
      </c>
      <c r="C90" s="0" t="s">
        <v>265</v>
      </c>
      <c r="D90" s="0" t="n">
        <v>2</v>
      </c>
      <c r="E90" s="0" t="n">
        <v>142</v>
      </c>
      <c r="F90" s="0" t="n">
        <v>781</v>
      </c>
      <c r="G90" s="0" t="n">
        <v>5.5</v>
      </c>
      <c r="H90" s="0" t="n">
        <v>4</v>
      </c>
      <c r="I90" s="0" t="n">
        <v>390.5</v>
      </c>
      <c r="J90" s="0" t="n">
        <v>1</v>
      </c>
      <c r="K90" s="0" t="n">
        <v>1</v>
      </c>
      <c r="L90" s="0" t="n">
        <v>0</v>
      </c>
    </row>
    <row r="91" customFormat="false" ht="12.75" hidden="false" customHeight="false" outlineLevel="0" collapsed="false">
      <c r="B91" s="0" t="n">
        <v>86</v>
      </c>
      <c r="C91" s="0" t="s">
        <v>296</v>
      </c>
      <c r="D91" s="0" t="n">
        <v>1</v>
      </c>
      <c r="E91" s="0" t="n">
        <v>81</v>
      </c>
      <c r="F91" s="0" t="n">
        <v>396</v>
      </c>
      <c r="G91" s="0" t="n">
        <v>4.89</v>
      </c>
      <c r="H91" s="0" t="n">
        <v>3</v>
      </c>
      <c r="I91" s="0" t="n">
        <v>396</v>
      </c>
      <c r="J91" s="0" t="n">
        <v>0</v>
      </c>
      <c r="K91" s="0" t="n">
        <v>1</v>
      </c>
      <c r="L91" s="0" t="n">
        <v>0</v>
      </c>
    </row>
    <row r="92" customFormat="false" ht="12.75" hidden="false" customHeight="false" outlineLevel="0" collapsed="false">
      <c r="B92" s="0" t="n">
        <v>87</v>
      </c>
      <c r="C92" s="0" t="s">
        <v>301</v>
      </c>
      <c r="D92" s="0" t="n">
        <v>1</v>
      </c>
      <c r="E92" s="0" t="n">
        <v>82</v>
      </c>
      <c r="F92" s="0" t="n">
        <v>397</v>
      </c>
      <c r="G92" s="0" t="n">
        <v>4.84</v>
      </c>
      <c r="H92" s="0" t="n">
        <v>1</v>
      </c>
      <c r="I92" s="0" t="n">
        <v>397</v>
      </c>
      <c r="J92" s="0" t="n">
        <v>1</v>
      </c>
      <c r="K92" s="0" t="n">
        <v>0</v>
      </c>
      <c r="L92" s="0" t="n">
        <v>0</v>
      </c>
    </row>
    <row r="93" customFormat="false" ht="12.75" hidden="false" customHeight="false" outlineLevel="0" collapsed="false">
      <c r="B93" s="0" t="n">
        <v>88</v>
      </c>
      <c r="C93" s="0" t="s">
        <v>294</v>
      </c>
      <c r="D93" s="0" t="n">
        <v>3</v>
      </c>
      <c r="E93" s="0" t="n">
        <v>218</v>
      </c>
      <c r="F93" s="0" t="n">
        <v>1196</v>
      </c>
      <c r="G93" s="0" t="n">
        <v>5.49</v>
      </c>
      <c r="H93" s="0" t="n">
        <v>14</v>
      </c>
      <c r="I93" s="0" t="n">
        <v>398.67</v>
      </c>
      <c r="J93" s="0" t="n">
        <v>0</v>
      </c>
      <c r="K93" s="0" t="n">
        <v>3</v>
      </c>
      <c r="L93" s="0" t="n">
        <v>0</v>
      </c>
    </row>
    <row r="94" customFormat="false" ht="12.75" hidden="false" customHeight="false" outlineLevel="0" collapsed="false">
      <c r="B94" s="0" t="n">
        <v>89</v>
      </c>
      <c r="C94" s="0" t="s">
        <v>459</v>
      </c>
      <c r="D94" s="0" t="n">
        <v>2</v>
      </c>
      <c r="E94" s="0" t="n">
        <v>151</v>
      </c>
      <c r="F94" s="0" t="n">
        <v>803</v>
      </c>
      <c r="G94" s="0" t="n">
        <v>5.32</v>
      </c>
      <c r="H94" s="0" t="n">
        <v>8</v>
      </c>
      <c r="I94" s="0" t="n">
        <v>401.5</v>
      </c>
      <c r="J94" s="0" t="n">
        <v>1</v>
      </c>
      <c r="K94" s="0" t="n">
        <v>1</v>
      </c>
      <c r="L94" s="0" t="n">
        <v>0</v>
      </c>
    </row>
    <row r="95" customFormat="false" ht="12.75" hidden="false" customHeight="false" outlineLevel="0" collapsed="false">
      <c r="B95" s="0" t="n">
        <v>90</v>
      </c>
      <c r="C95" s="0" t="s">
        <v>252</v>
      </c>
      <c r="D95" s="0" t="n">
        <v>3</v>
      </c>
      <c r="E95" s="0" t="n">
        <v>230</v>
      </c>
      <c r="F95" s="0" t="n">
        <v>1206</v>
      </c>
      <c r="G95" s="0" t="n">
        <v>5.24</v>
      </c>
      <c r="H95" s="0" t="n">
        <v>8</v>
      </c>
      <c r="I95" s="0" t="n">
        <v>402</v>
      </c>
      <c r="J95" s="0" t="n">
        <v>3</v>
      </c>
      <c r="K95" s="0" t="n">
        <v>0</v>
      </c>
      <c r="L95" s="0" t="n">
        <v>0</v>
      </c>
    </row>
    <row r="96" customFormat="false" ht="12.75" hidden="false" customHeight="false" outlineLevel="0" collapsed="false">
      <c r="B96" s="0" t="n">
        <v>91</v>
      </c>
      <c r="C96" s="0" t="s">
        <v>449</v>
      </c>
      <c r="D96" s="0" t="n">
        <v>2</v>
      </c>
      <c r="E96" s="0" t="n">
        <v>129</v>
      </c>
      <c r="F96" s="0" t="n">
        <v>806</v>
      </c>
      <c r="G96" s="0" t="n">
        <v>6.25</v>
      </c>
      <c r="H96" s="0" t="n">
        <v>6</v>
      </c>
      <c r="I96" s="0" t="n">
        <v>403</v>
      </c>
      <c r="J96" s="0" t="n">
        <v>2</v>
      </c>
      <c r="K96" s="0" t="n">
        <v>0</v>
      </c>
      <c r="L96" s="0" t="n">
        <v>0</v>
      </c>
    </row>
    <row r="97" customFormat="false" ht="12.75" hidden="false" customHeight="false" outlineLevel="0" collapsed="false">
      <c r="B97" s="0" t="n">
        <v>92</v>
      </c>
      <c r="C97" s="0" t="s">
        <v>454</v>
      </c>
      <c r="D97" s="0" t="n">
        <v>2</v>
      </c>
      <c r="E97" s="0" t="n">
        <v>153</v>
      </c>
      <c r="F97" s="0" t="n">
        <v>814</v>
      </c>
      <c r="G97" s="0" t="n">
        <v>5.32</v>
      </c>
      <c r="H97" s="0" t="n">
        <v>10</v>
      </c>
      <c r="I97" s="0" t="n">
        <v>407</v>
      </c>
      <c r="J97" s="0" t="n">
        <v>0</v>
      </c>
      <c r="K97" s="0" t="n">
        <v>2</v>
      </c>
      <c r="L97" s="0" t="n">
        <v>0</v>
      </c>
    </row>
    <row r="98" customFormat="false" ht="12.75" hidden="false" customHeight="false" outlineLevel="0" collapsed="false">
      <c r="B98" s="0" t="n">
        <v>93</v>
      </c>
      <c r="C98" s="0" t="s">
        <v>248</v>
      </c>
      <c r="D98" s="0" t="n">
        <v>2</v>
      </c>
      <c r="E98" s="0" t="n">
        <v>140</v>
      </c>
      <c r="F98" s="0" t="n">
        <v>829</v>
      </c>
      <c r="G98" s="0" t="n">
        <v>5.92</v>
      </c>
      <c r="H98" s="0" t="n">
        <v>8</v>
      </c>
      <c r="I98" s="0" t="n">
        <v>414.5</v>
      </c>
      <c r="J98" s="0" t="n">
        <v>1</v>
      </c>
      <c r="K98" s="0" t="n">
        <v>1</v>
      </c>
      <c r="L98" s="0" t="n">
        <v>0</v>
      </c>
    </row>
    <row r="99" customFormat="false" ht="12.75" hidden="false" customHeight="false" outlineLevel="0" collapsed="false">
      <c r="B99" s="0" t="n">
        <v>94</v>
      </c>
      <c r="C99" s="0" t="s">
        <v>455</v>
      </c>
      <c r="D99" s="0" t="n">
        <v>2</v>
      </c>
      <c r="E99" s="0" t="n">
        <v>151</v>
      </c>
      <c r="F99" s="0" t="n">
        <v>839</v>
      </c>
      <c r="G99" s="0" t="n">
        <v>5.56</v>
      </c>
      <c r="H99" s="0" t="n">
        <v>9</v>
      </c>
      <c r="I99" s="0" t="n">
        <v>419.5</v>
      </c>
      <c r="J99" s="0" t="n">
        <v>1</v>
      </c>
      <c r="K99" s="0" t="n">
        <v>1</v>
      </c>
      <c r="L99" s="0" t="n">
        <v>0</v>
      </c>
    </row>
    <row r="100" customFormat="false" ht="12.75" hidden="false" customHeight="false" outlineLevel="0" collapsed="false">
      <c r="B100" s="0" t="n">
        <v>95</v>
      </c>
      <c r="C100" s="0" t="s">
        <v>165</v>
      </c>
      <c r="D100" s="0" t="n">
        <v>2</v>
      </c>
      <c r="E100" s="0" t="n">
        <v>142</v>
      </c>
      <c r="F100" s="0" t="n">
        <v>856</v>
      </c>
      <c r="G100" s="0" t="n">
        <v>6.03</v>
      </c>
      <c r="H100" s="0" t="n">
        <v>6</v>
      </c>
      <c r="I100" s="0" t="n">
        <v>428</v>
      </c>
      <c r="J100" s="0" t="n">
        <v>1</v>
      </c>
      <c r="K100" s="0" t="n">
        <v>1</v>
      </c>
      <c r="L100" s="0" t="n">
        <v>0</v>
      </c>
    </row>
    <row r="101" customFormat="false" ht="12.75" hidden="false" customHeight="false" outlineLevel="0" collapsed="false">
      <c r="B101" s="0" t="n">
        <v>96</v>
      </c>
      <c r="C101" s="0" t="s">
        <v>450</v>
      </c>
      <c r="D101" s="0" t="n">
        <v>2</v>
      </c>
      <c r="E101" s="0" t="n">
        <v>145</v>
      </c>
      <c r="F101" s="0" t="n">
        <v>857</v>
      </c>
      <c r="G101" s="0" t="n">
        <v>5.91</v>
      </c>
      <c r="H101" s="0" t="n">
        <v>6</v>
      </c>
      <c r="I101" s="0" t="n">
        <v>428.5</v>
      </c>
      <c r="J101" s="0" t="n">
        <v>0</v>
      </c>
      <c r="K101" s="0" t="n">
        <v>2</v>
      </c>
      <c r="L101" s="0" t="n">
        <v>0</v>
      </c>
    </row>
    <row r="102" customFormat="false" ht="12.75" hidden="false" customHeight="false" outlineLevel="0" collapsed="false">
      <c r="B102" s="0" t="n">
        <v>97</v>
      </c>
      <c r="C102" s="0" t="s">
        <v>140</v>
      </c>
      <c r="D102" s="0" t="n">
        <v>2</v>
      </c>
      <c r="E102" s="0" t="n">
        <v>132</v>
      </c>
      <c r="F102" s="0" t="n">
        <v>861</v>
      </c>
      <c r="G102" s="0" t="n">
        <v>6.52</v>
      </c>
      <c r="H102" s="0" t="n">
        <v>11</v>
      </c>
      <c r="I102" s="0" t="n">
        <v>430.5</v>
      </c>
      <c r="J102" s="0" t="n">
        <v>0</v>
      </c>
      <c r="K102" s="0" t="n">
        <v>2</v>
      </c>
      <c r="L102" s="0" t="n">
        <v>0</v>
      </c>
    </row>
    <row r="103" customFormat="false" ht="12.75" hidden="false" customHeight="false" outlineLevel="0" collapsed="false">
      <c r="B103" s="0" t="n">
        <v>98</v>
      </c>
      <c r="C103" s="0" t="s">
        <v>284</v>
      </c>
      <c r="D103" s="0" t="n">
        <v>2</v>
      </c>
      <c r="E103" s="0" t="n">
        <v>146</v>
      </c>
      <c r="F103" s="0" t="n">
        <v>864</v>
      </c>
      <c r="G103" s="0" t="n">
        <v>5.92</v>
      </c>
      <c r="H103" s="0" t="n">
        <v>6</v>
      </c>
      <c r="I103" s="0" t="n">
        <v>432</v>
      </c>
      <c r="J103" s="0" t="n">
        <v>0</v>
      </c>
      <c r="K103" s="0" t="n">
        <v>2</v>
      </c>
      <c r="L103" s="0" t="n">
        <v>0</v>
      </c>
    </row>
    <row r="104" customFormat="false" ht="12.75" hidden="false" customHeight="false" outlineLevel="0" collapsed="false">
      <c r="B104" s="0" t="n">
        <v>99</v>
      </c>
      <c r="C104" s="0" t="s">
        <v>465</v>
      </c>
      <c r="D104" s="0" t="n">
        <v>2</v>
      </c>
      <c r="E104" s="0" t="n">
        <v>144</v>
      </c>
      <c r="F104" s="0" t="n">
        <v>865</v>
      </c>
      <c r="G104" s="0" t="n">
        <v>6.01</v>
      </c>
      <c r="H104" s="0" t="n">
        <v>10</v>
      </c>
      <c r="I104" s="0" t="n">
        <v>432.5</v>
      </c>
      <c r="J104" s="0" t="n">
        <v>0</v>
      </c>
      <c r="K104" s="0" t="n">
        <v>2</v>
      </c>
      <c r="L104" s="0" t="n">
        <v>0</v>
      </c>
    </row>
    <row r="105" customFormat="false" ht="12.75" hidden="false" customHeight="false" outlineLevel="0" collapsed="false">
      <c r="B105" s="0" t="n">
        <v>100</v>
      </c>
      <c r="C105" s="0" t="s">
        <v>163</v>
      </c>
      <c r="D105" s="0" t="n">
        <v>2</v>
      </c>
      <c r="E105" s="0" t="n">
        <v>122</v>
      </c>
      <c r="F105" s="0" t="n">
        <v>879</v>
      </c>
      <c r="G105" s="0" t="n">
        <v>7.2</v>
      </c>
      <c r="H105" s="0" t="n">
        <v>10</v>
      </c>
      <c r="I105" s="0" t="n">
        <v>439.5</v>
      </c>
      <c r="J105" s="0" t="n">
        <v>0</v>
      </c>
      <c r="K105" s="0" t="n">
        <v>2</v>
      </c>
      <c r="L105" s="0" t="n">
        <v>0</v>
      </c>
    </row>
    <row r="106" customFormat="false" ht="12.75" hidden="false" customHeight="false" outlineLevel="0" collapsed="false">
      <c r="B106" s="0" t="n">
        <v>101</v>
      </c>
      <c r="C106" s="0" t="s">
        <v>453</v>
      </c>
      <c r="D106" s="0" t="n">
        <v>2</v>
      </c>
      <c r="E106" s="0" t="n">
        <v>176</v>
      </c>
      <c r="F106" s="0" t="n">
        <v>880</v>
      </c>
      <c r="G106" s="0" t="n">
        <v>5</v>
      </c>
      <c r="H106" s="0" t="n">
        <v>5</v>
      </c>
      <c r="I106" s="0" t="n">
        <v>440</v>
      </c>
      <c r="J106" s="0" t="n">
        <v>1</v>
      </c>
      <c r="K106" s="0" t="n">
        <v>1</v>
      </c>
      <c r="L106" s="0" t="n">
        <v>0</v>
      </c>
    </row>
    <row r="107" customFormat="false" ht="12.75" hidden="false" customHeight="false" outlineLevel="0" collapsed="false">
      <c r="B107" s="0" t="n">
        <v>102</v>
      </c>
      <c r="C107" s="0" t="s">
        <v>276</v>
      </c>
      <c r="D107" s="0" t="n">
        <v>2</v>
      </c>
      <c r="E107" s="0" t="n">
        <v>141</v>
      </c>
      <c r="F107" s="0" t="n">
        <v>882</v>
      </c>
      <c r="G107" s="0" t="n">
        <v>6.26</v>
      </c>
      <c r="H107" s="0" t="n">
        <v>10</v>
      </c>
      <c r="I107" s="0" t="n">
        <v>441</v>
      </c>
      <c r="J107" s="0" t="n">
        <v>0</v>
      </c>
      <c r="K107" s="0" t="n">
        <v>2</v>
      </c>
      <c r="L107" s="0" t="n">
        <v>0</v>
      </c>
    </row>
    <row r="108" customFormat="false" ht="12.75" hidden="false" customHeight="false" outlineLevel="0" collapsed="false">
      <c r="B108" s="0" t="n">
        <v>103</v>
      </c>
      <c r="C108" s="0" t="s">
        <v>263</v>
      </c>
      <c r="D108" s="0" t="n">
        <v>2</v>
      </c>
      <c r="E108" s="0" t="n">
        <v>159</v>
      </c>
      <c r="F108" s="0" t="n">
        <v>900</v>
      </c>
      <c r="G108" s="0" t="n">
        <v>5.66</v>
      </c>
      <c r="H108" s="0" t="n">
        <v>10</v>
      </c>
      <c r="I108" s="0" t="n">
        <v>450</v>
      </c>
      <c r="J108" s="0" t="n">
        <v>1</v>
      </c>
      <c r="K108" s="0" t="n">
        <v>1</v>
      </c>
      <c r="L108" s="0" t="n">
        <v>0</v>
      </c>
    </row>
    <row r="109" customFormat="false" ht="12.75" hidden="false" customHeight="false" outlineLevel="0" collapsed="false">
      <c r="B109" s="0" t="n">
        <v>104</v>
      </c>
      <c r="C109" s="0" t="s">
        <v>146</v>
      </c>
      <c r="D109" s="0" t="n">
        <v>1</v>
      </c>
      <c r="E109" s="0" t="n">
        <v>80</v>
      </c>
      <c r="F109" s="0" t="n">
        <v>453</v>
      </c>
      <c r="G109" s="0" t="n">
        <v>5.66</v>
      </c>
      <c r="H109" s="0" t="n">
        <v>4</v>
      </c>
      <c r="I109" s="0" t="n">
        <v>453</v>
      </c>
      <c r="J109" s="0" t="n">
        <v>1</v>
      </c>
      <c r="K109" s="0" t="n">
        <v>0</v>
      </c>
      <c r="L109" s="0" t="n">
        <v>0</v>
      </c>
    </row>
    <row r="110" customFormat="false" ht="12.75" hidden="false" customHeight="false" outlineLevel="0" collapsed="false">
      <c r="B110" s="0" t="n">
        <v>105</v>
      </c>
      <c r="C110" s="0" t="s">
        <v>285</v>
      </c>
      <c r="D110" s="0" t="n">
        <v>2</v>
      </c>
      <c r="E110" s="0" t="n">
        <v>155</v>
      </c>
      <c r="F110" s="0" t="n">
        <v>913</v>
      </c>
      <c r="G110" s="0" t="n">
        <v>5.89</v>
      </c>
      <c r="H110" s="0" t="n">
        <v>7</v>
      </c>
      <c r="I110" s="0" t="n">
        <v>456.5</v>
      </c>
      <c r="J110" s="0" t="n">
        <v>1</v>
      </c>
      <c r="K110" s="0" t="n">
        <v>1</v>
      </c>
      <c r="L110" s="0" t="n">
        <v>0</v>
      </c>
    </row>
    <row r="111" customFormat="false" ht="12.75" hidden="false" customHeight="false" outlineLevel="0" collapsed="false">
      <c r="B111" s="0" t="n">
        <v>106</v>
      </c>
      <c r="C111" s="0" t="s">
        <v>279</v>
      </c>
      <c r="D111" s="0" t="n">
        <v>2</v>
      </c>
      <c r="E111" s="0" t="n">
        <v>147</v>
      </c>
      <c r="F111" s="0" t="n">
        <v>938</v>
      </c>
      <c r="G111" s="0" t="n">
        <v>6.38</v>
      </c>
      <c r="H111" s="0" t="n">
        <v>10</v>
      </c>
      <c r="I111" s="0" t="n">
        <v>469</v>
      </c>
      <c r="J111" s="0" t="n">
        <v>0</v>
      </c>
      <c r="K111" s="0" t="n">
        <v>2</v>
      </c>
      <c r="L111" s="0" t="n">
        <v>0</v>
      </c>
    </row>
    <row r="112" customFormat="false" ht="12.75" hidden="false" customHeight="false" outlineLevel="0" collapsed="false">
      <c r="B112" s="0" t="n">
        <v>107</v>
      </c>
      <c r="C112" s="0" t="s">
        <v>142</v>
      </c>
      <c r="D112" s="0" t="n">
        <v>1</v>
      </c>
      <c r="E112" s="0" t="n">
        <v>87</v>
      </c>
      <c r="F112" s="0" t="n">
        <v>471</v>
      </c>
      <c r="G112" s="0" t="n">
        <v>5.41</v>
      </c>
      <c r="H112" s="0" t="n">
        <v>3</v>
      </c>
      <c r="I112" s="0" t="n">
        <v>471</v>
      </c>
      <c r="J112" s="0" t="n">
        <v>0</v>
      </c>
      <c r="K112" s="0" t="n">
        <v>1</v>
      </c>
      <c r="L112" s="0" t="n">
        <v>0</v>
      </c>
    </row>
    <row r="113" customFormat="false" ht="12.75" hidden="false" customHeight="false" outlineLevel="0" collapsed="false">
      <c r="B113" s="0" t="n">
        <v>108</v>
      </c>
      <c r="C113" s="0" t="s">
        <v>320</v>
      </c>
      <c r="D113" s="0" t="n">
        <v>2</v>
      </c>
      <c r="E113" s="0" t="n">
        <v>153</v>
      </c>
      <c r="F113" s="0" t="n">
        <v>965</v>
      </c>
      <c r="G113" s="0" t="n">
        <v>6.31</v>
      </c>
      <c r="H113" s="0" t="n">
        <v>9</v>
      </c>
      <c r="I113" s="0" t="n">
        <v>482.5</v>
      </c>
      <c r="J113" s="0" t="n">
        <v>0</v>
      </c>
      <c r="K113" s="0" t="n">
        <v>2</v>
      </c>
      <c r="L113" s="0" t="n">
        <v>0</v>
      </c>
    </row>
    <row r="114" customFormat="false" ht="12.75" hidden="false" customHeight="false" outlineLevel="0" collapsed="false">
      <c r="B114" s="0" t="n">
        <v>108</v>
      </c>
      <c r="C114" s="0" t="s">
        <v>295</v>
      </c>
      <c r="D114" s="0" t="n">
        <v>2</v>
      </c>
      <c r="E114" s="0" t="n">
        <v>148</v>
      </c>
      <c r="F114" s="0" t="n">
        <v>965</v>
      </c>
      <c r="G114" s="0" t="n">
        <v>6.52</v>
      </c>
      <c r="H114" s="0" t="n">
        <v>5</v>
      </c>
      <c r="I114" s="0" t="n">
        <v>482.5</v>
      </c>
      <c r="J114" s="0" t="n">
        <v>0</v>
      </c>
      <c r="K114" s="0" t="n">
        <v>2</v>
      </c>
      <c r="L114" s="0" t="n">
        <v>0</v>
      </c>
    </row>
    <row r="115" customFormat="false" ht="12.75" hidden="false" customHeight="false" outlineLevel="0" collapsed="false">
      <c r="B115" s="0" t="n">
        <v>110</v>
      </c>
      <c r="C115" s="0" t="s">
        <v>112</v>
      </c>
      <c r="D115" s="0" t="n">
        <v>2</v>
      </c>
      <c r="E115" s="0" t="n">
        <v>156</v>
      </c>
      <c r="F115" s="0" t="n">
        <v>968</v>
      </c>
      <c r="G115" s="0" t="n">
        <v>6.21</v>
      </c>
      <c r="H115" s="0" t="n">
        <v>7</v>
      </c>
      <c r="I115" s="0" t="n">
        <v>484</v>
      </c>
      <c r="J115" s="0" t="n">
        <v>1</v>
      </c>
      <c r="K115" s="0" t="n">
        <v>1</v>
      </c>
      <c r="L115" s="0" t="n">
        <v>0</v>
      </c>
    </row>
    <row r="116" customFormat="false" ht="12.75" hidden="false" customHeight="false" outlineLevel="0" collapsed="false">
      <c r="B116" s="0" t="n">
        <v>111</v>
      </c>
      <c r="C116" s="0" t="s">
        <v>353</v>
      </c>
      <c r="D116" s="0" t="n">
        <v>2</v>
      </c>
      <c r="E116" s="0" t="n">
        <v>161</v>
      </c>
      <c r="F116" s="0" t="n">
        <v>986</v>
      </c>
      <c r="G116" s="0" t="n">
        <v>6.12</v>
      </c>
      <c r="H116" s="0" t="n">
        <v>8</v>
      </c>
      <c r="I116" s="0" t="n">
        <v>493</v>
      </c>
      <c r="J116" s="0" t="n">
        <v>1</v>
      </c>
      <c r="K116" s="0" t="n">
        <v>1</v>
      </c>
      <c r="L116" s="0" t="n">
        <v>0</v>
      </c>
    </row>
    <row r="117" customFormat="false" ht="12.75" hidden="false" customHeight="false" outlineLevel="0" collapsed="false">
      <c r="B117" s="0" t="n">
        <v>112</v>
      </c>
      <c r="C117" s="0" t="s">
        <v>319</v>
      </c>
      <c r="D117" s="0" t="n">
        <v>2</v>
      </c>
      <c r="E117" s="0" t="n">
        <v>149</v>
      </c>
      <c r="F117" s="0" t="n">
        <v>1021</v>
      </c>
      <c r="G117" s="0" t="n">
        <v>6.85</v>
      </c>
      <c r="H117" s="0" t="n">
        <v>16</v>
      </c>
      <c r="I117" s="0" t="n">
        <v>510.5</v>
      </c>
      <c r="J117" s="0" t="n">
        <v>0</v>
      </c>
      <c r="K117" s="0" t="n">
        <v>2</v>
      </c>
      <c r="L117" s="0" t="n">
        <v>0</v>
      </c>
    </row>
    <row r="118" customFormat="false" ht="12.75" hidden="false" customHeight="false" outlineLevel="0" collapsed="false">
      <c r="B118" s="0" t="n">
        <v>113</v>
      </c>
      <c r="C118" s="0" t="s">
        <v>131</v>
      </c>
      <c r="D118" s="0" t="n">
        <v>2</v>
      </c>
      <c r="E118" s="0" t="n">
        <v>152</v>
      </c>
      <c r="F118" s="0" t="n">
        <v>1035</v>
      </c>
      <c r="G118" s="0" t="n">
        <v>6.81</v>
      </c>
      <c r="H118" s="0" t="n">
        <v>9</v>
      </c>
      <c r="I118" s="0" t="n">
        <v>517.5</v>
      </c>
      <c r="J118" s="0" t="n">
        <v>0</v>
      </c>
      <c r="K118" s="0" t="n">
        <v>2</v>
      </c>
      <c r="L118" s="0" t="n">
        <v>0</v>
      </c>
    </row>
    <row r="119" customFormat="false" ht="12.75" hidden="false" customHeight="false" outlineLevel="0" collapsed="false">
      <c r="B119" s="0" t="n">
        <v>114</v>
      </c>
      <c r="C119" s="0" t="s">
        <v>287</v>
      </c>
      <c r="D119" s="0" t="n">
        <v>3</v>
      </c>
      <c r="E119" s="0" t="n">
        <v>230</v>
      </c>
      <c r="F119" s="0" t="n">
        <v>1767</v>
      </c>
      <c r="G119" s="0" t="n">
        <v>7.68</v>
      </c>
      <c r="H119" s="0" t="n">
        <v>22</v>
      </c>
      <c r="I119" s="0" t="n">
        <v>589</v>
      </c>
      <c r="J119" s="0" t="n">
        <v>0</v>
      </c>
      <c r="K119" s="0" t="n">
        <v>3</v>
      </c>
      <c r="L119" s="0" t="n">
        <v>0</v>
      </c>
    </row>
    <row r="120" customFormat="false" ht="12.75" hidden="false" customHeight="false" outlineLevel="0" collapsed="false">
      <c r="B120" s="0" t="n">
        <v>115</v>
      </c>
      <c r="C120" s="0" t="s">
        <v>244</v>
      </c>
      <c r="D120" s="0" t="n">
        <v>1</v>
      </c>
      <c r="E120" s="0" t="n">
        <v>71</v>
      </c>
      <c r="F120" s="0" t="n">
        <v>602</v>
      </c>
      <c r="G120" s="0" t="n">
        <v>8.48</v>
      </c>
      <c r="H120" s="0" t="n">
        <v>3</v>
      </c>
      <c r="I120" s="0" t="n">
        <v>602</v>
      </c>
      <c r="J120" s="0" t="n">
        <v>0</v>
      </c>
      <c r="K120" s="0" t="n">
        <v>1</v>
      </c>
      <c r="L120" s="0" t="n"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3:P120"/>
  <sheetViews>
    <sheetView showFormulas="false" showGridLines="true" showRowColHeaders="true" showZeros="true" rightToLeft="false" tabSelected="false" showOutlineSymbols="true" defaultGridColor="true" view="normal" topLeftCell="A47" colorId="64" zoomScale="100" zoomScaleNormal="100" zoomScalePageLayoutView="100" workbookViewId="0">
      <selection pane="topLeft" activeCell="C63" activeCellId="0" sqref="C6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9.99"/>
    <col collapsed="false" customWidth="true" hidden="false" outlineLevel="0" max="3" min="3" style="0" width="17.42"/>
    <col collapsed="false" customWidth="true" hidden="false" outlineLevel="0" max="4" min="4" style="0" width="6.99"/>
    <col collapsed="false" customWidth="true" hidden="false" outlineLevel="0" max="6" min="5" style="0" width="4.28"/>
    <col collapsed="false" customWidth="true" hidden="false" outlineLevel="0" max="7" min="7" style="0" width="4.41"/>
    <col collapsed="false" customWidth="true" hidden="false" outlineLevel="0" max="9" min="8" style="0" width="5.28"/>
    <col collapsed="false" customWidth="true" hidden="false" outlineLevel="0" max="10" min="10" style="0" width="12.85"/>
    <col collapsed="false" customWidth="true" hidden="false" outlineLevel="0" max="11" min="11" style="0" width="2.7"/>
    <col collapsed="false" customWidth="true" hidden="false" outlineLevel="0" max="12" min="12" style="0" width="6.28"/>
    <col collapsed="false" customWidth="true" hidden="false" outlineLevel="0" max="13" min="13" style="0" width="7.42"/>
    <col collapsed="false" customWidth="true" hidden="false" outlineLevel="0" max="14" min="14" style="0" width="5.28"/>
    <col collapsed="false" customWidth="true" hidden="false" outlineLevel="0" max="15" min="15" style="0" width="6.99"/>
    <col collapsed="false" customWidth="true" hidden="false" outlineLevel="0" max="16" min="16" style="0" width="4.41"/>
  </cols>
  <sheetData>
    <row r="3" customFormat="false" ht="12.75" hidden="false" customHeight="false" outlineLevel="0" collapsed="false">
      <c r="B3" s="0" t="s">
        <v>436</v>
      </c>
      <c r="J3" s="0" t="s">
        <v>437</v>
      </c>
    </row>
    <row r="5" customFormat="false" ht="12.75" hidden="false" customHeight="false" outlineLevel="0" collapsed="false">
      <c r="B5" s="0" t="s">
        <v>438</v>
      </c>
      <c r="C5" s="0" t="s">
        <v>439</v>
      </c>
      <c r="D5" s="0" t="s">
        <v>440</v>
      </c>
      <c r="E5" s="0" t="s">
        <v>444</v>
      </c>
      <c r="F5" s="0" t="s">
        <v>478</v>
      </c>
      <c r="G5" s="0" t="s">
        <v>479</v>
      </c>
      <c r="H5" s="0" t="s">
        <v>480</v>
      </c>
      <c r="I5" s="0" t="s">
        <v>481</v>
      </c>
      <c r="J5" s="0" t="s">
        <v>482</v>
      </c>
      <c r="K5" s="0" t="s">
        <v>483</v>
      </c>
      <c r="L5" s="0" t="s">
        <v>477</v>
      </c>
      <c r="M5" s="0" t="s">
        <v>486</v>
      </c>
      <c r="N5" s="0" t="s">
        <v>446</v>
      </c>
      <c r="O5" s="0" t="s">
        <v>447</v>
      </c>
      <c r="P5" s="0" t="s">
        <v>448</v>
      </c>
    </row>
    <row r="6" customFormat="false" ht="12.75" hidden="false" customHeight="false" outlineLevel="0" collapsed="false">
      <c r="B6" s="0" t="n">
        <v>1</v>
      </c>
      <c r="C6" s="0" t="s">
        <v>268</v>
      </c>
      <c r="D6" s="0" t="n">
        <v>1</v>
      </c>
      <c r="E6" s="0" t="n">
        <v>0</v>
      </c>
      <c r="F6" s="0" t="n">
        <v>0</v>
      </c>
      <c r="G6" s="0" t="n">
        <v>0</v>
      </c>
      <c r="H6" s="0" t="n">
        <v>0</v>
      </c>
      <c r="I6" s="0" t="n">
        <v>0</v>
      </c>
      <c r="J6" s="0" t="n">
        <v>0</v>
      </c>
      <c r="K6" s="0" t="n">
        <v>0</v>
      </c>
      <c r="L6" s="0" t="n">
        <v>0</v>
      </c>
      <c r="M6" s="0" t="n">
        <v>0</v>
      </c>
      <c r="N6" s="0" t="n">
        <v>1</v>
      </c>
      <c r="O6" s="0" t="n">
        <v>0</v>
      </c>
      <c r="P6" s="0" t="n">
        <v>0</v>
      </c>
    </row>
    <row r="7" customFormat="false" ht="12.75" hidden="false" customHeight="false" outlineLevel="0" collapsed="false">
      <c r="B7" s="0" t="n">
        <v>1</v>
      </c>
      <c r="C7" s="0" t="s">
        <v>317</v>
      </c>
      <c r="D7" s="0" t="n">
        <v>1</v>
      </c>
      <c r="E7" s="0" t="n">
        <v>0</v>
      </c>
      <c r="F7" s="0" t="n">
        <v>0</v>
      </c>
      <c r="G7" s="0" t="n">
        <v>0</v>
      </c>
      <c r="H7" s="0" t="n">
        <v>0</v>
      </c>
      <c r="I7" s="0" t="n">
        <v>0</v>
      </c>
      <c r="J7" s="0" t="n">
        <v>0</v>
      </c>
      <c r="K7" s="0" t="n">
        <v>0</v>
      </c>
      <c r="L7" s="0" t="n">
        <v>0</v>
      </c>
      <c r="M7" s="0" t="n">
        <v>0</v>
      </c>
      <c r="N7" s="0" t="n">
        <v>1</v>
      </c>
      <c r="O7" s="0" t="n">
        <v>0</v>
      </c>
      <c r="P7" s="0" t="n">
        <v>0</v>
      </c>
    </row>
    <row r="8" customFormat="false" ht="12.75" hidden="false" customHeight="false" outlineLevel="0" collapsed="false">
      <c r="B8" s="0" t="n">
        <v>3</v>
      </c>
      <c r="C8" s="0" t="s">
        <v>308</v>
      </c>
      <c r="D8" s="0" t="n">
        <v>1</v>
      </c>
      <c r="E8" s="0" t="n">
        <v>0</v>
      </c>
      <c r="F8" s="0" t="n">
        <v>0</v>
      </c>
      <c r="G8" s="0" t="n">
        <v>0</v>
      </c>
      <c r="H8" s="0" t="n">
        <v>0</v>
      </c>
      <c r="I8" s="0" t="n">
        <v>0</v>
      </c>
      <c r="J8" s="0" t="n">
        <v>1</v>
      </c>
      <c r="K8" s="0" t="n">
        <v>0</v>
      </c>
      <c r="L8" s="0" t="n">
        <v>3</v>
      </c>
      <c r="M8" s="0" t="n">
        <v>3</v>
      </c>
      <c r="N8" s="0" t="n">
        <v>1</v>
      </c>
      <c r="O8" s="0" t="n">
        <v>0</v>
      </c>
      <c r="P8" s="0" t="n">
        <v>0</v>
      </c>
    </row>
    <row r="9" customFormat="false" ht="12.75" hidden="false" customHeight="false" outlineLevel="0" collapsed="false">
      <c r="B9" s="0" t="n">
        <v>4</v>
      </c>
      <c r="C9" s="0" t="s">
        <v>451</v>
      </c>
      <c r="D9" s="0" t="n">
        <v>2</v>
      </c>
      <c r="E9" s="0" t="n">
        <v>1</v>
      </c>
      <c r="F9" s="0" t="n">
        <v>1</v>
      </c>
      <c r="G9" s="0" t="n">
        <v>0</v>
      </c>
      <c r="H9" s="0" t="n">
        <v>0</v>
      </c>
      <c r="I9" s="0" t="n">
        <v>0</v>
      </c>
      <c r="J9" s="0" t="n">
        <v>0</v>
      </c>
      <c r="K9" s="0" t="n">
        <v>0</v>
      </c>
      <c r="L9" s="0" t="n">
        <v>7</v>
      </c>
      <c r="M9" s="0" t="n">
        <v>3.5</v>
      </c>
      <c r="N9" s="0" t="n">
        <v>2</v>
      </c>
      <c r="O9" s="0" t="n">
        <v>0</v>
      </c>
      <c r="P9" s="0" t="n">
        <v>0</v>
      </c>
    </row>
    <row r="10" customFormat="false" ht="12.75" hidden="false" customHeight="false" outlineLevel="0" collapsed="false">
      <c r="B10" s="0" t="n">
        <v>5</v>
      </c>
      <c r="C10" s="0" t="s">
        <v>147</v>
      </c>
      <c r="D10" s="0" t="n">
        <v>2</v>
      </c>
      <c r="E10" s="0" t="n">
        <v>1</v>
      </c>
      <c r="F10" s="0" t="n">
        <v>1</v>
      </c>
      <c r="G10" s="0" t="n">
        <v>0</v>
      </c>
      <c r="H10" s="0" t="n">
        <v>0</v>
      </c>
      <c r="I10" s="0" t="n">
        <v>0</v>
      </c>
      <c r="J10" s="0" t="n">
        <v>1</v>
      </c>
      <c r="K10" s="0" t="n">
        <v>0</v>
      </c>
      <c r="L10" s="0" t="n">
        <v>10</v>
      </c>
      <c r="M10" s="0" t="n">
        <v>5</v>
      </c>
      <c r="N10" s="0" t="n">
        <v>2</v>
      </c>
      <c r="O10" s="0" t="n">
        <v>0</v>
      </c>
      <c r="P10" s="0" t="n">
        <v>0</v>
      </c>
    </row>
    <row r="11" customFormat="false" ht="12.75" hidden="false" customHeight="false" outlineLevel="0" collapsed="false">
      <c r="B11" s="0" t="n">
        <v>5</v>
      </c>
      <c r="C11" s="0" t="s">
        <v>102</v>
      </c>
      <c r="D11" s="0" t="n">
        <v>2</v>
      </c>
      <c r="E11" s="0" t="n">
        <v>1</v>
      </c>
      <c r="F11" s="0" t="n">
        <v>1</v>
      </c>
      <c r="G11" s="0" t="n">
        <v>0</v>
      </c>
      <c r="H11" s="0" t="n">
        <v>0</v>
      </c>
      <c r="I11" s="0" t="n">
        <v>0</v>
      </c>
      <c r="J11" s="0" t="n">
        <v>1</v>
      </c>
      <c r="K11" s="0" t="n">
        <v>0</v>
      </c>
      <c r="L11" s="0" t="n">
        <v>10</v>
      </c>
      <c r="M11" s="0" t="n">
        <v>5</v>
      </c>
      <c r="N11" s="0" t="n">
        <v>2</v>
      </c>
      <c r="O11" s="0" t="n">
        <v>0</v>
      </c>
      <c r="P11" s="0" t="n">
        <v>0</v>
      </c>
    </row>
    <row r="12" customFormat="false" ht="12.75" hidden="false" customHeight="false" outlineLevel="0" collapsed="false">
      <c r="B12" s="0" t="n">
        <v>7</v>
      </c>
      <c r="C12" s="0" t="s">
        <v>232</v>
      </c>
      <c r="D12" s="0" t="n">
        <v>1</v>
      </c>
      <c r="E12" s="0" t="n">
        <v>1</v>
      </c>
      <c r="F12" s="0" t="n">
        <v>0</v>
      </c>
      <c r="G12" s="0" t="n">
        <v>0</v>
      </c>
      <c r="H12" s="0" t="n">
        <v>0</v>
      </c>
      <c r="I12" s="0" t="n">
        <v>0</v>
      </c>
      <c r="J12" s="0" t="n">
        <v>0</v>
      </c>
      <c r="K12" s="0" t="n">
        <v>0</v>
      </c>
      <c r="L12" s="0" t="n">
        <v>6</v>
      </c>
      <c r="M12" s="0" t="n">
        <v>6</v>
      </c>
      <c r="N12" s="0" t="n">
        <v>1</v>
      </c>
      <c r="O12" s="0" t="n">
        <v>0</v>
      </c>
      <c r="P12" s="0" t="n">
        <v>0</v>
      </c>
    </row>
    <row r="13" customFormat="false" ht="12.75" hidden="false" customHeight="false" outlineLevel="0" collapsed="false">
      <c r="B13" s="0" t="n">
        <v>7</v>
      </c>
      <c r="C13" s="0" t="s">
        <v>235</v>
      </c>
      <c r="D13" s="0" t="n">
        <v>2</v>
      </c>
      <c r="E13" s="0" t="n">
        <v>1</v>
      </c>
      <c r="F13" s="0" t="n">
        <v>0</v>
      </c>
      <c r="G13" s="0" t="n">
        <v>0</v>
      </c>
      <c r="H13" s="0" t="n">
        <v>0</v>
      </c>
      <c r="I13" s="0" t="n">
        <v>0</v>
      </c>
      <c r="J13" s="0" t="n">
        <v>2</v>
      </c>
      <c r="K13" s="0" t="n">
        <v>0</v>
      </c>
      <c r="L13" s="0" t="n">
        <v>12</v>
      </c>
      <c r="M13" s="0" t="n">
        <v>6</v>
      </c>
      <c r="N13" s="0" t="n">
        <v>2</v>
      </c>
      <c r="O13" s="0" t="n">
        <v>0</v>
      </c>
      <c r="P13" s="0" t="n">
        <v>0</v>
      </c>
    </row>
    <row r="14" customFormat="false" ht="12.75" hidden="false" customHeight="false" outlineLevel="0" collapsed="false">
      <c r="B14" s="0" t="n">
        <v>9</v>
      </c>
      <c r="C14" s="0" t="s">
        <v>298</v>
      </c>
      <c r="D14" s="0" t="n">
        <v>2</v>
      </c>
      <c r="E14" s="0" t="n">
        <v>1</v>
      </c>
      <c r="F14" s="0" t="n">
        <v>1</v>
      </c>
      <c r="G14" s="0" t="n">
        <v>0</v>
      </c>
      <c r="H14" s="0" t="n">
        <v>0</v>
      </c>
      <c r="I14" s="0" t="n">
        <v>0</v>
      </c>
      <c r="J14" s="0" t="n">
        <v>2</v>
      </c>
      <c r="K14" s="0" t="n">
        <v>0</v>
      </c>
      <c r="L14" s="0" t="n">
        <v>13</v>
      </c>
      <c r="M14" s="0" t="n">
        <v>6.5</v>
      </c>
      <c r="N14" s="0" t="n">
        <v>2</v>
      </c>
      <c r="O14" s="0" t="n">
        <v>0</v>
      </c>
      <c r="P14" s="0" t="n">
        <v>0</v>
      </c>
    </row>
    <row r="15" customFormat="false" ht="12.75" hidden="false" customHeight="false" outlineLevel="0" collapsed="false">
      <c r="B15" s="0" t="n">
        <v>10</v>
      </c>
      <c r="C15" s="0" t="s">
        <v>255</v>
      </c>
      <c r="D15" s="0" t="n">
        <v>1</v>
      </c>
      <c r="E15" s="0" t="n">
        <v>1</v>
      </c>
      <c r="F15" s="0" t="n">
        <v>1</v>
      </c>
      <c r="G15" s="0" t="n">
        <v>0</v>
      </c>
      <c r="H15" s="0" t="n">
        <v>0</v>
      </c>
      <c r="I15" s="0" t="n">
        <v>0</v>
      </c>
      <c r="J15" s="0" t="n">
        <v>0</v>
      </c>
      <c r="K15" s="0" t="n">
        <v>0</v>
      </c>
      <c r="L15" s="0" t="n">
        <v>7</v>
      </c>
      <c r="M15" s="0" t="n">
        <v>7</v>
      </c>
      <c r="N15" s="0" t="n">
        <v>1</v>
      </c>
      <c r="O15" s="0" t="n">
        <v>0</v>
      </c>
      <c r="P15" s="0" t="n">
        <v>0</v>
      </c>
    </row>
    <row r="16" customFormat="false" ht="12.75" hidden="false" customHeight="false" outlineLevel="0" collapsed="false">
      <c r="B16" s="0" t="n">
        <v>10</v>
      </c>
      <c r="C16" s="0" t="s">
        <v>243</v>
      </c>
      <c r="D16" s="0" t="n">
        <v>3</v>
      </c>
      <c r="E16" s="0" t="n">
        <v>3</v>
      </c>
      <c r="F16" s="0" t="n">
        <v>3</v>
      </c>
      <c r="G16" s="0" t="n">
        <v>0</v>
      </c>
      <c r="H16" s="0" t="n">
        <v>0</v>
      </c>
      <c r="I16" s="0" t="n">
        <v>0</v>
      </c>
      <c r="J16" s="0" t="n">
        <v>0</v>
      </c>
      <c r="K16" s="0" t="n">
        <v>0</v>
      </c>
      <c r="L16" s="0" t="n">
        <v>21</v>
      </c>
      <c r="M16" s="0" t="n">
        <v>7</v>
      </c>
      <c r="N16" s="0" t="n">
        <v>3</v>
      </c>
      <c r="O16" s="0" t="n">
        <v>0</v>
      </c>
      <c r="P16" s="0" t="n">
        <v>0</v>
      </c>
    </row>
    <row r="17" customFormat="false" ht="12.75" hidden="false" customHeight="false" outlineLevel="0" collapsed="false">
      <c r="B17" s="0" t="n">
        <v>10</v>
      </c>
      <c r="C17" s="0" t="s">
        <v>117</v>
      </c>
      <c r="D17" s="0" t="n">
        <v>2</v>
      </c>
      <c r="E17" s="0" t="n">
        <v>2</v>
      </c>
      <c r="F17" s="0" t="n">
        <v>2</v>
      </c>
      <c r="G17" s="0" t="n">
        <v>0</v>
      </c>
      <c r="H17" s="0" t="n">
        <v>0</v>
      </c>
      <c r="I17" s="0" t="n">
        <v>0</v>
      </c>
      <c r="J17" s="0" t="n">
        <v>0</v>
      </c>
      <c r="K17" s="0" t="n">
        <v>0</v>
      </c>
      <c r="L17" s="0" t="n">
        <v>14</v>
      </c>
      <c r="M17" s="0" t="n">
        <v>7</v>
      </c>
      <c r="N17" s="0" t="n">
        <v>2</v>
      </c>
      <c r="O17" s="0" t="n">
        <v>0</v>
      </c>
      <c r="P17" s="0" t="n">
        <v>0</v>
      </c>
    </row>
    <row r="18" customFormat="false" ht="12.75" hidden="false" customHeight="false" outlineLevel="0" collapsed="false">
      <c r="B18" s="0" t="n">
        <v>13</v>
      </c>
      <c r="C18" s="0" t="s">
        <v>463</v>
      </c>
      <c r="D18" s="0" t="n">
        <v>1</v>
      </c>
      <c r="E18" s="0" t="n">
        <v>0</v>
      </c>
      <c r="F18" s="0" t="n">
        <v>0</v>
      </c>
      <c r="G18" s="0" t="n">
        <v>0</v>
      </c>
      <c r="H18" s="0" t="n">
        <v>0</v>
      </c>
      <c r="I18" s="0" t="n">
        <v>0</v>
      </c>
      <c r="J18" s="0" t="n">
        <v>3</v>
      </c>
      <c r="K18" s="0" t="n">
        <v>0</v>
      </c>
      <c r="L18" s="0" t="n">
        <v>9</v>
      </c>
      <c r="M18" s="0" t="n">
        <v>9</v>
      </c>
      <c r="N18" s="0" t="n">
        <v>1</v>
      </c>
      <c r="O18" s="0" t="n">
        <v>0</v>
      </c>
      <c r="P18" s="0" t="n">
        <v>0</v>
      </c>
    </row>
    <row r="19" customFormat="false" ht="12.75" hidden="false" customHeight="false" outlineLevel="0" collapsed="false">
      <c r="B19" s="0" t="n">
        <v>14</v>
      </c>
      <c r="C19" s="0" t="s">
        <v>269</v>
      </c>
      <c r="D19" s="0" t="n">
        <v>2</v>
      </c>
      <c r="E19" s="0" t="n">
        <v>3</v>
      </c>
      <c r="F19" s="0" t="n">
        <v>1</v>
      </c>
      <c r="G19" s="0" t="n">
        <v>0</v>
      </c>
      <c r="H19" s="0" t="n">
        <v>0</v>
      </c>
      <c r="I19" s="0" t="n">
        <v>0</v>
      </c>
      <c r="J19" s="0" t="n">
        <v>0</v>
      </c>
      <c r="K19" s="0" t="n">
        <v>0</v>
      </c>
      <c r="L19" s="0" t="n">
        <v>19</v>
      </c>
      <c r="M19" s="0" t="n">
        <v>9.5</v>
      </c>
      <c r="N19" s="0" t="n">
        <v>2</v>
      </c>
      <c r="O19" s="0" t="n">
        <v>0</v>
      </c>
      <c r="P19" s="0" t="n">
        <v>0</v>
      </c>
    </row>
    <row r="20" customFormat="false" ht="12.75" hidden="false" customHeight="false" outlineLevel="0" collapsed="false">
      <c r="B20" s="0" t="n">
        <v>15</v>
      </c>
      <c r="C20" s="0" t="s">
        <v>123</v>
      </c>
      <c r="D20" s="0" t="n">
        <v>2</v>
      </c>
      <c r="E20" s="0" t="n">
        <v>3</v>
      </c>
      <c r="F20" s="0" t="n">
        <v>0</v>
      </c>
      <c r="G20" s="0" t="n">
        <v>1</v>
      </c>
      <c r="H20" s="0" t="n">
        <v>0</v>
      </c>
      <c r="I20" s="0" t="n">
        <v>0</v>
      </c>
      <c r="J20" s="0" t="n">
        <v>0</v>
      </c>
      <c r="K20" s="0" t="n">
        <v>0</v>
      </c>
      <c r="L20" s="0" t="n">
        <v>20</v>
      </c>
      <c r="M20" s="0" t="n">
        <v>10</v>
      </c>
      <c r="N20" s="0" t="n">
        <v>2</v>
      </c>
      <c r="O20" s="0" t="n">
        <v>0</v>
      </c>
      <c r="P20" s="0" t="n">
        <v>0</v>
      </c>
    </row>
    <row r="21" customFormat="false" ht="12.75" hidden="false" customHeight="false" outlineLevel="0" collapsed="false">
      <c r="B21" s="0" t="n">
        <v>15</v>
      </c>
      <c r="C21" s="0" t="s">
        <v>250</v>
      </c>
      <c r="D21" s="0" t="n">
        <v>1</v>
      </c>
      <c r="E21" s="0" t="n">
        <v>1</v>
      </c>
      <c r="F21" s="0" t="n">
        <v>1</v>
      </c>
      <c r="G21" s="0" t="n">
        <v>0</v>
      </c>
      <c r="H21" s="0" t="n">
        <v>0</v>
      </c>
      <c r="I21" s="0" t="n">
        <v>0</v>
      </c>
      <c r="J21" s="0" t="n">
        <v>1</v>
      </c>
      <c r="K21" s="0" t="n">
        <v>0</v>
      </c>
      <c r="L21" s="0" t="n">
        <v>10</v>
      </c>
      <c r="M21" s="0" t="n">
        <v>10</v>
      </c>
      <c r="N21" s="0" t="n">
        <v>1</v>
      </c>
      <c r="O21" s="0" t="n">
        <v>0</v>
      </c>
      <c r="P21" s="0" t="n">
        <v>0</v>
      </c>
    </row>
    <row r="22" customFormat="false" ht="12.75" hidden="false" customHeight="false" outlineLevel="0" collapsed="false">
      <c r="B22" s="0" t="n">
        <v>15</v>
      </c>
      <c r="C22" s="0" t="s">
        <v>456</v>
      </c>
      <c r="D22" s="0" t="n">
        <v>2</v>
      </c>
      <c r="E22" s="0" t="n">
        <v>2</v>
      </c>
      <c r="F22" s="0" t="n">
        <v>2</v>
      </c>
      <c r="G22" s="0" t="n">
        <v>0</v>
      </c>
      <c r="H22" s="0" t="n">
        <v>0</v>
      </c>
      <c r="I22" s="0" t="n">
        <v>0</v>
      </c>
      <c r="J22" s="0" t="n">
        <v>2</v>
      </c>
      <c r="K22" s="0" t="n">
        <v>0</v>
      </c>
      <c r="L22" s="0" t="n">
        <v>20</v>
      </c>
      <c r="M22" s="0" t="n">
        <v>10</v>
      </c>
      <c r="N22" s="0" t="n">
        <v>1</v>
      </c>
      <c r="O22" s="0" t="n">
        <v>1</v>
      </c>
      <c r="P22" s="0" t="n">
        <v>0</v>
      </c>
    </row>
    <row r="23" customFormat="false" ht="12.75" hidden="false" customHeight="false" outlineLevel="0" collapsed="false">
      <c r="B23" s="0" t="n">
        <v>15</v>
      </c>
      <c r="C23" s="0" t="s">
        <v>233</v>
      </c>
      <c r="D23" s="0" t="n">
        <v>2</v>
      </c>
      <c r="E23" s="0" t="n">
        <v>3</v>
      </c>
      <c r="F23" s="0" t="n">
        <v>2</v>
      </c>
      <c r="G23" s="0" t="n">
        <v>0</v>
      </c>
      <c r="H23" s="0" t="n">
        <v>0</v>
      </c>
      <c r="I23" s="0" t="n">
        <v>0</v>
      </c>
      <c r="J23" s="0" t="n">
        <v>0</v>
      </c>
      <c r="K23" s="0" t="n">
        <v>0</v>
      </c>
      <c r="L23" s="0" t="n">
        <v>20</v>
      </c>
      <c r="M23" s="0" t="n">
        <v>10</v>
      </c>
      <c r="N23" s="0" t="n">
        <v>2</v>
      </c>
      <c r="O23" s="0" t="n">
        <v>0</v>
      </c>
      <c r="P23" s="0" t="n">
        <v>0</v>
      </c>
    </row>
    <row r="24" customFormat="false" ht="12.75" hidden="false" customHeight="false" outlineLevel="0" collapsed="false">
      <c r="B24" s="0" t="n">
        <v>19</v>
      </c>
      <c r="C24" s="0" t="s">
        <v>234</v>
      </c>
      <c r="D24" s="0" t="n">
        <v>3</v>
      </c>
      <c r="E24" s="0" t="n">
        <v>4</v>
      </c>
      <c r="F24" s="0" t="n">
        <v>4</v>
      </c>
      <c r="G24" s="0" t="n">
        <v>0</v>
      </c>
      <c r="H24" s="0" t="n">
        <v>0</v>
      </c>
      <c r="I24" s="0" t="n">
        <v>0</v>
      </c>
      <c r="J24" s="0" t="n">
        <v>1</v>
      </c>
      <c r="K24" s="0" t="n">
        <v>0</v>
      </c>
      <c r="L24" s="0" t="n">
        <v>31</v>
      </c>
      <c r="M24" s="0" t="n">
        <v>10.3</v>
      </c>
      <c r="N24" s="0" t="n">
        <v>3</v>
      </c>
      <c r="O24" s="0" t="n">
        <v>0</v>
      </c>
      <c r="P24" s="0" t="n">
        <v>0</v>
      </c>
    </row>
    <row r="25" customFormat="false" ht="12.75" hidden="false" customHeight="false" outlineLevel="0" collapsed="false">
      <c r="B25" s="0" t="n">
        <v>20</v>
      </c>
      <c r="C25" s="0" t="s">
        <v>138</v>
      </c>
      <c r="D25" s="0" t="n">
        <v>2</v>
      </c>
      <c r="E25" s="0" t="n">
        <v>3</v>
      </c>
      <c r="F25" s="0" t="n">
        <v>3</v>
      </c>
      <c r="G25" s="0" t="n">
        <v>0</v>
      </c>
      <c r="H25" s="0" t="n">
        <v>0</v>
      </c>
      <c r="I25" s="0" t="n">
        <v>0</v>
      </c>
      <c r="J25" s="0" t="n">
        <v>0</v>
      </c>
      <c r="K25" s="0" t="n">
        <v>0</v>
      </c>
      <c r="L25" s="0" t="n">
        <v>21</v>
      </c>
      <c r="M25" s="0" t="n">
        <v>10.5</v>
      </c>
      <c r="N25" s="0" t="n">
        <v>2</v>
      </c>
      <c r="O25" s="0" t="n">
        <v>0</v>
      </c>
      <c r="P25" s="0" t="n">
        <v>0</v>
      </c>
    </row>
    <row r="26" customFormat="false" ht="12.75" hidden="false" customHeight="false" outlineLevel="0" collapsed="false">
      <c r="B26" s="0" t="n">
        <v>20</v>
      </c>
      <c r="C26" s="0" t="s">
        <v>161</v>
      </c>
      <c r="D26" s="0" t="n">
        <v>2</v>
      </c>
      <c r="E26" s="0" t="n">
        <v>3</v>
      </c>
      <c r="F26" s="0" t="n">
        <v>3</v>
      </c>
      <c r="G26" s="0" t="n">
        <v>0</v>
      </c>
      <c r="H26" s="0" t="n">
        <v>0</v>
      </c>
      <c r="I26" s="0" t="n">
        <v>0</v>
      </c>
      <c r="J26" s="0" t="n">
        <v>0</v>
      </c>
      <c r="K26" s="0" t="n">
        <v>0</v>
      </c>
      <c r="L26" s="0" t="n">
        <v>21</v>
      </c>
      <c r="M26" s="0" t="n">
        <v>10.5</v>
      </c>
      <c r="N26" s="0" t="n">
        <v>2</v>
      </c>
      <c r="O26" s="0" t="n">
        <v>0</v>
      </c>
      <c r="P26" s="0" t="n">
        <v>0</v>
      </c>
    </row>
    <row r="27" customFormat="false" ht="12.75" hidden="false" customHeight="false" outlineLevel="0" collapsed="false">
      <c r="B27" s="0" t="n">
        <v>22</v>
      </c>
      <c r="C27" s="0" t="s">
        <v>99</v>
      </c>
      <c r="D27" s="0" t="n">
        <v>2</v>
      </c>
      <c r="E27" s="0" t="n">
        <v>2</v>
      </c>
      <c r="F27" s="0" t="n">
        <v>1</v>
      </c>
      <c r="G27" s="0" t="n">
        <v>0</v>
      </c>
      <c r="H27" s="0" t="n">
        <v>0</v>
      </c>
      <c r="I27" s="0" t="n">
        <v>0</v>
      </c>
      <c r="J27" s="0" t="n">
        <v>3</v>
      </c>
      <c r="K27" s="0" t="n">
        <v>0</v>
      </c>
      <c r="L27" s="0" t="n">
        <v>22</v>
      </c>
      <c r="M27" s="0" t="n">
        <v>11</v>
      </c>
      <c r="N27" s="0" t="n">
        <v>2</v>
      </c>
      <c r="O27" s="0" t="n">
        <v>0</v>
      </c>
      <c r="P27" s="0" t="n">
        <v>0</v>
      </c>
    </row>
    <row r="28" customFormat="false" ht="12.75" hidden="false" customHeight="false" outlineLevel="0" collapsed="false">
      <c r="B28" s="0" t="n">
        <v>23</v>
      </c>
      <c r="C28" s="0" t="s">
        <v>113</v>
      </c>
      <c r="D28" s="0" t="n">
        <v>2</v>
      </c>
      <c r="E28" s="0" t="n">
        <v>2</v>
      </c>
      <c r="F28" s="0" t="n">
        <v>2</v>
      </c>
      <c r="G28" s="0" t="n">
        <v>0</v>
      </c>
      <c r="H28" s="0" t="n">
        <v>0</v>
      </c>
      <c r="I28" s="0" t="n">
        <v>0</v>
      </c>
      <c r="J28" s="0" t="n">
        <v>3</v>
      </c>
      <c r="K28" s="0" t="n">
        <v>0</v>
      </c>
      <c r="L28" s="0" t="n">
        <v>23</v>
      </c>
      <c r="M28" s="0" t="n">
        <v>11.5</v>
      </c>
      <c r="N28" s="0" t="n">
        <v>1</v>
      </c>
      <c r="O28" s="0" t="n">
        <v>1</v>
      </c>
      <c r="P28" s="0" t="n">
        <v>0</v>
      </c>
    </row>
    <row r="29" customFormat="false" ht="12.75" hidden="false" customHeight="false" outlineLevel="0" collapsed="false">
      <c r="B29" s="0" t="n">
        <v>24</v>
      </c>
      <c r="C29" s="0" t="s">
        <v>301</v>
      </c>
      <c r="D29" s="0" t="n">
        <v>1</v>
      </c>
      <c r="E29" s="0" t="n">
        <v>1</v>
      </c>
      <c r="F29" s="0" t="n">
        <v>0</v>
      </c>
      <c r="G29" s="0" t="n">
        <v>0</v>
      </c>
      <c r="H29" s="0" t="n">
        <v>0</v>
      </c>
      <c r="I29" s="0" t="n">
        <v>0</v>
      </c>
      <c r="J29" s="0" t="n">
        <v>2</v>
      </c>
      <c r="K29" s="0" t="n">
        <v>0</v>
      </c>
      <c r="L29" s="0" t="n">
        <v>12</v>
      </c>
      <c r="M29" s="0" t="n">
        <v>12</v>
      </c>
      <c r="N29" s="0" t="n">
        <v>1</v>
      </c>
      <c r="O29" s="0" t="n">
        <v>0</v>
      </c>
      <c r="P29" s="0" t="n">
        <v>0</v>
      </c>
    </row>
    <row r="30" customFormat="false" ht="12.75" hidden="false" customHeight="false" outlineLevel="0" collapsed="false">
      <c r="B30" s="0" t="n">
        <v>24</v>
      </c>
      <c r="C30" s="0" t="s">
        <v>75</v>
      </c>
      <c r="D30" s="0" t="n">
        <v>3</v>
      </c>
      <c r="E30" s="0" t="n">
        <v>4</v>
      </c>
      <c r="F30" s="0" t="n">
        <v>2</v>
      </c>
      <c r="G30" s="0" t="n">
        <v>1</v>
      </c>
      <c r="H30" s="0" t="n">
        <v>0</v>
      </c>
      <c r="I30" s="0" t="n">
        <v>0</v>
      </c>
      <c r="J30" s="0" t="n">
        <v>2</v>
      </c>
      <c r="K30" s="0" t="n">
        <v>1</v>
      </c>
      <c r="L30" s="0" t="n">
        <v>36</v>
      </c>
      <c r="M30" s="0" t="n">
        <v>12</v>
      </c>
      <c r="N30" s="0" t="n">
        <v>2</v>
      </c>
      <c r="O30" s="0" t="n">
        <v>1</v>
      </c>
      <c r="P30" s="0" t="n">
        <v>0</v>
      </c>
    </row>
    <row r="31" customFormat="false" ht="12.75" hidden="false" customHeight="false" outlineLevel="0" collapsed="false">
      <c r="B31" s="0" t="n">
        <v>26</v>
      </c>
      <c r="C31" s="0" t="s">
        <v>292</v>
      </c>
      <c r="D31" s="0" t="n">
        <v>2</v>
      </c>
      <c r="E31" s="0" t="n">
        <v>4</v>
      </c>
      <c r="F31" s="0" t="n">
        <v>2</v>
      </c>
      <c r="G31" s="0" t="n">
        <v>0</v>
      </c>
      <c r="H31" s="0" t="n">
        <v>0</v>
      </c>
      <c r="I31" s="0" t="n">
        <v>0</v>
      </c>
      <c r="J31" s="0" t="n">
        <v>0</v>
      </c>
      <c r="K31" s="0" t="n">
        <v>0</v>
      </c>
      <c r="L31" s="0" t="n">
        <v>26</v>
      </c>
      <c r="M31" s="0" t="n">
        <v>13</v>
      </c>
      <c r="N31" s="0" t="n">
        <v>1</v>
      </c>
      <c r="O31" s="0" t="n">
        <v>1</v>
      </c>
      <c r="P31" s="0" t="n">
        <v>0</v>
      </c>
    </row>
    <row r="32" customFormat="false" ht="12.75" hidden="false" customHeight="false" outlineLevel="0" collapsed="false">
      <c r="B32" s="0" t="n">
        <v>27</v>
      </c>
      <c r="C32" s="0" t="s">
        <v>239</v>
      </c>
      <c r="D32" s="0" t="n">
        <v>3</v>
      </c>
      <c r="E32" s="0" t="n">
        <v>5</v>
      </c>
      <c r="F32" s="0" t="n">
        <v>4</v>
      </c>
      <c r="G32" s="0" t="n">
        <v>0</v>
      </c>
      <c r="H32" s="0" t="n">
        <v>0</v>
      </c>
      <c r="I32" s="0" t="n">
        <v>0</v>
      </c>
      <c r="J32" s="0" t="n">
        <v>2</v>
      </c>
      <c r="K32" s="0" t="n">
        <v>0</v>
      </c>
      <c r="L32" s="0" t="n">
        <v>40</v>
      </c>
      <c r="M32" s="0" t="n">
        <v>13.3</v>
      </c>
      <c r="N32" s="0" t="n">
        <v>3</v>
      </c>
      <c r="O32" s="0" t="n">
        <v>0</v>
      </c>
      <c r="P32" s="0" t="n">
        <v>0</v>
      </c>
    </row>
    <row r="33" customFormat="false" ht="12.75" hidden="false" customHeight="false" outlineLevel="0" collapsed="false">
      <c r="B33" s="0" t="n">
        <v>28</v>
      </c>
      <c r="C33" s="0" t="s">
        <v>257</v>
      </c>
      <c r="D33" s="0" t="n">
        <v>2</v>
      </c>
      <c r="E33" s="0" t="n">
        <v>4</v>
      </c>
      <c r="F33" s="0" t="n">
        <v>3</v>
      </c>
      <c r="G33" s="0" t="n">
        <v>0</v>
      </c>
      <c r="H33" s="0" t="n">
        <v>0</v>
      </c>
      <c r="I33" s="0" t="n">
        <v>0</v>
      </c>
      <c r="J33" s="0" t="n">
        <v>0</v>
      </c>
      <c r="K33" s="0" t="n">
        <v>0</v>
      </c>
      <c r="L33" s="0" t="n">
        <v>27</v>
      </c>
      <c r="M33" s="0" t="n">
        <v>13.5</v>
      </c>
      <c r="N33" s="0" t="n">
        <v>2</v>
      </c>
      <c r="O33" s="0" t="n">
        <v>0</v>
      </c>
      <c r="P33" s="0" t="n">
        <v>0</v>
      </c>
    </row>
    <row r="34" customFormat="false" ht="12.75" hidden="false" customHeight="false" outlineLevel="0" collapsed="false">
      <c r="B34" s="0" t="n">
        <v>28</v>
      </c>
      <c r="C34" s="0" t="s">
        <v>253</v>
      </c>
      <c r="D34" s="0" t="n">
        <v>2</v>
      </c>
      <c r="E34" s="0" t="n">
        <v>4</v>
      </c>
      <c r="F34" s="0" t="n">
        <v>3</v>
      </c>
      <c r="G34" s="0" t="n">
        <v>0</v>
      </c>
      <c r="H34" s="0" t="n">
        <v>0</v>
      </c>
      <c r="I34" s="0" t="n">
        <v>0</v>
      </c>
      <c r="J34" s="0" t="n">
        <v>0</v>
      </c>
      <c r="K34" s="0" t="n">
        <v>0</v>
      </c>
      <c r="L34" s="0" t="n">
        <v>27</v>
      </c>
      <c r="M34" s="0" t="n">
        <v>13.5</v>
      </c>
      <c r="N34" s="0" t="n">
        <v>2</v>
      </c>
      <c r="O34" s="0" t="n">
        <v>0</v>
      </c>
      <c r="P34" s="0" t="n">
        <v>0</v>
      </c>
    </row>
    <row r="35" customFormat="false" ht="12.75" hidden="false" customHeight="false" outlineLevel="0" collapsed="false">
      <c r="B35" s="0" t="n">
        <v>28</v>
      </c>
      <c r="C35" s="0" t="s">
        <v>101</v>
      </c>
      <c r="D35" s="0" t="n">
        <v>2</v>
      </c>
      <c r="E35" s="0" t="n">
        <v>4</v>
      </c>
      <c r="F35" s="0" t="n">
        <v>3</v>
      </c>
      <c r="G35" s="0" t="n">
        <v>0</v>
      </c>
      <c r="H35" s="0" t="n">
        <v>0</v>
      </c>
      <c r="I35" s="0" t="n">
        <v>0</v>
      </c>
      <c r="J35" s="0" t="n">
        <v>0</v>
      </c>
      <c r="K35" s="0" t="n">
        <v>0</v>
      </c>
      <c r="L35" s="0" t="n">
        <v>27</v>
      </c>
      <c r="M35" s="0" t="n">
        <v>13.5</v>
      </c>
      <c r="N35" s="0" t="n">
        <v>2</v>
      </c>
      <c r="O35" s="0" t="n">
        <v>0</v>
      </c>
      <c r="P35" s="0" t="n">
        <v>0</v>
      </c>
    </row>
    <row r="36" customFormat="false" ht="12.75" hidden="false" customHeight="false" outlineLevel="0" collapsed="false">
      <c r="B36" s="0" t="n">
        <v>31</v>
      </c>
      <c r="C36" s="0" t="s">
        <v>172</v>
      </c>
      <c r="D36" s="0" t="n">
        <v>3</v>
      </c>
      <c r="E36" s="0" t="n">
        <v>5</v>
      </c>
      <c r="F36" s="0" t="n">
        <v>3</v>
      </c>
      <c r="G36" s="0" t="n">
        <v>1</v>
      </c>
      <c r="H36" s="0" t="n">
        <v>0</v>
      </c>
      <c r="I36" s="0" t="n">
        <v>0</v>
      </c>
      <c r="J36" s="0" t="n">
        <v>2</v>
      </c>
      <c r="K36" s="0" t="n">
        <v>0</v>
      </c>
      <c r="L36" s="0" t="n">
        <v>41</v>
      </c>
      <c r="M36" s="0" t="n">
        <v>13.7</v>
      </c>
      <c r="N36" s="0" t="n">
        <v>3</v>
      </c>
      <c r="O36" s="0" t="n">
        <v>0</v>
      </c>
      <c r="P36" s="0" t="n">
        <v>0</v>
      </c>
    </row>
    <row r="37" customFormat="false" ht="12.75" hidden="false" customHeight="false" outlineLevel="0" collapsed="false">
      <c r="B37" s="0" t="n">
        <v>32</v>
      </c>
      <c r="C37" s="0" t="s">
        <v>457</v>
      </c>
      <c r="D37" s="0" t="n">
        <v>1</v>
      </c>
      <c r="E37" s="0" t="n">
        <v>2</v>
      </c>
      <c r="F37" s="0" t="n">
        <v>2</v>
      </c>
      <c r="G37" s="0" t="n">
        <v>0</v>
      </c>
      <c r="H37" s="0" t="n">
        <v>0</v>
      </c>
      <c r="I37" s="0" t="n">
        <v>0</v>
      </c>
      <c r="J37" s="0" t="n">
        <v>0</v>
      </c>
      <c r="K37" s="0" t="n">
        <v>0</v>
      </c>
      <c r="L37" s="0" t="n">
        <v>14</v>
      </c>
      <c r="M37" s="0" t="n">
        <v>14</v>
      </c>
      <c r="N37" s="0" t="n">
        <v>1</v>
      </c>
      <c r="O37" s="0" t="n">
        <v>0</v>
      </c>
      <c r="P37" s="0" t="n">
        <v>0</v>
      </c>
    </row>
    <row r="38" customFormat="false" ht="12.75" hidden="false" customHeight="false" outlineLevel="0" collapsed="false">
      <c r="B38" s="0" t="n">
        <v>32</v>
      </c>
      <c r="C38" s="0" t="s">
        <v>245</v>
      </c>
      <c r="D38" s="0" t="n">
        <v>1</v>
      </c>
      <c r="E38" s="0" t="n">
        <v>2</v>
      </c>
      <c r="F38" s="0" t="n">
        <v>2</v>
      </c>
      <c r="G38" s="0" t="n">
        <v>0</v>
      </c>
      <c r="H38" s="0" t="n">
        <v>0</v>
      </c>
      <c r="I38" s="0" t="n">
        <v>0</v>
      </c>
      <c r="J38" s="0" t="n">
        <v>0</v>
      </c>
      <c r="K38" s="0" t="n">
        <v>0</v>
      </c>
      <c r="L38" s="0" t="n">
        <v>14</v>
      </c>
      <c r="M38" s="0" t="n">
        <v>14</v>
      </c>
      <c r="N38" s="0" t="n">
        <v>1</v>
      </c>
      <c r="O38" s="0" t="n">
        <v>0</v>
      </c>
      <c r="P38" s="0" t="n">
        <v>0</v>
      </c>
    </row>
    <row r="39" customFormat="false" ht="12.75" hidden="false" customHeight="false" outlineLevel="0" collapsed="false">
      <c r="B39" s="0" t="n">
        <v>32</v>
      </c>
      <c r="C39" s="0" t="s">
        <v>242</v>
      </c>
      <c r="D39" s="0" t="n">
        <v>1</v>
      </c>
      <c r="E39" s="0" t="n">
        <v>2</v>
      </c>
      <c r="F39" s="0" t="n">
        <v>2</v>
      </c>
      <c r="G39" s="0" t="n">
        <v>0</v>
      </c>
      <c r="H39" s="0" t="n">
        <v>0</v>
      </c>
      <c r="I39" s="0" t="n">
        <v>0</v>
      </c>
      <c r="J39" s="0" t="n">
        <v>0</v>
      </c>
      <c r="K39" s="0" t="n">
        <v>0</v>
      </c>
      <c r="L39" s="0" t="n">
        <v>14</v>
      </c>
      <c r="M39" s="0" t="n">
        <v>14</v>
      </c>
      <c r="N39" s="0" t="n">
        <v>1</v>
      </c>
      <c r="O39" s="0" t="n">
        <v>0</v>
      </c>
      <c r="P39" s="0" t="n">
        <v>0</v>
      </c>
    </row>
    <row r="40" customFormat="false" ht="12.75" hidden="false" customHeight="false" outlineLevel="0" collapsed="false">
      <c r="B40" s="0" t="n">
        <v>35</v>
      </c>
      <c r="C40" s="0" t="s">
        <v>256</v>
      </c>
      <c r="D40" s="0" t="n">
        <v>2</v>
      </c>
      <c r="E40" s="0" t="n">
        <v>2</v>
      </c>
      <c r="F40" s="0" t="n">
        <v>2</v>
      </c>
      <c r="G40" s="0" t="n">
        <v>0</v>
      </c>
      <c r="H40" s="0" t="n">
        <v>0</v>
      </c>
      <c r="I40" s="0" t="n">
        <v>0</v>
      </c>
      <c r="J40" s="0" t="n">
        <v>5</v>
      </c>
      <c r="K40" s="0" t="n">
        <v>0</v>
      </c>
      <c r="L40" s="0" t="n">
        <v>29</v>
      </c>
      <c r="M40" s="0" t="n">
        <v>14.5</v>
      </c>
      <c r="N40" s="0" t="n">
        <v>1</v>
      </c>
      <c r="O40" s="0" t="n">
        <v>1</v>
      </c>
      <c r="P40" s="0" t="n">
        <v>0</v>
      </c>
    </row>
    <row r="41" customFormat="false" ht="12.75" hidden="false" customHeight="false" outlineLevel="0" collapsed="false">
      <c r="B41" s="0" t="n">
        <v>35</v>
      </c>
      <c r="C41" s="0" t="s">
        <v>273</v>
      </c>
      <c r="D41" s="0" t="n">
        <v>2</v>
      </c>
      <c r="E41" s="0" t="n">
        <v>4</v>
      </c>
      <c r="F41" s="0" t="n">
        <v>2</v>
      </c>
      <c r="G41" s="0" t="n">
        <v>0</v>
      </c>
      <c r="H41" s="0" t="n">
        <v>0</v>
      </c>
      <c r="I41" s="0" t="n">
        <v>0</v>
      </c>
      <c r="J41" s="0" t="n">
        <v>1</v>
      </c>
      <c r="K41" s="0" t="n">
        <v>0</v>
      </c>
      <c r="L41" s="0" t="n">
        <v>29</v>
      </c>
      <c r="M41" s="0" t="n">
        <v>14.5</v>
      </c>
      <c r="N41" s="0" t="n">
        <v>2</v>
      </c>
      <c r="O41" s="0" t="n">
        <v>0</v>
      </c>
      <c r="P41" s="0" t="n">
        <v>0</v>
      </c>
    </row>
    <row r="42" customFormat="false" ht="12.75" hidden="false" customHeight="false" outlineLevel="0" collapsed="false">
      <c r="B42" s="0" t="n">
        <v>35</v>
      </c>
      <c r="C42" s="0" t="s">
        <v>106</v>
      </c>
      <c r="D42" s="0" t="n">
        <v>2</v>
      </c>
      <c r="E42" s="0" t="n">
        <v>3</v>
      </c>
      <c r="F42" s="0" t="n">
        <v>2</v>
      </c>
      <c r="G42" s="0" t="n">
        <v>0</v>
      </c>
      <c r="H42" s="0" t="n">
        <v>0</v>
      </c>
      <c r="I42" s="0" t="n">
        <v>0</v>
      </c>
      <c r="J42" s="0" t="n">
        <v>3</v>
      </c>
      <c r="K42" s="0" t="n">
        <v>0</v>
      </c>
      <c r="L42" s="0" t="n">
        <v>29</v>
      </c>
      <c r="M42" s="0" t="n">
        <v>14.5</v>
      </c>
      <c r="N42" s="0" t="n">
        <v>2</v>
      </c>
      <c r="O42" s="0" t="n">
        <v>0</v>
      </c>
      <c r="P42" s="0" t="n">
        <v>0</v>
      </c>
    </row>
    <row r="43" customFormat="false" ht="12.75" hidden="false" customHeight="false" outlineLevel="0" collapsed="false">
      <c r="B43" s="0" t="n">
        <v>38</v>
      </c>
      <c r="C43" s="0" t="s">
        <v>258</v>
      </c>
      <c r="D43" s="0" t="n">
        <v>2</v>
      </c>
      <c r="E43" s="0" t="n">
        <v>4</v>
      </c>
      <c r="F43" s="0" t="n">
        <v>4</v>
      </c>
      <c r="G43" s="0" t="n">
        <v>0</v>
      </c>
      <c r="H43" s="0" t="n">
        <v>0</v>
      </c>
      <c r="I43" s="0" t="n">
        <v>0</v>
      </c>
      <c r="J43" s="0" t="n">
        <v>1</v>
      </c>
      <c r="K43" s="0" t="n">
        <v>0</v>
      </c>
      <c r="L43" s="0" t="n">
        <v>31</v>
      </c>
      <c r="M43" s="0" t="n">
        <v>15.5</v>
      </c>
      <c r="N43" s="0" t="n">
        <v>1</v>
      </c>
      <c r="O43" s="0" t="n">
        <v>1</v>
      </c>
      <c r="P43" s="0" t="n">
        <v>0</v>
      </c>
    </row>
    <row r="44" customFormat="false" ht="12.75" hidden="false" customHeight="false" outlineLevel="0" collapsed="false">
      <c r="B44" s="0" t="n">
        <v>38</v>
      </c>
      <c r="C44" s="0" t="s">
        <v>21</v>
      </c>
      <c r="D44" s="0" t="n">
        <v>2</v>
      </c>
      <c r="E44" s="0" t="n">
        <v>4</v>
      </c>
      <c r="F44" s="0" t="n">
        <v>4</v>
      </c>
      <c r="G44" s="0" t="n">
        <v>0</v>
      </c>
      <c r="H44" s="0" t="n">
        <v>0</v>
      </c>
      <c r="I44" s="0" t="n">
        <v>0</v>
      </c>
      <c r="J44" s="0" t="n">
        <v>1</v>
      </c>
      <c r="K44" s="0" t="n">
        <v>0</v>
      </c>
      <c r="L44" s="0" t="n">
        <v>31</v>
      </c>
      <c r="M44" s="0" t="n">
        <v>15.5</v>
      </c>
      <c r="N44" s="0" t="n">
        <v>2</v>
      </c>
      <c r="O44" s="0" t="n">
        <v>0</v>
      </c>
      <c r="P44" s="0" t="n">
        <v>0</v>
      </c>
    </row>
    <row r="45" customFormat="false" ht="12.75" hidden="false" customHeight="false" outlineLevel="0" collapsed="false">
      <c r="B45" s="0" t="n">
        <v>40</v>
      </c>
      <c r="C45" s="0" t="s">
        <v>297</v>
      </c>
      <c r="D45" s="0" t="n">
        <v>2</v>
      </c>
      <c r="E45" s="0" t="n">
        <v>3</v>
      </c>
      <c r="F45" s="0" t="n">
        <v>1</v>
      </c>
      <c r="G45" s="0" t="n">
        <v>1</v>
      </c>
      <c r="H45" s="0" t="n">
        <v>0</v>
      </c>
      <c r="I45" s="0" t="n">
        <v>0</v>
      </c>
      <c r="J45" s="0" t="n">
        <v>3</v>
      </c>
      <c r="K45" s="0" t="n">
        <v>1</v>
      </c>
      <c r="L45" s="0" t="n">
        <v>32</v>
      </c>
      <c r="M45" s="0" t="n">
        <v>16</v>
      </c>
      <c r="N45" s="0" t="n">
        <v>1</v>
      </c>
      <c r="O45" s="0" t="n">
        <v>1</v>
      </c>
      <c r="P45" s="0" t="n">
        <v>0</v>
      </c>
    </row>
    <row r="46" customFormat="false" ht="12.75" hidden="false" customHeight="false" outlineLevel="0" collapsed="false">
      <c r="B46" s="0" t="n">
        <v>41</v>
      </c>
      <c r="C46" s="0" t="s">
        <v>452</v>
      </c>
      <c r="D46" s="0" t="n">
        <v>2</v>
      </c>
      <c r="E46" s="0" t="n">
        <v>4</v>
      </c>
      <c r="F46" s="0" t="n">
        <v>4</v>
      </c>
      <c r="G46" s="0" t="n">
        <v>0</v>
      </c>
      <c r="H46" s="0" t="n">
        <v>0</v>
      </c>
      <c r="I46" s="0" t="n">
        <v>0</v>
      </c>
      <c r="J46" s="0" t="n">
        <v>2</v>
      </c>
      <c r="K46" s="0" t="n">
        <v>0</v>
      </c>
      <c r="L46" s="0" t="n">
        <v>34</v>
      </c>
      <c r="M46" s="0" t="n">
        <v>17</v>
      </c>
      <c r="N46" s="0" t="n">
        <v>1</v>
      </c>
      <c r="O46" s="0" t="n">
        <v>1</v>
      </c>
      <c r="P46" s="0" t="n">
        <v>0</v>
      </c>
    </row>
    <row r="47" customFormat="false" ht="12.75" hidden="false" customHeight="false" outlineLevel="0" collapsed="false">
      <c r="B47" s="0" t="n">
        <v>41</v>
      </c>
      <c r="C47" s="0" t="s">
        <v>49</v>
      </c>
      <c r="D47" s="0" t="n">
        <v>2</v>
      </c>
      <c r="E47" s="0" t="n">
        <v>4</v>
      </c>
      <c r="F47" s="0" t="n">
        <v>4</v>
      </c>
      <c r="G47" s="0" t="n">
        <v>0</v>
      </c>
      <c r="H47" s="0" t="n">
        <v>0</v>
      </c>
      <c r="I47" s="0" t="n">
        <v>0</v>
      </c>
      <c r="J47" s="0" t="n">
        <v>2</v>
      </c>
      <c r="K47" s="0" t="n">
        <v>0</v>
      </c>
      <c r="L47" s="0" t="n">
        <v>34</v>
      </c>
      <c r="M47" s="0" t="n">
        <v>17</v>
      </c>
      <c r="N47" s="0" t="n">
        <v>2</v>
      </c>
      <c r="O47" s="0" t="n">
        <v>0</v>
      </c>
      <c r="P47" s="0" t="n">
        <v>0</v>
      </c>
    </row>
    <row r="48" customFormat="false" ht="12.75" hidden="false" customHeight="false" outlineLevel="0" collapsed="false">
      <c r="B48" s="0" t="n">
        <v>43</v>
      </c>
      <c r="C48" s="0" t="s">
        <v>289</v>
      </c>
      <c r="D48" s="0" t="n">
        <v>2</v>
      </c>
      <c r="E48" s="0" t="n">
        <v>5</v>
      </c>
      <c r="F48" s="0" t="n">
        <v>5</v>
      </c>
      <c r="G48" s="0" t="n">
        <v>0</v>
      </c>
      <c r="H48" s="0" t="n">
        <v>0</v>
      </c>
      <c r="I48" s="0" t="n">
        <v>0</v>
      </c>
      <c r="J48" s="0" t="n">
        <v>0</v>
      </c>
      <c r="K48" s="0" t="n">
        <v>0</v>
      </c>
      <c r="L48" s="0" t="n">
        <v>35</v>
      </c>
      <c r="M48" s="0" t="n">
        <v>17.5</v>
      </c>
      <c r="N48" s="0" t="n">
        <v>1</v>
      </c>
      <c r="O48" s="0" t="n">
        <v>1</v>
      </c>
      <c r="P48" s="0" t="n">
        <v>0</v>
      </c>
    </row>
    <row r="49" customFormat="false" ht="12.75" hidden="false" customHeight="false" outlineLevel="0" collapsed="false">
      <c r="B49" s="0" t="n">
        <v>44</v>
      </c>
      <c r="C49" s="0" t="s">
        <v>247</v>
      </c>
      <c r="D49" s="0" t="n">
        <v>3</v>
      </c>
      <c r="E49" s="0" t="n">
        <v>7</v>
      </c>
      <c r="F49" s="0" t="n">
        <v>5</v>
      </c>
      <c r="G49" s="0" t="n">
        <v>0</v>
      </c>
      <c r="H49" s="0" t="n">
        <v>0</v>
      </c>
      <c r="I49" s="0" t="n">
        <v>0</v>
      </c>
      <c r="J49" s="0" t="n">
        <v>2</v>
      </c>
      <c r="K49" s="0" t="n">
        <v>0</v>
      </c>
      <c r="L49" s="0" t="n">
        <v>53</v>
      </c>
      <c r="M49" s="0" t="n">
        <v>17.7</v>
      </c>
      <c r="N49" s="0" t="n">
        <v>2</v>
      </c>
      <c r="O49" s="0" t="n">
        <v>1</v>
      </c>
      <c r="P49" s="0" t="n">
        <v>0</v>
      </c>
    </row>
    <row r="50" customFormat="false" ht="12.75" hidden="false" customHeight="false" outlineLevel="0" collapsed="false">
      <c r="B50" s="0" t="n">
        <v>45</v>
      </c>
      <c r="C50" s="0" t="s">
        <v>281</v>
      </c>
      <c r="D50" s="0" t="n">
        <v>2</v>
      </c>
      <c r="E50" s="0" t="n">
        <v>3</v>
      </c>
      <c r="F50" s="0" t="n">
        <v>3</v>
      </c>
      <c r="G50" s="0" t="n">
        <v>0</v>
      </c>
      <c r="H50" s="0" t="n">
        <v>0</v>
      </c>
      <c r="I50" s="0" t="n">
        <v>0</v>
      </c>
      <c r="J50" s="0" t="n">
        <v>5</v>
      </c>
      <c r="K50" s="0" t="n">
        <v>0</v>
      </c>
      <c r="L50" s="0" t="n">
        <v>36</v>
      </c>
      <c r="M50" s="0" t="n">
        <v>18</v>
      </c>
      <c r="N50" s="0" t="n">
        <v>1</v>
      </c>
      <c r="O50" s="0" t="n">
        <v>1</v>
      </c>
      <c r="P50" s="0" t="n">
        <v>0</v>
      </c>
    </row>
    <row r="51" customFormat="false" ht="12.75" hidden="false" customHeight="false" outlineLevel="0" collapsed="false">
      <c r="B51" s="0" t="n">
        <v>45</v>
      </c>
      <c r="C51" s="0" t="s">
        <v>237</v>
      </c>
      <c r="D51" s="0" t="n">
        <v>2</v>
      </c>
      <c r="E51" s="0" t="n">
        <v>4</v>
      </c>
      <c r="F51" s="0" t="n">
        <v>3</v>
      </c>
      <c r="G51" s="0" t="n">
        <v>0</v>
      </c>
      <c r="H51" s="0" t="n">
        <v>0</v>
      </c>
      <c r="I51" s="0" t="n">
        <v>0</v>
      </c>
      <c r="J51" s="0" t="n">
        <v>3</v>
      </c>
      <c r="K51" s="0" t="n">
        <v>0</v>
      </c>
      <c r="L51" s="0" t="n">
        <v>36</v>
      </c>
      <c r="M51" s="0" t="n">
        <v>18</v>
      </c>
      <c r="N51" s="0" t="n">
        <v>1</v>
      </c>
      <c r="O51" s="0" t="n">
        <v>1</v>
      </c>
      <c r="P51" s="0" t="n">
        <v>0</v>
      </c>
    </row>
    <row r="52" customFormat="false" ht="12.75" hidden="false" customHeight="false" outlineLevel="0" collapsed="false">
      <c r="B52" s="0" t="n">
        <v>45</v>
      </c>
      <c r="C52" s="0" t="s">
        <v>236</v>
      </c>
      <c r="D52" s="0" t="n">
        <v>1</v>
      </c>
      <c r="E52" s="0" t="n">
        <v>2</v>
      </c>
      <c r="F52" s="0" t="n">
        <v>1</v>
      </c>
      <c r="G52" s="0" t="n">
        <v>0</v>
      </c>
      <c r="H52" s="0" t="n">
        <v>0</v>
      </c>
      <c r="I52" s="0" t="n">
        <v>0</v>
      </c>
      <c r="J52" s="0" t="n">
        <v>1</v>
      </c>
      <c r="K52" s="0" t="n">
        <v>1</v>
      </c>
      <c r="L52" s="0" t="n">
        <v>18</v>
      </c>
      <c r="M52" s="0" t="n">
        <v>18</v>
      </c>
      <c r="N52" s="0" t="n">
        <v>1</v>
      </c>
      <c r="O52" s="0" t="n">
        <v>0</v>
      </c>
      <c r="P52" s="0" t="n">
        <v>0</v>
      </c>
    </row>
    <row r="53" customFormat="false" ht="12.75" hidden="false" customHeight="false" outlineLevel="0" collapsed="false">
      <c r="B53" s="0" t="n">
        <v>48</v>
      </c>
      <c r="C53" s="0" t="s">
        <v>265</v>
      </c>
      <c r="D53" s="0" t="n">
        <v>2</v>
      </c>
      <c r="E53" s="0" t="n">
        <v>4</v>
      </c>
      <c r="F53" s="0" t="n">
        <v>4</v>
      </c>
      <c r="G53" s="0" t="n">
        <v>0</v>
      </c>
      <c r="H53" s="0" t="n">
        <v>0</v>
      </c>
      <c r="I53" s="0" t="n">
        <v>0</v>
      </c>
      <c r="J53" s="0" t="n">
        <v>3</v>
      </c>
      <c r="K53" s="0" t="n">
        <v>0</v>
      </c>
      <c r="L53" s="0" t="n">
        <v>37</v>
      </c>
      <c r="M53" s="0" t="n">
        <v>18.5</v>
      </c>
      <c r="N53" s="0" t="n">
        <v>1</v>
      </c>
      <c r="O53" s="0" t="n">
        <v>1</v>
      </c>
      <c r="P53" s="0" t="n">
        <v>0</v>
      </c>
    </row>
    <row r="54" customFormat="false" ht="12.75" hidden="false" customHeight="false" outlineLevel="0" collapsed="false">
      <c r="B54" s="0" t="n">
        <v>49</v>
      </c>
      <c r="C54" s="0" t="s">
        <v>249</v>
      </c>
      <c r="D54" s="0" t="n">
        <v>3</v>
      </c>
      <c r="E54" s="0" t="n">
        <v>6</v>
      </c>
      <c r="F54" s="0" t="n">
        <v>6</v>
      </c>
      <c r="G54" s="0" t="n">
        <v>0</v>
      </c>
      <c r="H54" s="0" t="n">
        <v>0</v>
      </c>
      <c r="I54" s="0" t="n">
        <v>0</v>
      </c>
      <c r="J54" s="0" t="n">
        <v>4</v>
      </c>
      <c r="K54" s="0" t="n">
        <v>1</v>
      </c>
      <c r="L54" s="0" t="n">
        <v>56</v>
      </c>
      <c r="M54" s="0" t="n">
        <v>18.7</v>
      </c>
      <c r="N54" s="0" t="n">
        <v>1</v>
      </c>
      <c r="O54" s="0" t="n">
        <v>2</v>
      </c>
      <c r="P54" s="0" t="n">
        <v>0</v>
      </c>
    </row>
    <row r="55" customFormat="false" ht="12.75" hidden="false" customHeight="false" outlineLevel="0" collapsed="false">
      <c r="B55" s="0" t="n">
        <v>50</v>
      </c>
      <c r="C55" s="0" t="s">
        <v>240</v>
      </c>
      <c r="D55" s="0" t="n">
        <v>2</v>
      </c>
      <c r="E55" s="0" t="n">
        <v>5</v>
      </c>
      <c r="F55" s="0" t="n">
        <v>5</v>
      </c>
      <c r="G55" s="0" t="n">
        <v>0</v>
      </c>
      <c r="H55" s="0" t="n">
        <v>0</v>
      </c>
      <c r="I55" s="0" t="n">
        <v>0</v>
      </c>
      <c r="J55" s="0" t="n">
        <v>1</v>
      </c>
      <c r="K55" s="0" t="n">
        <v>0</v>
      </c>
      <c r="L55" s="0" t="n">
        <v>38</v>
      </c>
      <c r="M55" s="0" t="n">
        <v>19</v>
      </c>
      <c r="N55" s="0" t="n">
        <v>2</v>
      </c>
      <c r="O55" s="0" t="n">
        <v>0</v>
      </c>
      <c r="P55" s="0" t="n">
        <v>0</v>
      </c>
    </row>
    <row r="56" customFormat="false" ht="12.75" hidden="false" customHeight="false" outlineLevel="0" collapsed="false">
      <c r="B56" s="0" t="n">
        <v>50</v>
      </c>
      <c r="C56" s="0" t="s">
        <v>458</v>
      </c>
      <c r="D56" s="0" t="n">
        <v>2</v>
      </c>
      <c r="E56" s="0" t="n">
        <v>5</v>
      </c>
      <c r="F56" s="0" t="n">
        <v>5</v>
      </c>
      <c r="G56" s="0" t="n">
        <v>0</v>
      </c>
      <c r="H56" s="0" t="n">
        <v>0</v>
      </c>
      <c r="I56" s="0" t="n">
        <v>0</v>
      </c>
      <c r="J56" s="0" t="n">
        <v>1</v>
      </c>
      <c r="K56" s="0" t="n">
        <v>0</v>
      </c>
      <c r="L56" s="0" t="n">
        <v>38</v>
      </c>
      <c r="M56" s="0" t="n">
        <v>19</v>
      </c>
      <c r="N56" s="0" t="n">
        <v>1</v>
      </c>
      <c r="O56" s="0" t="n">
        <v>1</v>
      </c>
      <c r="P56" s="0" t="n">
        <v>0</v>
      </c>
    </row>
    <row r="57" customFormat="false" ht="12.75" hidden="false" customHeight="false" outlineLevel="0" collapsed="false">
      <c r="B57" s="0" t="n">
        <v>52</v>
      </c>
      <c r="C57" s="0" t="s">
        <v>252</v>
      </c>
      <c r="D57" s="0" t="n">
        <v>3</v>
      </c>
      <c r="E57" s="0" t="n">
        <v>8</v>
      </c>
      <c r="F57" s="0" t="n">
        <v>7</v>
      </c>
      <c r="G57" s="0" t="n">
        <v>0</v>
      </c>
      <c r="H57" s="0" t="n">
        <v>0</v>
      </c>
      <c r="I57" s="0" t="n">
        <v>0</v>
      </c>
      <c r="J57" s="0" t="n">
        <v>1</v>
      </c>
      <c r="K57" s="0" t="n">
        <v>0</v>
      </c>
      <c r="L57" s="0" t="n">
        <v>58</v>
      </c>
      <c r="M57" s="0" t="n">
        <v>19.3</v>
      </c>
      <c r="N57" s="0" t="n">
        <v>3</v>
      </c>
      <c r="O57" s="0" t="n">
        <v>0</v>
      </c>
      <c r="P57" s="0" t="n">
        <v>0</v>
      </c>
    </row>
    <row r="58" customFormat="false" ht="12.75" hidden="false" customHeight="false" outlineLevel="0" collapsed="false">
      <c r="B58" s="0" t="n">
        <v>53</v>
      </c>
      <c r="C58" s="0" t="s">
        <v>251</v>
      </c>
      <c r="D58" s="0" t="n">
        <v>2</v>
      </c>
      <c r="E58" s="0" t="n">
        <v>5</v>
      </c>
      <c r="F58" s="0" t="n">
        <v>4</v>
      </c>
      <c r="G58" s="0" t="n">
        <v>1</v>
      </c>
      <c r="H58" s="0" t="n">
        <v>0</v>
      </c>
      <c r="I58" s="0" t="n">
        <v>0</v>
      </c>
      <c r="J58" s="0" t="n">
        <v>1</v>
      </c>
      <c r="K58" s="0" t="n">
        <v>0</v>
      </c>
      <c r="L58" s="0" t="n">
        <v>39</v>
      </c>
      <c r="M58" s="0" t="n">
        <v>19.5</v>
      </c>
      <c r="N58" s="0" t="n">
        <v>2</v>
      </c>
      <c r="O58" s="0" t="n">
        <v>0</v>
      </c>
      <c r="P58" s="0" t="n">
        <v>0</v>
      </c>
    </row>
    <row r="59" customFormat="false" ht="12.75" hidden="false" customHeight="false" outlineLevel="0" collapsed="false">
      <c r="B59" s="0" t="n">
        <v>54</v>
      </c>
      <c r="C59" s="0" t="s">
        <v>124</v>
      </c>
      <c r="D59" s="0" t="n">
        <v>2</v>
      </c>
      <c r="E59" s="0" t="n">
        <v>5</v>
      </c>
      <c r="F59" s="0" t="n">
        <v>4</v>
      </c>
      <c r="G59" s="0" t="n">
        <v>0</v>
      </c>
      <c r="H59" s="0" t="n">
        <v>0</v>
      </c>
      <c r="I59" s="0" t="n">
        <v>0</v>
      </c>
      <c r="J59" s="0" t="n">
        <v>2</v>
      </c>
      <c r="K59" s="0" t="n">
        <v>0</v>
      </c>
      <c r="L59" s="0" t="n">
        <v>40</v>
      </c>
      <c r="M59" s="0" t="n">
        <v>20</v>
      </c>
      <c r="N59" s="0" t="n">
        <v>1</v>
      </c>
      <c r="O59" s="0" t="n">
        <v>1</v>
      </c>
      <c r="P59" s="0" t="n">
        <v>0</v>
      </c>
    </row>
    <row r="60" customFormat="false" ht="12.75" hidden="false" customHeight="false" outlineLevel="0" collapsed="false">
      <c r="B60" s="0" t="n">
        <v>54</v>
      </c>
      <c r="C60" s="0" t="s">
        <v>280</v>
      </c>
      <c r="D60" s="0" t="n">
        <v>2</v>
      </c>
      <c r="E60" s="0" t="n">
        <v>5</v>
      </c>
      <c r="F60" s="0" t="n">
        <v>4</v>
      </c>
      <c r="G60" s="0" t="n">
        <v>0</v>
      </c>
      <c r="H60" s="0" t="n">
        <v>0</v>
      </c>
      <c r="I60" s="0" t="n">
        <v>0</v>
      </c>
      <c r="J60" s="0" t="n">
        <v>2</v>
      </c>
      <c r="K60" s="0" t="n">
        <v>0</v>
      </c>
      <c r="L60" s="0" t="n">
        <v>40</v>
      </c>
      <c r="M60" s="0" t="n">
        <v>20</v>
      </c>
      <c r="N60" s="0" t="n">
        <v>1</v>
      </c>
      <c r="O60" s="0" t="n">
        <v>1</v>
      </c>
      <c r="P60" s="0" t="n">
        <v>0</v>
      </c>
    </row>
    <row r="61" customFormat="false" ht="12.75" hidden="false" customHeight="false" outlineLevel="0" collapsed="false">
      <c r="B61" s="0" t="n">
        <v>54</v>
      </c>
      <c r="C61" s="0" t="s">
        <v>267</v>
      </c>
      <c r="D61" s="0" t="n">
        <v>2</v>
      </c>
      <c r="E61" s="0" t="n">
        <v>4</v>
      </c>
      <c r="F61" s="0" t="n">
        <v>4</v>
      </c>
      <c r="G61" s="0" t="n">
        <v>0</v>
      </c>
      <c r="H61" s="0" t="n">
        <v>0</v>
      </c>
      <c r="I61" s="0" t="n">
        <v>0</v>
      </c>
      <c r="J61" s="0" t="n">
        <v>4</v>
      </c>
      <c r="K61" s="0" t="n">
        <v>0</v>
      </c>
      <c r="L61" s="0" t="n">
        <v>40</v>
      </c>
      <c r="M61" s="0" t="n">
        <v>20</v>
      </c>
      <c r="N61" s="0" t="n">
        <v>1</v>
      </c>
      <c r="O61" s="0" t="n">
        <v>1</v>
      </c>
      <c r="P61" s="0" t="n">
        <v>0</v>
      </c>
    </row>
    <row r="62" customFormat="false" ht="12.75" hidden="false" customHeight="false" outlineLevel="0" collapsed="false">
      <c r="B62" s="0" t="n">
        <v>57</v>
      </c>
      <c r="C62" s="0" t="s">
        <v>264</v>
      </c>
      <c r="D62" s="0" t="n">
        <v>2</v>
      </c>
      <c r="E62" s="0" t="n">
        <v>5</v>
      </c>
      <c r="F62" s="0" t="n">
        <v>5</v>
      </c>
      <c r="G62" s="0" t="n">
        <v>0</v>
      </c>
      <c r="H62" s="0" t="n">
        <v>0</v>
      </c>
      <c r="I62" s="0" t="n">
        <v>0</v>
      </c>
      <c r="J62" s="0" t="n">
        <v>2</v>
      </c>
      <c r="K62" s="0" t="n">
        <v>0</v>
      </c>
      <c r="L62" s="0" t="n">
        <v>41</v>
      </c>
      <c r="M62" s="0" t="n">
        <v>20.5</v>
      </c>
      <c r="N62" s="0" t="n">
        <v>1</v>
      </c>
      <c r="O62" s="0" t="n">
        <v>1</v>
      </c>
      <c r="P62" s="0" t="n">
        <v>0</v>
      </c>
    </row>
    <row r="63" customFormat="false" ht="12.75" hidden="false" customHeight="false" outlineLevel="0" collapsed="false">
      <c r="B63" s="0" t="n">
        <v>58</v>
      </c>
      <c r="C63" s="0" t="s">
        <v>462</v>
      </c>
      <c r="D63" s="0" t="n">
        <v>2</v>
      </c>
      <c r="E63" s="0" t="n">
        <v>6</v>
      </c>
      <c r="F63" s="0" t="n">
        <v>6</v>
      </c>
      <c r="G63" s="0" t="n">
        <v>0</v>
      </c>
      <c r="H63" s="0" t="n">
        <v>0</v>
      </c>
      <c r="I63" s="0" t="n">
        <v>0</v>
      </c>
      <c r="J63" s="0" t="n">
        <v>0</v>
      </c>
      <c r="K63" s="0" t="n">
        <v>0</v>
      </c>
      <c r="L63" s="0" t="n">
        <v>42</v>
      </c>
      <c r="M63" s="0" t="n">
        <v>21</v>
      </c>
      <c r="N63" s="0" t="n">
        <v>0</v>
      </c>
      <c r="O63" s="0" t="n">
        <v>2</v>
      </c>
      <c r="P63" s="0" t="n">
        <v>0</v>
      </c>
    </row>
    <row r="64" customFormat="false" ht="12.75" hidden="false" customHeight="false" outlineLevel="0" collapsed="false">
      <c r="B64" s="0" t="n">
        <v>58</v>
      </c>
      <c r="C64" s="0" t="s">
        <v>278</v>
      </c>
      <c r="D64" s="0" t="n">
        <v>2</v>
      </c>
      <c r="E64" s="0" t="n">
        <v>4</v>
      </c>
      <c r="F64" s="0" t="n">
        <v>3</v>
      </c>
      <c r="G64" s="0" t="n">
        <v>0</v>
      </c>
      <c r="H64" s="0" t="n">
        <v>0</v>
      </c>
      <c r="I64" s="0" t="n">
        <v>0</v>
      </c>
      <c r="J64" s="0" t="n">
        <v>5</v>
      </c>
      <c r="K64" s="0" t="n">
        <v>0</v>
      </c>
      <c r="L64" s="0" t="n">
        <v>42</v>
      </c>
      <c r="M64" s="0" t="n">
        <v>21</v>
      </c>
      <c r="N64" s="0" t="n">
        <v>1</v>
      </c>
      <c r="O64" s="0" t="n">
        <v>1</v>
      </c>
      <c r="P64" s="0" t="n">
        <v>0</v>
      </c>
    </row>
    <row r="65" customFormat="false" ht="12.75" hidden="false" customHeight="false" outlineLevel="0" collapsed="false">
      <c r="B65" s="0" t="n">
        <v>58</v>
      </c>
      <c r="C65" s="0" t="s">
        <v>262</v>
      </c>
      <c r="D65" s="0" t="n">
        <v>1</v>
      </c>
      <c r="E65" s="0" t="n">
        <v>3</v>
      </c>
      <c r="F65" s="0" t="n">
        <v>3</v>
      </c>
      <c r="G65" s="0" t="n">
        <v>0</v>
      </c>
      <c r="H65" s="0" t="n">
        <v>0</v>
      </c>
      <c r="I65" s="0" t="n">
        <v>0</v>
      </c>
      <c r="J65" s="0" t="n">
        <v>0</v>
      </c>
      <c r="K65" s="0" t="n">
        <v>0</v>
      </c>
      <c r="L65" s="0" t="n">
        <v>21</v>
      </c>
      <c r="M65" s="0" t="n">
        <v>21</v>
      </c>
      <c r="N65" s="0" t="n">
        <v>1</v>
      </c>
      <c r="O65" s="0" t="n">
        <v>0</v>
      </c>
      <c r="P65" s="0" t="n">
        <v>0</v>
      </c>
    </row>
    <row r="66" customFormat="false" ht="12.75" hidden="false" customHeight="false" outlineLevel="0" collapsed="false">
      <c r="B66" s="0" t="n">
        <v>58</v>
      </c>
      <c r="C66" s="0" t="s">
        <v>165</v>
      </c>
      <c r="D66" s="0" t="n">
        <v>2</v>
      </c>
      <c r="E66" s="0" t="n">
        <v>6</v>
      </c>
      <c r="F66" s="0" t="n">
        <v>4</v>
      </c>
      <c r="G66" s="0" t="n">
        <v>1</v>
      </c>
      <c r="H66" s="0" t="n">
        <v>0</v>
      </c>
      <c r="I66" s="0" t="n">
        <v>0</v>
      </c>
      <c r="J66" s="0" t="n">
        <v>0</v>
      </c>
      <c r="K66" s="0" t="n">
        <v>0</v>
      </c>
      <c r="L66" s="0" t="n">
        <v>42</v>
      </c>
      <c r="M66" s="0" t="n">
        <v>21</v>
      </c>
      <c r="N66" s="0" t="n">
        <v>1</v>
      </c>
      <c r="O66" s="0" t="n">
        <v>1</v>
      </c>
      <c r="P66" s="0" t="n">
        <v>0</v>
      </c>
    </row>
    <row r="67" customFormat="false" ht="12.75" hidden="false" customHeight="false" outlineLevel="0" collapsed="false">
      <c r="B67" s="0" t="n">
        <v>58</v>
      </c>
      <c r="C67" s="0" t="s">
        <v>110</v>
      </c>
      <c r="D67" s="0" t="n">
        <v>2</v>
      </c>
      <c r="E67" s="0" t="n">
        <v>5</v>
      </c>
      <c r="F67" s="0" t="n">
        <v>3</v>
      </c>
      <c r="G67" s="0" t="n">
        <v>0</v>
      </c>
      <c r="H67" s="0" t="n">
        <v>0</v>
      </c>
      <c r="I67" s="0" t="n">
        <v>0</v>
      </c>
      <c r="J67" s="0" t="n">
        <v>3</v>
      </c>
      <c r="K67" s="0" t="n">
        <v>0</v>
      </c>
      <c r="L67" s="0" t="n">
        <v>42</v>
      </c>
      <c r="M67" s="0" t="n">
        <v>21</v>
      </c>
      <c r="N67" s="0" t="n">
        <v>1</v>
      </c>
      <c r="O67" s="0" t="n">
        <v>1</v>
      </c>
      <c r="P67" s="0" t="n">
        <v>0</v>
      </c>
    </row>
    <row r="68" customFormat="false" ht="12.75" hidden="false" customHeight="false" outlineLevel="0" collapsed="false">
      <c r="B68" s="0" t="n">
        <v>58</v>
      </c>
      <c r="C68" s="0" t="s">
        <v>296</v>
      </c>
      <c r="D68" s="0" t="n">
        <v>1</v>
      </c>
      <c r="E68" s="0" t="n">
        <v>3</v>
      </c>
      <c r="F68" s="0" t="n">
        <v>3</v>
      </c>
      <c r="G68" s="0" t="n">
        <v>0</v>
      </c>
      <c r="H68" s="0" t="n">
        <v>0</v>
      </c>
      <c r="I68" s="0" t="n">
        <v>0</v>
      </c>
      <c r="J68" s="0" t="n">
        <v>0</v>
      </c>
      <c r="K68" s="0" t="n">
        <v>0</v>
      </c>
      <c r="L68" s="0" t="n">
        <v>21</v>
      </c>
      <c r="M68" s="0" t="n">
        <v>21</v>
      </c>
      <c r="N68" s="0" t="n">
        <v>0</v>
      </c>
      <c r="O68" s="0" t="n">
        <v>1</v>
      </c>
      <c r="P68" s="0" t="n">
        <v>0</v>
      </c>
    </row>
    <row r="69" customFormat="false" ht="12.75" hidden="false" customHeight="false" outlineLevel="0" collapsed="false">
      <c r="B69" s="0" t="n">
        <v>64</v>
      </c>
      <c r="C69" s="0" t="s">
        <v>122</v>
      </c>
      <c r="D69" s="0" t="n">
        <v>2</v>
      </c>
      <c r="E69" s="0" t="n">
        <v>5</v>
      </c>
      <c r="F69" s="0" t="n">
        <v>2</v>
      </c>
      <c r="G69" s="0" t="n">
        <v>1</v>
      </c>
      <c r="H69" s="0" t="n">
        <v>0</v>
      </c>
      <c r="I69" s="0" t="n">
        <v>0</v>
      </c>
      <c r="J69" s="0" t="n">
        <v>3</v>
      </c>
      <c r="K69" s="0" t="n">
        <v>0</v>
      </c>
      <c r="L69" s="0" t="n">
        <v>43</v>
      </c>
      <c r="M69" s="0" t="n">
        <v>21.5</v>
      </c>
      <c r="N69" s="0" t="n">
        <v>1</v>
      </c>
      <c r="O69" s="0" t="n">
        <v>1</v>
      </c>
      <c r="P69" s="0" t="n">
        <v>0</v>
      </c>
    </row>
    <row r="70" customFormat="false" ht="12.75" hidden="false" customHeight="false" outlineLevel="0" collapsed="false">
      <c r="B70" s="0" t="n">
        <v>65</v>
      </c>
      <c r="C70" s="0" t="s">
        <v>270</v>
      </c>
      <c r="D70" s="0" t="n">
        <v>2</v>
      </c>
      <c r="E70" s="0" t="n">
        <v>5</v>
      </c>
      <c r="F70" s="0" t="n">
        <v>5</v>
      </c>
      <c r="G70" s="0" t="n">
        <v>0</v>
      </c>
      <c r="H70" s="0" t="n">
        <v>0</v>
      </c>
      <c r="I70" s="0" t="n">
        <v>0</v>
      </c>
      <c r="J70" s="0" t="n">
        <v>3</v>
      </c>
      <c r="K70" s="0" t="n">
        <v>0</v>
      </c>
      <c r="L70" s="0" t="n">
        <v>44</v>
      </c>
      <c r="M70" s="0" t="n">
        <v>22</v>
      </c>
      <c r="N70" s="0" t="n">
        <v>1</v>
      </c>
      <c r="O70" s="0" t="n">
        <v>1</v>
      </c>
      <c r="P70" s="0" t="n">
        <v>0</v>
      </c>
    </row>
    <row r="71" customFormat="false" ht="12.75" hidden="false" customHeight="false" outlineLevel="0" collapsed="false">
      <c r="B71" s="0" t="n">
        <v>65</v>
      </c>
      <c r="C71" s="0" t="s">
        <v>254</v>
      </c>
      <c r="D71" s="0" t="n">
        <v>2</v>
      </c>
      <c r="E71" s="0" t="n">
        <v>5</v>
      </c>
      <c r="F71" s="0" t="n">
        <v>3</v>
      </c>
      <c r="G71" s="0" t="n">
        <v>1</v>
      </c>
      <c r="H71" s="0" t="n">
        <v>0</v>
      </c>
      <c r="I71" s="0" t="n">
        <v>0</v>
      </c>
      <c r="J71" s="0" t="n">
        <v>3</v>
      </c>
      <c r="K71" s="0" t="n">
        <v>0</v>
      </c>
      <c r="L71" s="0" t="n">
        <v>44</v>
      </c>
      <c r="M71" s="0" t="n">
        <v>22</v>
      </c>
      <c r="N71" s="0" t="n">
        <v>2</v>
      </c>
      <c r="O71" s="0" t="n">
        <v>0</v>
      </c>
      <c r="P71" s="0" t="n">
        <v>0</v>
      </c>
    </row>
    <row r="72" customFormat="false" ht="12.75" hidden="false" customHeight="false" outlineLevel="0" collapsed="false">
      <c r="B72" s="0" t="n">
        <v>65</v>
      </c>
      <c r="C72" s="0" t="s">
        <v>246</v>
      </c>
      <c r="D72" s="0" t="n">
        <v>1</v>
      </c>
      <c r="E72" s="0" t="n">
        <v>3</v>
      </c>
      <c r="F72" s="0" t="n">
        <v>1</v>
      </c>
      <c r="G72" s="0" t="n">
        <v>0</v>
      </c>
      <c r="H72" s="0" t="n">
        <v>0</v>
      </c>
      <c r="I72" s="0" t="n">
        <v>0</v>
      </c>
      <c r="J72" s="0" t="n">
        <v>1</v>
      </c>
      <c r="K72" s="0" t="n">
        <v>0</v>
      </c>
      <c r="L72" s="0" t="n">
        <v>22</v>
      </c>
      <c r="M72" s="0" t="n">
        <v>22</v>
      </c>
      <c r="N72" s="0" t="n">
        <v>1</v>
      </c>
      <c r="O72" s="0" t="n">
        <v>0</v>
      </c>
      <c r="P72" s="0" t="n">
        <v>0</v>
      </c>
    </row>
    <row r="73" customFormat="false" ht="12.75" hidden="false" customHeight="false" outlineLevel="0" collapsed="false">
      <c r="B73" s="0" t="n">
        <v>65</v>
      </c>
      <c r="C73" s="0" t="s">
        <v>461</v>
      </c>
      <c r="D73" s="0" t="n">
        <v>2</v>
      </c>
      <c r="E73" s="0" t="n">
        <v>5</v>
      </c>
      <c r="F73" s="0" t="n">
        <v>5</v>
      </c>
      <c r="G73" s="0" t="n">
        <v>0</v>
      </c>
      <c r="H73" s="0" t="n">
        <v>0</v>
      </c>
      <c r="I73" s="0" t="n">
        <v>0</v>
      </c>
      <c r="J73" s="0" t="n">
        <v>3</v>
      </c>
      <c r="K73" s="0" t="n">
        <v>0</v>
      </c>
      <c r="L73" s="0" t="n">
        <v>44</v>
      </c>
      <c r="M73" s="0" t="n">
        <v>22</v>
      </c>
      <c r="N73" s="0" t="n">
        <v>1</v>
      </c>
      <c r="O73" s="0" t="n">
        <v>1</v>
      </c>
      <c r="P73" s="0" t="n">
        <v>0</v>
      </c>
    </row>
    <row r="74" customFormat="false" ht="12.75" hidden="false" customHeight="false" outlineLevel="0" collapsed="false">
      <c r="B74" s="0" t="n">
        <v>65</v>
      </c>
      <c r="C74" s="0" t="s">
        <v>241</v>
      </c>
      <c r="D74" s="0" t="n">
        <v>3</v>
      </c>
      <c r="E74" s="0" t="n">
        <v>8</v>
      </c>
      <c r="F74" s="0" t="n">
        <v>6</v>
      </c>
      <c r="G74" s="0" t="n">
        <v>0</v>
      </c>
      <c r="H74" s="0" t="n">
        <v>0</v>
      </c>
      <c r="I74" s="0" t="n">
        <v>0</v>
      </c>
      <c r="J74" s="0" t="n">
        <v>4</v>
      </c>
      <c r="K74" s="0" t="n">
        <v>0</v>
      </c>
      <c r="L74" s="0" t="n">
        <v>66</v>
      </c>
      <c r="M74" s="0" t="n">
        <v>22</v>
      </c>
      <c r="N74" s="0" t="n">
        <v>3</v>
      </c>
      <c r="O74" s="0" t="n">
        <v>0</v>
      </c>
      <c r="P74" s="0" t="n">
        <v>0</v>
      </c>
    </row>
    <row r="75" customFormat="false" ht="12.75" hidden="false" customHeight="false" outlineLevel="0" collapsed="false">
      <c r="B75" s="0" t="n">
        <v>70</v>
      </c>
      <c r="C75" s="0" t="s">
        <v>453</v>
      </c>
      <c r="D75" s="0" t="n">
        <v>2</v>
      </c>
      <c r="E75" s="0" t="n">
        <v>5</v>
      </c>
      <c r="F75" s="0" t="n">
        <v>4</v>
      </c>
      <c r="G75" s="0" t="n">
        <v>0</v>
      </c>
      <c r="H75" s="0" t="n">
        <v>0</v>
      </c>
      <c r="I75" s="0" t="n">
        <v>0</v>
      </c>
      <c r="J75" s="0" t="n">
        <v>3</v>
      </c>
      <c r="K75" s="0" t="n">
        <v>1</v>
      </c>
      <c r="L75" s="0" t="n">
        <v>45</v>
      </c>
      <c r="M75" s="0" t="n">
        <v>22.5</v>
      </c>
      <c r="N75" s="0" t="n">
        <v>1</v>
      </c>
      <c r="O75" s="0" t="n">
        <v>1</v>
      </c>
      <c r="P75" s="0" t="n">
        <v>0</v>
      </c>
    </row>
    <row r="76" customFormat="false" ht="12.75" hidden="false" customHeight="false" outlineLevel="0" collapsed="false">
      <c r="B76" s="0" t="n">
        <v>70</v>
      </c>
      <c r="C76" s="0" t="s">
        <v>449</v>
      </c>
      <c r="D76" s="0" t="n">
        <v>2</v>
      </c>
      <c r="E76" s="0" t="n">
        <v>6</v>
      </c>
      <c r="F76" s="0" t="n">
        <v>6</v>
      </c>
      <c r="G76" s="0" t="n">
        <v>0</v>
      </c>
      <c r="H76" s="0" t="n">
        <v>0</v>
      </c>
      <c r="I76" s="0" t="n">
        <v>0</v>
      </c>
      <c r="J76" s="0" t="n">
        <v>1</v>
      </c>
      <c r="K76" s="0" t="n">
        <v>0</v>
      </c>
      <c r="L76" s="0" t="n">
        <v>45</v>
      </c>
      <c r="M76" s="0" t="n">
        <v>22.5</v>
      </c>
      <c r="N76" s="0" t="n">
        <v>2</v>
      </c>
      <c r="O76" s="0" t="n">
        <v>0</v>
      </c>
      <c r="P76" s="0" t="n">
        <v>0</v>
      </c>
    </row>
    <row r="77" customFormat="false" ht="12.75" hidden="false" customHeight="false" outlineLevel="0" collapsed="false">
      <c r="B77" s="0" t="n">
        <v>72</v>
      </c>
      <c r="C77" s="0" t="s">
        <v>460</v>
      </c>
      <c r="D77" s="0" t="n">
        <v>2</v>
      </c>
      <c r="E77" s="0" t="n">
        <v>6</v>
      </c>
      <c r="F77" s="0" t="n">
        <v>4</v>
      </c>
      <c r="G77" s="0" t="n">
        <v>0</v>
      </c>
      <c r="H77" s="0" t="n">
        <v>0</v>
      </c>
      <c r="I77" s="0" t="n">
        <v>0</v>
      </c>
      <c r="J77" s="0" t="n">
        <v>2</v>
      </c>
      <c r="K77" s="0" t="n">
        <v>0</v>
      </c>
      <c r="L77" s="0" t="n">
        <v>46</v>
      </c>
      <c r="M77" s="0" t="n">
        <v>23</v>
      </c>
      <c r="N77" s="0" t="n">
        <v>1</v>
      </c>
      <c r="O77" s="0" t="n">
        <v>1</v>
      </c>
      <c r="P77" s="0" t="n">
        <v>0</v>
      </c>
    </row>
    <row r="78" customFormat="false" ht="12.75" hidden="false" customHeight="false" outlineLevel="0" collapsed="false">
      <c r="B78" s="0" t="n">
        <v>73</v>
      </c>
      <c r="C78" s="0" t="s">
        <v>142</v>
      </c>
      <c r="D78" s="0" t="n">
        <v>1</v>
      </c>
      <c r="E78" s="0" t="n">
        <v>3</v>
      </c>
      <c r="F78" s="0" t="n">
        <v>3</v>
      </c>
      <c r="G78" s="0" t="n">
        <v>0</v>
      </c>
      <c r="H78" s="0" t="n">
        <v>0</v>
      </c>
      <c r="I78" s="0" t="n">
        <v>0</v>
      </c>
      <c r="J78" s="0" t="n">
        <v>1</v>
      </c>
      <c r="K78" s="0" t="n">
        <v>0</v>
      </c>
      <c r="L78" s="0" t="n">
        <v>24</v>
      </c>
      <c r="M78" s="0" t="n">
        <v>24</v>
      </c>
      <c r="N78" s="0" t="n">
        <v>0</v>
      </c>
      <c r="O78" s="0" t="n">
        <v>1</v>
      </c>
      <c r="P78" s="0" t="n">
        <v>0</v>
      </c>
    </row>
    <row r="79" customFormat="false" ht="12.75" hidden="false" customHeight="false" outlineLevel="0" collapsed="false">
      <c r="B79" s="0" t="n">
        <v>73</v>
      </c>
      <c r="C79" s="0" t="s">
        <v>107</v>
      </c>
      <c r="D79" s="0" t="n">
        <v>2</v>
      </c>
      <c r="E79" s="0" t="n">
        <v>6</v>
      </c>
      <c r="F79" s="0" t="n">
        <v>6</v>
      </c>
      <c r="G79" s="0" t="n">
        <v>0</v>
      </c>
      <c r="H79" s="0" t="n">
        <v>0</v>
      </c>
      <c r="I79" s="0" t="n">
        <v>0</v>
      </c>
      <c r="J79" s="0" t="n">
        <v>2</v>
      </c>
      <c r="K79" s="0" t="n">
        <v>0</v>
      </c>
      <c r="L79" s="0" t="n">
        <v>48</v>
      </c>
      <c r="M79" s="0" t="n">
        <v>24</v>
      </c>
      <c r="N79" s="0" t="n">
        <v>1</v>
      </c>
      <c r="O79" s="0" t="n">
        <v>1</v>
      </c>
      <c r="P79" s="0" t="n">
        <v>0</v>
      </c>
    </row>
    <row r="80" customFormat="false" ht="12.75" hidden="false" customHeight="false" outlineLevel="0" collapsed="false">
      <c r="B80" s="0" t="n">
        <v>73</v>
      </c>
      <c r="C80" s="0" t="s">
        <v>150</v>
      </c>
      <c r="D80" s="0" t="n">
        <v>2</v>
      </c>
      <c r="E80" s="0" t="n">
        <v>6</v>
      </c>
      <c r="F80" s="0" t="n">
        <v>4</v>
      </c>
      <c r="G80" s="0" t="n">
        <v>1</v>
      </c>
      <c r="H80" s="0" t="n">
        <v>0</v>
      </c>
      <c r="I80" s="0" t="n">
        <v>0</v>
      </c>
      <c r="J80" s="0" t="n">
        <v>2</v>
      </c>
      <c r="K80" s="0" t="n">
        <v>0</v>
      </c>
      <c r="L80" s="0" t="n">
        <v>48</v>
      </c>
      <c r="M80" s="0" t="n">
        <v>24</v>
      </c>
      <c r="N80" s="0" t="n">
        <v>1</v>
      </c>
      <c r="O80" s="0" t="n">
        <v>1</v>
      </c>
      <c r="P80" s="0" t="n">
        <v>0</v>
      </c>
    </row>
    <row r="81" customFormat="false" ht="12.75" hidden="false" customHeight="false" outlineLevel="0" collapsed="false">
      <c r="B81" s="0" t="n">
        <v>76</v>
      </c>
      <c r="C81" s="0" t="s">
        <v>295</v>
      </c>
      <c r="D81" s="0" t="n">
        <v>2</v>
      </c>
      <c r="E81" s="0" t="n">
        <v>5</v>
      </c>
      <c r="F81" s="0" t="n">
        <v>4</v>
      </c>
      <c r="G81" s="0" t="n">
        <v>0</v>
      </c>
      <c r="H81" s="0" t="n">
        <v>0</v>
      </c>
      <c r="I81" s="0" t="n">
        <v>0</v>
      </c>
      <c r="J81" s="0" t="n">
        <v>5</v>
      </c>
      <c r="K81" s="0" t="n">
        <v>0</v>
      </c>
      <c r="L81" s="0" t="n">
        <v>49</v>
      </c>
      <c r="M81" s="0" t="n">
        <v>24.5</v>
      </c>
      <c r="N81" s="0" t="n">
        <v>0</v>
      </c>
      <c r="O81" s="0" t="n">
        <v>2</v>
      </c>
      <c r="P81" s="0" t="n">
        <v>0</v>
      </c>
    </row>
    <row r="82" customFormat="false" ht="12.75" hidden="false" customHeight="false" outlineLevel="0" collapsed="false">
      <c r="B82" s="0" t="n">
        <v>77</v>
      </c>
      <c r="C82" s="0" t="s">
        <v>261</v>
      </c>
      <c r="D82" s="0" t="n">
        <v>2</v>
      </c>
      <c r="E82" s="0" t="n">
        <v>6</v>
      </c>
      <c r="F82" s="0" t="n">
        <v>6</v>
      </c>
      <c r="G82" s="0" t="n">
        <v>0</v>
      </c>
      <c r="H82" s="0" t="n">
        <v>0</v>
      </c>
      <c r="I82" s="0" t="n">
        <v>0</v>
      </c>
      <c r="J82" s="0" t="n">
        <v>3</v>
      </c>
      <c r="K82" s="0" t="n">
        <v>0</v>
      </c>
      <c r="L82" s="0" t="n">
        <v>51</v>
      </c>
      <c r="M82" s="0" t="n">
        <v>25.5</v>
      </c>
      <c r="N82" s="0" t="n">
        <v>1</v>
      </c>
      <c r="O82" s="0" t="n">
        <v>1</v>
      </c>
      <c r="P82" s="0" t="n">
        <v>0</v>
      </c>
    </row>
    <row r="83" customFormat="false" ht="12.75" hidden="false" customHeight="false" outlineLevel="0" collapsed="false">
      <c r="B83" s="0" t="n">
        <v>77</v>
      </c>
      <c r="C83" s="0" t="s">
        <v>52</v>
      </c>
      <c r="D83" s="0" t="n">
        <v>2</v>
      </c>
      <c r="E83" s="0" t="n">
        <v>7</v>
      </c>
      <c r="F83" s="0" t="n">
        <v>6</v>
      </c>
      <c r="G83" s="0" t="n">
        <v>0</v>
      </c>
      <c r="H83" s="0" t="n">
        <v>0</v>
      </c>
      <c r="I83" s="0" t="n">
        <v>0</v>
      </c>
      <c r="J83" s="0" t="n">
        <v>1</v>
      </c>
      <c r="K83" s="0" t="n">
        <v>0</v>
      </c>
      <c r="L83" s="0" t="n">
        <v>51</v>
      </c>
      <c r="M83" s="0" t="n">
        <v>25.5</v>
      </c>
      <c r="N83" s="0" t="n">
        <v>0</v>
      </c>
      <c r="O83" s="0" t="n">
        <v>2</v>
      </c>
      <c r="P83" s="0" t="n">
        <v>0</v>
      </c>
    </row>
    <row r="84" customFormat="false" ht="12.75" hidden="false" customHeight="false" outlineLevel="0" collapsed="false">
      <c r="B84" s="0" t="n">
        <v>77</v>
      </c>
      <c r="C84" s="0" t="s">
        <v>450</v>
      </c>
      <c r="D84" s="0" t="n">
        <v>2</v>
      </c>
      <c r="E84" s="0" t="n">
        <v>6</v>
      </c>
      <c r="F84" s="0" t="n">
        <v>6</v>
      </c>
      <c r="G84" s="0" t="n">
        <v>0</v>
      </c>
      <c r="H84" s="0" t="n">
        <v>0</v>
      </c>
      <c r="I84" s="0" t="n">
        <v>0</v>
      </c>
      <c r="J84" s="0" t="n">
        <v>3</v>
      </c>
      <c r="K84" s="0" t="n">
        <v>0</v>
      </c>
      <c r="L84" s="0" t="n">
        <v>51</v>
      </c>
      <c r="M84" s="0" t="n">
        <v>25.5</v>
      </c>
      <c r="N84" s="0" t="n">
        <v>0</v>
      </c>
      <c r="O84" s="0" t="n">
        <v>2</v>
      </c>
      <c r="P84" s="0" t="n">
        <v>0</v>
      </c>
    </row>
    <row r="85" customFormat="false" ht="12.75" hidden="false" customHeight="false" outlineLevel="0" collapsed="false">
      <c r="B85" s="0" t="n">
        <v>77</v>
      </c>
      <c r="C85" s="0" t="s">
        <v>136</v>
      </c>
      <c r="D85" s="0" t="n">
        <v>2</v>
      </c>
      <c r="E85" s="0" t="n">
        <v>6</v>
      </c>
      <c r="F85" s="0" t="n">
        <v>6</v>
      </c>
      <c r="G85" s="0" t="n">
        <v>0</v>
      </c>
      <c r="H85" s="0" t="n">
        <v>0</v>
      </c>
      <c r="I85" s="0" t="n">
        <v>0</v>
      </c>
      <c r="J85" s="0" t="n">
        <v>3</v>
      </c>
      <c r="K85" s="0" t="n">
        <v>0</v>
      </c>
      <c r="L85" s="0" t="n">
        <v>51</v>
      </c>
      <c r="M85" s="0" t="n">
        <v>25.5</v>
      </c>
      <c r="N85" s="0" t="n">
        <v>1</v>
      </c>
      <c r="O85" s="0" t="n">
        <v>1</v>
      </c>
      <c r="P85" s="0" t="n">
        <v>0</v>
      </c>
    </row>
    <row r="86" customFormat="false" ht="12.75" hidden="false" customHeight="false" outlineLevel="0" collapsed="false">
      <c r="B86" s="0" t="n">
        <v>81</v>
      </c>
      <c r="C86" s="0" t="s">
        <v>274</v>
      </c>
      <c r="D86" s="0" t="n">
        <v>2</v>
      </c>
      <c r="E86" s="0" t="n">
        <v>7</v>
      </c>
      <c r="F86" s="0" t="n">
        <v>7</v>
      </c>
      <c r="G86" s="0" t="n">
        <v>0</v>
      </c>
      <c r="H86" s="0" t="n">
        <v>0</v>
      </c>
      <c r="I86" s="0" t="n">
        <v>0</v>
      </c>
      <c r="J86" s="0" t="n">
        <v>1</v>
      </c>
      <c r="K86" s="0" t="n">
        <v>0</v>
      </c>
      <c r="L86" s="0" t="n">
        <v>52</v>
      </c>
      <c r="M86" s="0" t="n">
        <v>26</v>
      </c>
      <c r="N86" s="0" t="n">
        <v>1</v>
      </c>
      <c r="O86" s="0" t="n">
        <v>1</v>
      </c>
      <c r="P86" s="0" t="n">
        <v>0</v>
      </c>
    </row>
    <row r="87" customFormat="false" ht="12.75" hidden="false" customHeight="false" outlineLevel="0" collapsed="false">
      <c r="B87" s="0" t="n">
        <v>82</v>
      </c>
      <c r="C87" s="0" t="s">
        <v>109</v>
      </c>
      <c r="D87" s="0" t="n">
        <v>3</v>
      </c>
      <c r="E87" s="0" t="n">
        <v>9</v>
      </c>
      <c r="F87" s="0" t="n">
        <v>7</v>
      </c>
      <c r="G87" s="0" t="n">
        <v>2</v>
      </c>
      <c r="H87" s="0" t="n">
        <v>0</v>
      </c>
      <c r="I87" s="0" t="n">
        <v>0</v>
      </c>
      <c r="J87" s="0" t="n">
        <v>5</v>
      </c>
      <c r="K87" s="0" t="n">
        <v>0</v>
      </c>
      <c r="L87" s="0" t="n">
        <v>80</v>
      </c>
      <c r="M87" s="0" t="n">
        <v>26.7</v>
      </c>
      <c r="N87" s="0" t="n">
        <v>1</v>
      </c>
      <c r="O87" s="0" t="n">
        <v>2</v>
      </c>
      <c r="P87" s="0" t="n">
        <v>0</v>
      </c>
    </row>
    <row r="88" customFormat="false" ht="12.75" hidden="false" customHeight="false" outlineLevel="0" collapsed="false">
      <c r="B88" s="0" t="n">
        <v>83</v>
      </c>
      <c r="C88" s="0" t="s">
        <v>238</v>
      </c>
      <c r="D88" s="0" t="n">
        <v>1</v>
      </c>
      <c r="E88" s="0" t="n">
        <v>3</v>
      </c>
      <c r="F88" s="0" t="n">
        <v>3</v>
      </c>
      <c r="G88" s="0" t="n">
        <v>0</v>
      </c>
      <c r="H88" s="0" t="n">
        <v>0</v>
      </c>
      <c r="I88" s="0" t="n">
        <v>0</v>
      </c>
      <c r="J88" s="0" t="n">
        <v>2</v>
      </c>
      <c r="K88" s="0" t="n">
        <v>0</v>
      </c>
      <c r="L88" s="0" t="n">
        <v>27</v>
      </c>
      <c r="M88" s="0" t="n">
        <v>27</v>
      </c>
      <c r="N88" s="0" t="n">
        <v>0</v>
      </c>
      <c r="O88" s="0" t="n">
        <v>1</v>
      </c>
      <c r="P88" s="0" t="n">
        <v>0</v>
      </c>
    </row>
    <row r="89" customFormat="false" ht="12.75" hidden="false" customHeight="false" outlineLevel="0" collapsed="false">
      <c r="B89" s="0" t="n">
        <v>83</v>
      </c>
      <c r="C89" s="0" t="s">
        <v>284</v>
      </c>
      <c r="D89" s="0" t="n">
        <v>2</v>
      </c>
      <c r="E89" s="0" t="n">
        <v>6</v>
      </c>
      <c r="F89" s="0" t="n">
        <v>6</v>
      </c>
      <c r="G89" s="0" t="n">
        <v>0</v>
      </c>
      <c r="H89" s="0" t="n">
        <v>0</v>
      </c>
      <c r="I89" s="0" t="n">
        <v>0</v>
      </c>
      <c r="J89" s="0" t="n">
        <v>4</v>
      </c>
      <c r="K89" s="0" t="n">
        <v>0</v>
      </c>
      <c r="L89" s="0" t="n">
        <v>54</v>
      </c>
      <c r="M89" s="0" t="n">
        <v>27</v>
      </c>
      <c r="N89" s="0" t="n">
        <v>0</v>
      </c>
      <c r="O89" s="0" t="n">
        <v>2</v>
      </c>
      <c r="P89" s="0" t="n">
        <v>0</v>
      </c>
    </row>
    <row r="90" customFormat="false" ht="12.75" hidden="false" customHeight="false" outlineLevel="0" collapsed="false">
      <c r="B90" s="0" t="n">
        <v>85</v>
      </c>
      <c r="C90" s="0" t="s">
        <v>285</v>
      </c>
      <c r="D90" s="0" t="n">
        <v>2</v>
      </c>
      <c r="E90" s="0" t="n">
        <v>7</v>
      </c>
      <c r="F90" s="0" t="n">
        <v>5</v>
      </c>
      <c r="G90" s="0" t="n">
        <v>0</v>
      </c>
      <c r="H90" s="0" t="n">
        <v>0</v>
      </c>
      <c r="I90" s="0" t="n">
        <v>0</v>
      </c>
      <c r="J90" s="0" t="n">
        <v>3</v>
      </c>
      <c r="K90" s="0" t="n">
        <v>0</v>
      </c>
      <c r="L90" s="0" t="n">
        <v>56</v>
      </c>
      <c r="M90" s="0" t="n">
        <v>28</v>
      </c>
      <c r="N90" s="0" t="n">
        <v>1</v>
      </c>
      <c r="O90" s="0" t="n">
        <v>1</v>
      </c>
      <c r="P90" s="0" t="n">
        <v>0</v>
      </c>
    </row>
    <row r="91" customFormat="false" ht="12.75" hidden="false" customHeight="false" outlineLevel="0" collapsed="false">
      <c r="B91" s="0" t="n">
        <v>85</v>
      </c>
      <c r="C91" s="0" t="s">
        <v>146</v>
      </c>
      <c r="D91" s="0" t="n">
        <v>1</v>
      </c>
      <c r="E91" s="0" t="n">
        <v>4</v>
      </c>
      <c r="F91" s="0" t="n">
        <v>2</v>
      </c>
      <c r="G91" s="0" t="n">
        <v>1</v>
      </c>
      <c r="H91" s="0" t="n">
        <v>0</v>
      </c>
      <c r="I91" s="0" t="n">
        <v>0</v>
      </c>
      <c r="J91" s="0" t="n">
        <v>0</v>
      </c>
      <c r="K91" s="0" t="n">
        <v>0</v>
      </c>
      <c r="L91" s="0" t="n">
        <v>28</v>
      </c>
      <c r="M91" s="0" t="n">
        <v>28</v>
      </c>
      <c r="N91" s="0" t="n">
        <v>1</v>
      </c>
      <c r="O91" s="0" t="n">
        <v>0</v>
      </c>
      <c r="P91" s="0" t="n">
        <v>0</v>
      </c>
    </row>
    <row r="92" customFormat="false" ht="12.75" hidden="false" customHeight="false" outlineLevel="0" collapsed="false">
      <c r="B92" s="0" t="n">
        <v>85</v>
      </c>
      <c r="C92" s="0" t="s">
        <v>307</v>
      </c>
      <c r="D92" s="0" t="n">
        <v>2</v>
      </c>
      <c r="E92" s="0" t="n">
        <v>6</v>
      </c>
      <c r="F92" s="0" t="n">
        <v>5</v>
      </c>
      <c r="G92" s="0" t="n">
        <v>0</v>
      </c>
      <c r="H92" s="0" t="n">
        <v>0</v>
      </c>
      <c r="I92" s="0" t="n">
        <v>0</v>
      </c>
      <c r="J92" s="0" t="n">
        <v>5</v>
      </c>
      <c r="K92" s="0" t="n">
        <v>0</v>
      </c>
      <c r="L92" s="0" t="n">
        <v>56</v>
      </c>
      <c r="M92" s="0" t="n">
        <v>28</v>
      </c>
      <c r="N92" s="0" t="n">
        <v>0</v>
      </c>
      <c r="O92" s="0" t="n">
        <v>2</v>
      </c>
      <c r="P92" s="0" t="n">
        <v>0</v>
      </c>
    </row>
    <row r="93" customFormat="false" ht="12.75" hidden="false" customHeight="false" outlineLevel="0" collapsed="false">
      <c r="B93" s="0" t="n">
        <v>88</v>
      </c>
      <c r="C93" s="0" t="s">
        <v>112</v>
      </c>
      <c r="D93" s="0" t="n">
        <v>2</v>
      </c>
      <c r="E93" s="0" t="n">
        <v>7</v>
      </c>
      <c r="F93" s="0" t="n">
        <v>6</v>
      </c>
      <c r="G93" s="0" t="n">
        <v>0</v>
      </c>
      <c r="H93" s="0" t="n">
        <v>0</v>
      </c>
      <c r="I93" s="0" t="n">
        <v>0</v>
      </c>
      <c r="J93" s="0" t="n">
        <v>3</v>
      </c>
      <c r="K93" s="0" t="n">
        <v>0</v>
      </c>
      <c r="L93" s="0" t="n">
        <v>57</v>
      </c>
      <c r="M93" s="0" t="n">
        <v>28.5</v>
      </c>
      <c r="N93" s="0" t="n">
        <v>1</v>
      </c>
      <c r="O93" s="0" t="n">
        <v>1</v>
      </c>
      <c r="P93" s="0" t="n">
        <v>0</v>
      </c>
    </row>
    <row r="94" customFormat="false" ht="12.75" hidden="false" customHeight="false" outlineLevel="0" collapsed="false">
      <c r="B94" s="0" t="n">
        <v>89</v>
      </c>
      <c r="C94" s="0" t="s">
        <v>311</v>
      </c>
      <c r="D94" s="0" t="n">
        <v>2</v>
      </c>
      <c r="E94" s="0" t="n">
        <v>7</v>
      </c>
      <c r="F94" s="0" t="n">
        <v>7</v>
      </c>
      <c r="G94" s="0" t="n">
        <v>0</v>
      </c>
      <c r="H94" s="0" t="n">
        <v>0</v>
      </c>
      <c r="I94" s="0" t="n">
        <v>0</v>
      </c>
      <c r="J94" s="0" t="n">
        <v>3</v>
      </c>
      <c r="K94" s="0" t="n">
        <v>0</v>
      </c>
      <c r="L94" s="0" t="n">
        <v>58</v>
      </c>
      <c r="M94" s="0" t="n">
        <v>29</v>
      </c>
      <c r="N94" s="0" t="n">
        <v>0</v>
      </c>
      <c r="O94" s="0" t="n">
        <v>2</v>
      </c>
      <c r="P94" s="0" t="n">
        <v>0</v>
      </c>
    </row>
    <row r="95" customFormat="false" ht="12.75" hidden="false" customHeight="false" outlineLevel="0" collapsed="false">
      <c r="B95" s="0" t="n">
        <v>90</v>
      </c>
      <c r="C95" s="0" t="s">
        <v>145</v>
      </c>
      <c r="D95" s="0" t="n">
        <v>2</v>
      </c>
      <c r="E95" s="0" t="n">
        <v>7</v>
      </c>
      <c r="F95" s="0" t="n">
        <v>5</v>
      </c>
      <c r="G95" s="0" t="n">
        <v>0</v>
      </c>
      <c r="H95" s="0" t="n">
        <v>0</v>
      </c>
      <c r="I95" s="0" t="n">
        <v>0</v>
      </c>
      <c r="J95" s="0" t="n">
        <v>4</v>
      </c>
      <c r="K95" s="0" t="n">
        <v>0</v>
      </c>
      <c r="L95" s="0" t="n">
        <v>59</v>
      </c>
      <c r="M95" s="0" t="n">
        <v>29.5</v>
      </c>
      <c r="N95" s="0" t="n">
        <v>1</v>
      </c>
      <c r="O95" s="0" t="n">
        <v>1</v>
      </c>
      <c r="P95" s="0" t="n">
        <v>0</v>
      </c>
    </row>
    <row r="96" customFormat="false" ht="12.75" hidden="false" customHeight="false" outlineLevel="0" collapsed="false">
      <c r="B96" s="0" t="n">
        <v>91</v>
      </c>
      <c r="C96" s="0" t="s">
        <v>158</v>
      </c>
      <c r="D96" s="0" t="n">
        <v>1</v>
      </c>
      <c r="E96" s="0" t="n">
        <v>4</v>
      </c>
      <c r="F96" s="0" t="n">
        <v>3</v>
      </c>
      <c r="G96" s="0" t="n">
        <v>0</v>
      </c>
      <c r="H96" s="0" t="n">
        <v>0</v>
      </c>
      <c r="I96" s="0" t="n">
        <v>0</v>
      </c>
      <c r="J96" s="0" t="n">
        <v>1</v>
      </c>
      <c r="K96" s="0" t="n">
        <v>0</v>
      </c>
      <c r="L96" s="0" t="n">
        <v>30</v>
      </c>
      <c r="M96" s="0" t="n">
        <v>30</v>
      </c>
      <c r="N96" s="0" t="n">
        <v>1</v>
      </c>
      <c r="O96" s="0" t="n">
        <v>0</v>
      </c>
      <c r="P96" s="0" t="n">
        <v>0</v>
      </c>
    </row>
    <row r="97" customFormat="false" ht="12.75" hidden="false" customHeight="false" outlineLevel="0" collapsed="false">
      <c r="B97" s="0" t="n">
        <v>92</v>
      </c>
      <c r="C97" s="0" t="s">
        <v>277</v>
      </c>
      <c r="D97" s="0" t="n">
        <v>2</v>
      </c>
      <c r="E97" s="0" t="n">
        <v>8</v>
      </c>
      <c r="F97" s="0" t="n">
        <v>6</v>
      </c>
      <c r="G97" s="0" t="n">
        <v>1</v>
      </c>
      <c r="H97" s="0" t="n">
        <v>0</v>
      </c>
      <c r="I97" s="0" t="n">
        <v>0</v>
      </c>
      <c r="J97" s="0" t="n">
        <v>1</v>
      </c>
      <c r="K97" s="0" t="n">
        <v>1</v>
      </c>
      <c r="L97" s="0" t="n">
        <v>61</v>
      </c>
      <c r="M97" s="0" t="n">
        <v>30.5</v>
      </c>
      <c r="N97" s="0" t="n">
        <v>0</v>
      </c>
      <c r="O97" s="0" t="n">
        <v>2</v>
      </c>
      <c r="P97" s="0" t="n">
        <v>0</v>
      </c>
    </row>
    <row r="98" customFormat="false" ht="12.75" hidden="false" customHeight="false" outlineLevel="0" collapsed="false">
      <c r="B98" s="0" t="n">
        <v>93</v>
      </c>
      <c r="C98" s="0" t="s">
        <v>459</v>
      </c>
      <c r="D98" s="0" t="n">
        <v>2</v>
      </c>
      <c r="E98" s="0" t="n">
        <v>8</v>
      </c>
      <c r="F98" s="0" t="n">
        <v>3</v>
      </c>
      <c r="G98" s="0" t="n">
        <v>1</v>
      </c>
      <c r="H98" s="0" t="n">
        <v>0</v>
      </c>
      <c r="I98" s="0" t="n">
        <v>0</v>
      </c>
      <c r="J98" s="0" t="n">
        <v>3</v>
      </c>
      <c r="K98" s="0" t="n">
        <v>0</v>
      </c>
      <c r="L98" s="0" t="n">
        <v>62</v>
      </c>
      <c r="M98" s="0" t="n">
        <v>31</v>
      </c>
      <c r="N98" s="0" t="n">
        <v>1</v>
      </c>
      <c r="O98" s="0" t="n">
        <v>1</v>
      </c>
      <c r="P98" s="0" t="n">
        <v>0</v>
      </c>
    </row>
    <row r="99" customFormat="false" ht="12.75" hidden="false" customHeight="false" outlineLevel="0" collapsed="false">
      <c r="B99" s="0" t="n">
        <v>94</v>
      </c>
      <c r="C99" s="0" t="s">
        <v>455</v>
      </c>
      <c r="D99" s="0" t="n">
        <v>2</v>
      </c>
      <c r="E99" s="0" t="n">
        <v>9</v>
      </c>
      <c r="F99" s="0" t="n">
        <v>9</v>
      </c>
      <c r="G99" s="0" t="n">
        <v>0</v>
      </c>
      <c r="H99" s="0" t="n">
        <v>0</v>
      </c>
      <c r="I99" s="0" t="n">
        <v>0</v>
      </c>
      <c r="J99" s="0" t="n">
        <v>0</v>
      </c>
      <c r="K99" s="0" t="n">
        <v>0</v>
      </c>
      <c r="L99" s="0" t="n">
        <v>63</v>
      </c>
      <c r="M99" s="0" t="n">
        <v>31.5</v>
      </c>
      <c r="N99" s="0" t="n">
        <v>1</v>
      </c>
      <c r="O99" s="0" t="n">
        <v>1</v>
      </c>
      <c r="P99" s="0" t="n">
        <v>0</v>
      </c>
    </row>
    <row r="100" customFormat="false" ht="12.75" hidden="false" customHeight="false" outlineLevel="0" collapsed="false">
      <c r="B100" s="0" t="n">
        <v>95</v>
      </c>
      <c r="C100" s="0" t="s">
        <v>116</v>
      </c>
      <c r="D100" s="0" t="n">
        <v>2</v>
      </c>
      <c r="E100" s="0" t="n">
        <v>9</v>
      </c>
      <c r="F100" s="0" t="n">
        <v>7</v>
      </c>
      <c r="G100" s="0" t="n">
        <v>1</v>
      </c>
      <c r="H100" s="0" t="n">
        <v>0</v>
      </c>
      <c r="I100" s="0" t="n">
        <v>0</v>
      </c>
      <c r="J100" s="0" t="n">
        <v>1</v>
      </c>
      <c r="K100" s="0" t="n">
        <v>0</v>
      </c>
      <c r="L100" s="0" t="n">
        <v>66</v>
      </c>
      <c r="M100" s="0" t="n">
        <v>33</v>
      </c>
      <c r="N100" s="0" t="n">
        <v>0</v>
      </c>
      <c r="O100" s="0" t="n">
        <v>2</v>
      </c>
      <c r="P100" s="0" t="n">
        <v>0</v>
      </c>
    </row>
    <row r="101" customFormat="false" ht="12.75" hidden="false" customHeight="false" outlineLevel="0" collapsed="false">
      <c r="B101" s="0" t="n">
        <v>95</v>
      </c>
      <c r="C101" s="0" t="s">
        <v>244</v>
      </c>
      <c r="D101" s="0" t="n">
        <v>1</v>
      </c>
      <c r="E101" s="0" t="n">
        <v>3</v>
      </c>
      <c r="F101" s="0" t="n">
        <v>3</v>
      </c>
      <c r="G101" s="0" t="n">
        <v>0</v>
      </c>
      <c r="H101" s="0" t="n">
        <v>0</v>
      </c>
      <c r="I101" s="0" t="n">
        <v>0</v>
      </c>
      <c r="J101" s="0" t="n">
        <v>4</v>
      </c>
      <c r="K101" s="0" t="n">
        <v>0</v>
      </c>
      <c r="L101" s="0" t="n">
        <v>33</v>
      </c>
      <c r="M101" s="0" t="n">
        <v>33</v>
      </c>
      <c r="N101" s="0" t="n">
        <v>0</v>
      </c>
      <c r="O101" s="0" t="n">
        <v>1</v>
      </c>
      <c r="P101" s="0" t="n">
        <v>0</v>
      </c>
    </row>
    <row r="102" customFormat="false" ht="12.75" hidden="false" customHeight="false" outlineLevel="0" collapsed="false">
      <c r="B102" s="0" t="n">
        <v>95</v>
      </c>
      <c r="C102" s="0" t="s">
        <v>248</v>
      </c>
      <c r="D102" s="0" t="n">
        <v>2</v>
      </c>
      <c r="E102" s="0" t="n">
        <v>8</v>
      </c>
      <c r="F102" s="0" t="n">
        <v>6</v>
      </c>
      <c r="G102" s="0" t="n">
        <v>0</v>
      </c>
      <c r="H102" s="0" t="n">
        <v>0</v>
      </c>
      <c r="I102" s="0" t="n">
        <v>0</v>
      </c>
      <c r="J102" s="0" t="n">
        <v>4</v>
      </c>
      <c r="K102" s="0" t="n">
        <v>0</v>
      </c>
      <c r="L102" s="0" t="n">
        <v>66</v>
      </c>
      <c r="M102" s="0" t="n">
        <v>33</v>
      </c>
      <c r="N102" s="0" t="n">
        <v>1</v>
      </c>
      <c r="O102" s="0" t="n">
        <v>1</v>
      </c>
      <c r="P102" s="0" t="n">
        <v>0</v>
      </c>
    </row>
    <row r="103" customFormat="false" ht="12.75" hidden="false" customHeight="false" outlineLevel="0" collapsed="false">
      <c r="B103" s="0" t="n">
        <v>98</v>
      </c>
      <c r="C103" s="0" t="s">
        <v>353</v>
      </c>
      <c r="D103" s="0" t="n">
        <v>2</v>
      </c>
      <c r="E103" s="0" t="n">
        <v>8</v>
      </c>
      <c r="F103" s="0" t="n">
        <v>8</v>
      </c>
      <c r="G103" s="0" t="n">
        <v>0</v>
      </c>
      <c r="H103" s="0" t="n">
        <v>0</v>
      </c>
      <c r="I103" s="0" t="n">
        <v>0</v>
      </c>
      <c r="J103" s="0" t="n">
        <v>4</v>
      </c>
      <c r="K103" s="0" t="n">
        <v>0</v>
      </c>
      <c r="L103" s="0" t="n">
        <v>68</v>
      </c>
      <c r="M103" s="0" t="n">
        <v>34</v>
      </c>
      <c r="N103" s="0" t="n">
        <v>1</v>
      </c>
      <c r="O103" s="0" t="n">
        <v>1</v>
      </c>
      <c r="P103" s="0" t="n">
        <v>0</v>
      </c>
    </row>
    <row r="104" customFormat="false" ht="12.75" hidden="false" customHeight="false" outlineLevel="0" collapsed="false">
      <c r="B104" s="0" t="n">
        <v>99</v>
      </c>
      <c r="C104" s="0" t="s">
        <v>320</v>
      </c>
      <c r="D104" s="0" t="n">
        <v>2</v>
      </c>
      <c r="E104" s="0" t="n">
        <v>9</v>
      </c>
      <c r="F104" s="0" t="n">
        <v>9</v>
      </c>
      <c r="G104" s="0" t="n">
        <v>0</v>
      </c>
      <c r="H104" s="0" t="n">
        <v>0</v>
      </c>
      <c r="I104" s="0" t="n">
        <v>0</v>
      </c>
      <c r="J104" s="0" t="n">
        <v>2</v>
      </c>
      <c r="K104" s="0" t="n">
        <v>0</v>
      </c>
      <c r="L104" s="0" t="n">
        <v>69</v>
      </c>
      <c r="M104" s="0" t="n">
        <v>34.5</v>
      </c>
      <c r="N104" s="0" t="n">
        <v>0</v>
      </c>
      <c r="O104" s="0" t="n">
        <v>2</v>
      </c>
      <c r="P104" s="0" t="n">
        <v>0</v>
      </c>
    </row>
    <row r="105" customFormat="false" ht="12.75" hidden="false" customHeight="false" outlineLevel="0" collapsed="false">
      <c r="B105" s="0" t="n">
        <v>99</v>
      </c>
      <c r="C105" s="0" t="s">
        <v>263</v>
      </c>
      <c r="D105" s="0" t="n">
        <v>2</v>
      </c>
      <c r="E105" s="0" t="n">
        <v>10</v>
      </c>
      <c r="F105" s="0" t="n">
        <v>9</v>
      </c>
      <c r="G105" s="0" t="n">
        <v>0</v>
      </c>
      <c r="H105" s="0" t="n">
        <v>0</v>
      </c>
      <c r="I105" s="0" t="n">
        <v>0</v>
      </c>
      <c r="J105" s="0" t="n">
        <v>0</v>
      </c>
      <c r="K105" s="0" t="n">
        <v>0</v>
      </c>
      <c r="L105" s="0" t="n">
        <v>69</v>
      </c>
      <c r="M105" s="0" t="n">
        <v>34.5</v>
      </c>
      <c r="N105" s="0" t="n">
        <v>1</v>
      </c>
      <c r="O105" s="0" t="n">
        <v>1</v>
      </c>
      <c r="P105" s="0" t="n">
        <v>0</v>
      </c>
    </row>
    <row r="106" customFormat="false" ht="12.75" hidden="false" customHeight="false" outlineLevel="0" collapsed="false">
      <c r="B106" s="0" t="n">
        <v>101</v>
      </c>
      <c r="C106" s="0" t="s">
        <v>291</v>
      </c>
      <c r="D106" s="0" t="n">
        <v>2</v>
      </c>
      <c r="E106" s="0" t="n">
        <v>9</v>
      </c>
      <c r="F106" s="0" t="n">
        <v>7</v>
      </c>
      <c r="G106" s="0" t="n">
        <v>0</v>
      </c>
      <c r="H106" s="0" t="n">
        <v>0</v>
      </c>
      <c r="I106" s="0" t="n">
        <v>0</v>
      </c>
      <c r="J106" s="0" t="n">
        <v>3</v>
      </c>
      <c r="K106" s="0" t="n">
        <v>0</v>
      </c>
      <c r="L106" s="0" t="n">
        <v>70</v>
      </c>
      <c r="M106" s="0" t="n">
        <v>35</v>
      </c>
      <c r="N106" s="0" t="n">
        <v>0</v>
      </c>
      <c r="O106" s="0" t="n">
        <v>2</v>
      </c>
      <c r="P106" s="0" t="n">
        <v>0</v>
      </c>
    </row>
    <row r="107" customFormat="false" ht="12.75" hidden="false" customHeight="false" outlineLevel="0" collapsed="false">
      <c r="B107" s="0" t="n">
        <v>101</v>
      </c>
      <c r="C107" s="0" t="s">
        <v>272</v>
      </c>
      <c r="D107" s="0" t="n">
        <v>1</v>
      </c>
      <c r="E107" s="0" t="n">
        <v>5</v>
      </c>
      <c r="F107" s="0" t="n">
        <v>2</v>
      </c>
      <c r="G107" s="0" t="n">
        <v>0</v>
      </c>
      <c r="H107" s="0" t="n">
        <v>0</v>
      </c>
      <c r="I107" s="0" t="n">
        <v>0</v>
      </c>
      <c r="J107" s="0" t="n">
        <v>1</v>
      </c>
      <c r="K107" s="0" t="n">
        <v>0</v>
      </c>
      <c r="L107" s="0" t="n">
        <v>35</v>
      </c>
      <c r="M107" s="0" t="n">
        <v>35</v>
      </c>
      <c r="N107" s="0" t="n">
        <v>0</v>
      </c>
      <c r="O107" s="0" t="n">
        <v>1</v>
      </c>
      <c r="P107" s="0" t="n">
        <v>0</v>
      </c>
    </row>
    <row r="108" customFormat="false" ht="12.75" hidden="false" customHeight="false" outlineLevel="0" collapsed="false">
      <c r="B108" s="0" t="n">
        <v>103</v>
      </c>
      <c r="C108" s="0" t="s">
        <v>131</v>
      </c>
      <c r="D108" s="0" t="n">
        <v>2</v>
      </c>
      <c r="E108" s="0" t="n">
        <v>9</v>
      </c>
      <c r="F108" s="0" t="n">
        <v>6</v>
      </c>
      <c r="G108" s="0" t="n">
        <v>0</v>
      </c>
      <c r="H108" s="0" t="n">
        <v>0</v>
      </c>
      <c r="I108" s="0" t="n">
        <v>0</v>
      </c>
      <c r="J108" s="0" t="n">
        <v>4</v>
      </c>
      <c r="K108" s="0" t="n">
        <v>0</v>
      </c>
      <c r="L108" s="0" t="n">
        <v>72</v>
      </c>
      <c r="M108" s="0" t="n">
        <v>36</v>
      </c>
      <c r="N108" s="0" t="n">
        <v>0</v>
      </c>
      <c r="O108" s="0" t="n">
        <v>2</v>
      </c>
      <c r="P108" s="0" t="n">
        <v>0</v>
      </c>
    </row>
    <row r="109" customFormat="false" ht="12.75" hidden="false" customHeight="false" outlineLevel="0" collapsed="false">
      <c r="B109" s="0" t="n">
        <v>103</v>
      </c>
      <c r="C109" s="0" t="s">
        <v>266</v>
      </c>
      <c r="D109" s="0" t="n">
        <v>3</v>
      </c>
      <c r="E109" s="0" t="n">
        <v>13</v>
      </c>
      <c r="F109" s="0" t="n">
        <v>11</v>
      </c>
      <c r="G109" s="0" t="n">
        <v>0</v>
      </c>
      <c r="H109" s="0" t="n">
        <v>0</v>
      </c>
      <c r="I109" s="0" t="n">
        <v>0</v>
      </c>
      <c r="J109" s="0" t="n">
        <v>5</v>
      </c>
      <c r="K109" s="0" t="n">
        <v>2</v>
      </c>
      <c r="L109" s="0" t="n">
        <v>108</v>
      </c>
      <c r="M109" s="0" t="n">
        <v>36</v>
      </c>
      <c r="N109" s="0" t="n">
        <v>0</v>
      </c>
      <c r="O109" s="0" t="n">
        <v>3</v>
      </c>
      <c r="P109" s="0" t="n">
        <v>0</v>
      </c>
    </row>
    <row r="110" customFormat="false" ht="12.75" hidden="false" customHeight="false" outlineLevel="0" collapsed="false">
      <c r="B110" s="0" t="n">
        <v>103</v>
      </c>
      <c r="C110" s="0" t="s">
        <v>279</v>
      </c>
      <c r="D110" s="0" t="n">
        <v>2</v>
      </c>
      <c r="E110" s="0" t="n">
        <v>10</v>
      </c>
      <c r="F110" s="0" t="n">
        <v>9</v>
      </c>
      <c r="G110" s="0" t="n">
        <v>0</v>
      </c>
      <c r="H110" s="0" t="n">
        <v>0</v>
      </c>
      <c r="I110" s="0" t="n">
        <v>0</v>
      </c>
      <c r="J110" s="0" t="n">
        <v>1</v>
      </c>
      <c r="K110" s="0" t="n">
        <v>0</v>
      </c>
      <c r="L110" s="0" t="n">
        <v>72</v>
      </c>
      <c r="M110" s="0" t="n">
        <v>36</v>
      </c>
      <c r="N110" s="0" t="n">
        <v>0</v>
      </c>
      <c r="O110" s="0" t="n">
        <v>2</v>
      </c>
      <c r="P110" s="0" t="n">
        <v>0</v>
      </c>
    </row>
    <row r="111" customFormat="false" ht="12.75" hidden="false" customHeight="false" outlineLevel="0" collapsed="false">
      <c r="B111" s="0" t="n">
        <v>106</v>
      </c>
      <c r="C111" s="0" t="s">
        <v>276</v>
      </c>
      <c r="D111" s="0" t="n">
        <v>2</v>
      </c>
      <c r="E111" s="0" t="n">
        <v>10</v>
      </c>
      <c r="F111" s="0" t="n">
        <v>7</v>
      </c>
      <c r="G111" s="0" t="n">
        <v>0</v>
      </c>
      <c r="H111" s="0" t="n">
        <v>0</v>
      </c>
      <c r="I111" s="0" t="n">
        <v>0</v>
      </c>
      <c r="J111" s="0" t="n">
        <v>2</v>
      </c>
      <c r="K111" s="0" t="n">
        <v>0</v>
      </c>
      <c r="L111" s="0" t="n">
        <v>73</v>
      </c>
      <c r="M111" s="0" t="n">
        <v>36.5</v>
      </c>
      <c r="N111" s="0" t="n">
        <v>0</v>
      </c>
      <c r="O111" s="0" t="n">
        <v>2</v>
      </c>
      <c r="P111" s="0" t="n">
        <v>0</v>
      </c>
    </row>
    <row r="112" customFormat="false" ht="12.75" hidden="false" customHeight="false" outlineLevel="0" collapsed="false">
      <c r="B112" s="0" t="n">
        <v>106</v>
      </c>
      <c r="C112" s="0" t="s">
        <v>163</v>
      </c>
      <c r="D112" s="0" t="n">
        <v>2</v>
      </c>
      <c r="E112" s="0" t="n">
        <v>10</v>
      </c>
      <c r="F112" s="0" t="n">
        <v>10</v>
      </c>
      <c r="G112" s="0" t="n">
        <v>0</v>
      </c>
      <c r="H112" s="0" t="n">
        <v>0</v>
      </c>
      <c r="I112" s="0" t="n">
        <v>0</v>
      </c>
      <c r="J112" s="0" t="n">
        <v>1</v>
      </c>
      <c r="K112" s="0" t="n">
        <v>0</v>
      </c>
      <c r="L112" s="0" t="n">
        <v>73</v>
      </c>
      <c r="M112" s="0" t="n">
        <v>36.5</v>
      </c>
      <c r="N112" s="0" t="n">
        <v>0</v>
      </c>
      <c r="O112" s="0" t="n">
        <v>2</v>
      </c>
      <c r="P112" s="0" t="n">
        <v>0</v>
      </c>
    </row>
    <row r="113" customFormat="false" ht="12.75" hidden="false" customHeight="false" outlineLevel="0" collapsed="false">
      <c r="B113" s="0" t="n">
        <v>108</v>
      </c>
      <c r="C113" s="0" t="s">
        <v>464</v>
      </c>
      <c r="D113" s="0" t="n">
        <v>2</v>
      </c>
      <c r="E113" s="0" t="n">
        <v>9</v>
      </c>
      <c r="F113" s="0" t="n">
        <v>8</v>
      </c>
      <c r="G113" s="0" t="n">
        <v>0</v>
      </c>
      <c r="H113" s="0" t="n">
        <v>0</v>
      </c>
      <c r="I113" s="0" t="n">
        <v>0</v>
      </c>
      <c r="J113" s="0" t="n">
        <v>4</v>
      </c>
      <c r="K113" s="0" t="n">
        <v>0</v>
      </c>
      <c r="L113" s="0" t="n">
        <v>74</v>
      </c>
      <c r="M113" s="0" t="n">
        <v>37</v>
      </c>
      <c r="N113" s="0" t="n">
        <v>0</v>
      </c>
      <c r="O113" s="0" t="n">
        <v>2</v>
      </c>
      <c r="P113" s="0" t="n">
        <v>0</v>
      </c>
    </row>
    <row r="114" customFormat="false" ht="12.75" hidden="false" customHeight="false" outlineLevel="0" collapsed="false">
      <c r="B114" s="0" t="n">
        <v>109</v>
      </c>
      <c r="C114" s="0" t="s">
        <v>465</v>
      </c>
      <c r="D114" s="0" t="n">
        <v>2</v>
      </c>
      <c r="E114" s="0" t="n">
        <v>10</v>
      </c>
      <c r="F114" s="0" t="n">
        <v>9</v>
      </c>
      <c r="G114" s="0" t="n">
        <v>0</v>
      </c>
      <c r="H114" s="0" t="n">
        <v>0</v>
      </c>
      <c r="I114" s="0" t="n">
        <v>0</v>
      </c>
      <c r="J114" s="0" t="n">
        <v>2</v>
      </c>
      <c r="K114" s="0" t="n">
        <v>0</v>
      </c>
      <c r="L114" s="0" t="n">
        <v>75</v>
      </c>
      <c r="M114" s="0" t="n">
        <v>37.5</v>
      </c>
      <c r="N114" s="0" t="n">
        <v>0</v>
      </c>
      <c r="O114" s="0" t="n">
        <v>2</v>
      </c>
      <c r="P114" s="0" t="n">
        <v>0</v>
      </c>
    </row>
    <row r="115" customFormat="false" ht="12.75" hidden="false" customHeight="false" outlineLevel="0" collapsed="false">
      <c r="B115" s="0" t="n">
        <v>109</v>
      </c>
      <c r="C115" s="0" t="s">
        <v>454</v>
      </c>
      <c r="D115" s="0" t="n">
        <v>2</v>
      </c>
      <c r="E115" s="0" t="n">
        <v>10</v>
      </c>
      <c r="F115" s="0" t="n">
        <v>9</v>
      </c>
      <c r="G115" s="0" t="n">
        <v>0</v>
      </c>
      <c r="H115" s="0" t="n">
        <v>0</v>
      </c>
      <c r="I115" s="0" t="n">
        <v>0</v>
      </c>
      <c r="J115" s="0" t="n">
        <v>2</v>
      </c>
      <c r="K115" s="0" t="n">
        <v>0</v>
      </c>
      <c r="L115" s="0" t="n">
        <v>75</v>
      </c>
      <c r="M115" s="0" t="n">
        <v>37.5</v>
      </c>
      <c r="N115" s="0" t="n">
        <v>0</v>
      </c>
      <c r="O115" s="0" t="n">
        <v>2</v>
      </c>
      <c r="P115" s="0" t="n">
        <v>0</v>
      </c>
    </row>
    <row r="116" customFormat="false" ht="12.75" hidden="false" customHeight="false" outlineLevel="0" collapsed="false">
      <c r="B116" s="0" t="n">
        <v>111</v>
      </c>
      <c r="C116" s="0" t="s">
        <v>294</v>
      </c>
      <c r="D116" s="0" t="n">
        <v>3</v>
      </c>
      <c r="E116" s="0" t="n">
        <v>14</v>
      </c>
      <c r="F116" s="0" t="n">
        <v>12</v>
      </c>
      <c r="G116" s="0" t="n">
        <v>1</v>
      </c>
      <c r="H116" s="0" t="n">
        <v>0</v>
      </c>
      <c r="I116" s="0" t="n">
        <v>0</v>
      </c>
      <c r="J116" s="0" t="n">
        <v>5</v>
      </c>
      <c r="K116" s="0" t="n">
        <v>0</v>
      </c>
      <c r="L116" s="0" t="n">
        <v>113</v>
      </c>
      <c r="M116" s="0" t="n">
        <v>37.7</v>
      </c>
      <c r="N116" s="0" t="n">
        <v>0</v>
      </c>
      <c r="O116" s="0" t="n">
        <v>3</v>
      </c>
      <c r="P116" s="0" t="n">
        <v>0</v>
      </c>
    </row>
    <row r="117" customFormat="false" ht="12.75" hidden="false" customHeight="false" outlineLevel="0" collapsed="false">
      <c r="B117" s="0" t="n">
        <v>112</v>
      </c>
      <c r="C117" s="0" t="s">
        <v>300</v>
      </c>
      <c r="D117" s="0" t="n">
        <v>2</v>
      </c>
      <c r="E117" s="0" t="n">
        <v>10</v>
      </c>
      <c r="F117" s="0" t="n">
        <v>8</v>
      </c>
      <c r="G117" s="0" t="n">
        <v>1</v>
      </c>
      <c r="H117" s="0" t="n">
        <v>0</v>
      </c>
      <c r="I117" s="0" t="n">
        <v>0</v>
      </c>
      <c r="J117" s="0" t="n">
        <v>2</v>
      </c>
      <c r="K117" s="0" t="n">
        <v>0</v>
      </c>
      <c r="L117" s="0" t="n">
        <v>76</v>
      </c>
      <c r="M117" s="0" t="n">
        <v>38</v>
      </c>
      <c r="N117" s="0" t="n">
        <v>1</v>
      </c>
      <c r="O117" s="0" t="n">
        <v>1</v>
      </c>
      <c r="P117" s="0" t="n">
        <v>0</v>
      </c>
    </row>
    <row r="118" customFormat="false" ht="12.75" hidden="false" customHeight="false" outlineLevel="0" collapsed="false">
      <c r="B118" s="0" t="n">
        <v>113</v>
      </c>
      <c r="C118" s="0" t="s">
        <v>140</v>
      </c>
      <c r="D118" s="0" t="n">
        <v>2</v>
      </c>
      <c r="E118" s="0" t="n">
        <v>11</v>
      </c>
      <c r="F118" s="0" t="n">
        <v>10</v>
      </c>
      <c r="G118" s="0" t="n">
        <v>0</v>
      </c>
      <c r="H118" s="0" t="n">
        <v>0</v>
      </c>
      <c r="I118" s="0" t="n">
        <v>0</v>
      </c>
      <c r="J118" s="0" t="n">
        <v>4</v>
      </c>
      <c r="K118" s="0" t="n">
        <v>0</v>
      </c>
      <c r="L118" s="0" t="n">
        <v>88</v>
      </c>
      <c r="M118" s="0" t="n">
        <v>44</v>
      </c>
      <c r="N118" s="0" t="n">
        <v>0</v>
      </c>
      <c r="O118" s="0" t="n">
        <v>2</v>
      </c>
      <c r="P118" s="0" t="n">
        <v>0</v>
      </c>
    </row>
    <row r="119" customFormat="false" ht="12.75" hidden="false" customHeight="false" outlineLevel="0" collapsed="false">
      <c r="B119" s="0" t="n">
        <v>114</v>
      </c>
      <c r="C119" s="0" t="s">
        <v>287</v>
      </c>
      <c r="D119" s="0" t="n">
        <v>3</v>
      </c>
      <c r="E119" s="0" t="n">
        <v>22</v>
      </c>
      <c r="F119" s="0" t="n">
        <v>22</v>
      </c>
      <c r="G119" s="0" t="n">
        <v>0</v>
      </c>
      <c r="H119" s="0" t="n">
        <v>0</v>
      </c>
      <c r="I119" s="0" t="n">
        <v>0</v>
      </c>
      <c r="J119" s="0" t="n">
        <v>5</v>
      </c>
      <c r="K119" s="0" t="n">
        <v>0</v>
      </c>
      <c r="L119" s="0" t="n">
        <v>169</v>
      </c>
      <c r="M119" s="0" t="n">
        <v>56.3</v>
      </c>
      <c r="N119" s="0" t="n">
        <v>0</v>
      </c>
      <c r="O119" s="0" t="n">
        <v>3</v>
      </c>
      <c r="P119" s="0" t="n">
        <v>0</v>
      </c>
    </row>
    <row r="120" customFormat="false" ht="12.75" hidden="false" customHeight="false" outlineLevel="0" collapsed="false">
      <c r="B120" s="0" t="n">
        <v>115</v>
      </c>
      <c r="C120" s="0" t="s">
        <v>319</v>
      </c>
      <c r="D120" s="0" t="n">
        <v>2</v>
      </c>
      <c r="E120" s="0" t="n">
        <v>16</v>
      </c>
      <c r="F120" s="0" t="n">
        <v>16</v>
      </c>
      <c r="G120" s="0" t="n">
        <v>0</v>
      </c>
      <c r="H120" s="0" t="n">
        <v>0</v>
      </c>
      <c r="I120" s="0" t="n">
        <v>0</v>
      </c>
      <c r="J120" s="0" t="n">
        <v>1</v>
      </c>
      <c r="K120" s="0" t="n">
        <v>0</v>
      </c>
      <c r="L120" s="0" t="n">
        <v>115</v>
      </c>
      <c r="M120" s="0" t="n">
        <v>57.5</v>
      </c>
      <c r="N120" s="0" t="n">
        <v>0</v>
      </c>
      <c r="O120" s="0" t="n">
        <v>2</v>
      </c>
      <c r="P120" s="0" t="n"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3:F244"/>
  <sheetViews>
    <sheetView showFormulas="false" showGridLines="true" showRowColHeaders="true" showZeros="true" rightToLeft="false" tabSelected="false" showOutlineSymbols="true" defaultGridColor="true" view="normal" topLeftCell="A2" colorId="64" zoomScale="100" zoomScaleNormal="100" zoomScalePageLayoutView="100" workbookViewId="0">
      <selection pane="topLeft" activeCell="A2" activeCellId="0" sqref="A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28"/>
    <col collapsed="false" customWidth="true" hidden="false" outlineLevel="0" max="3" min="3" style="0" width="18.14"/>
  </cols>
  <sheetData>
    <row r="3" customFormat="false" ht="12.75" hidden="false" customHeight="false" outlineLevel="0" collapsed="false">
      <c r="B3" s="0" t="s">
        <v>53</v>
      </c>
      <c r="C3" s="0" t="s">
        <v>278</v>
      </c>
      <c r="F3" s="0" t="s">
        <v>270</v>
      </c>
    </row>
    <row r="4" customFormat="false" ht="12.75" hidden="false" customHeight="false" outlineLevel="0" collapsed="false">
      <c r="B4" s="0" t="s">
        <v>487</v>
      </c>
      <c r="C4" s="0" t="s">
        <v>255</v>
      </c>
      <c r="F4" s="0" t="s">
        <v>112</v>
      </c>
    </row>
    <row r="5" customFormat="false" ht="12.75" hidden="false" customHeight="false" outlineLevel="0" collapsed="false">
      <c r="B5" s="0" t="s">
        <v>488</v>
      </c>
      <c r="C5" s="0" t="s">
        <v>311</v>
      </c>
      <c r="F5" s="0" t="s">
        <v>256</v>
      </c>
    </row>
    <row r="6" customFormat="false" ht="12.75" hidden="false" customHeight="false" outlineLevel="0" collapsed="false">
      <c r="B6" s="0" t="s">
        <v>79</v>
      </c>
      <c r="C6" s="0" t="s">
        <v>276</v>
      </c>
      <c r="F6" s="0" t="s">
        <v>387</v>
      </c>
    </row>
    <row r="7" customFormat="false" ht="12.75" hidden="false" customHeight="false" outlineLevel="0" collapsed="false">
      <c r="B7" s="0" t="s">
        <v>133</v>
      </c>
      <c r="C7" s="0" t="s">
        <v>271</v>
      </c>
      <c r="F7" s="0" t="s">
        <v>409</v>
      </c>
    </row>
    <row r="8" customFormat="false" ht="12.75" hidden="false" customHeight="false" outlineLevel="0" collapsed="false">
      <c r="B8" s="0" t="s">
        <v>41</v>
      </c>
      <c r="C8" s="0" t="s">
        <v>261</v>
      </c>
      <c r="F8" s="0" t="s">
        <v>402</v>
      </c>
    </row>
    <row r="9" customFormat="false" ht="12.75" hidden="false" customHeight="false" outlineLevel="0" collapsed="false">
      <c r="B9" s="0" t="s">
        <v>64</v>
      </c>
      <c r="C9" s="0" t="s">
        <v>233</v>
      </c>
      <c r="F9" s="0" t="s">
        <v>408</v>
      </c>
    </row>
    <row r="10" customFormat="false" ht="12.75" hidden="false" customHeight="false" outlineLevel="0" collapsed="false">
      <c r="B10" s="0" t="s">
        <v>92</v>
      </c>
      <c r="C10" s="0" t="s">
        <v>241</v>
      </c>
      <c r="F10" s="0" t="s">
        <v>304</v>
      </c>
    </row>
    <row r="11" customFormat="false" ht="12.75" hidden="false" customHeight="false" outlineLevel="0" collapsed="false">
      <c r="B11" s="0" t="s">
        <v>32</v>
      </c>
      <c r="C11" s="0" t="s">
        <v>268</v>
      </c>
      <c r="F11" s="0" t="s">
        <v>251</v>
      </c>
    </row>
    <row r="12" customFormat="false" ht="12.75" hidden="false" customHeight="false" outlineLevel="0" collapsed="false">
      <c r="B12" s="0" t="s">
        <v>37</v>
      </c>
      <c r="C12" s="0" t="s">
        <v>232</v>
      </c>
      <c r="F12" s="0" t="s">
        <v>255</v>
      </c>
    </row>
    <row r="13" customFormat="false" ht="12.75" hidden="false" customHeight="false" outlineLevel="0" collapsed="false">
      <c r="B13" s="0" t="s">
        <v>115</v>
      </c>
      <c r="C13" s="0" t="s">
        <v>353</v>
      </c>
      <c r="F13" s="0" t="s">
        <v>394</v>
      </c>
    </row>
    <row r="14" customFormat="false" ht="12.75" hidden="false" customHeight="false" outlineLevel="0" collapsed="false">
      <c r="B14" s="0" t="s">
        <v>47</v>
      </c>
      <c r="C14" s="0" t="s">
        <v>262</v>
      </c>
      <c r="F14" s="0" t="s">
        <v>113</v>
      </c>
    </row>
    <row r="15" customFormat="false" ht="12.75" hidden="false" customHeight="false" outlineLevel="0" collapsed="false">
      <c r="B15" s="0" t="s">
        <v>77</v>
      </c>
      <c r="C15" s="0" t="s">
        <v>290</v>
      </c>
      <c r="F15" s="0" t="s">
        <v>320</v>
      </c>
    </row>
    <row r="16" customFormat="false" ht="12.75" hidden="false" customHeight="false" outlineLevel="0" collapsed="false">
      <c r="B16" s="0" t="s">
        <v>25</v>
      </c>
      <c r="C16" s="0" t="s">
        <v>250</v>
      </c>
      <c r="F16" s="0" t="s">
        <v>142</v>
      </c>
    </row>
    <row r="17" customFormat="false" ht="12.75" hidden="false" customHeight="false" outlineLevel="0" collapsed="false">
      <c r="B17" s="0" t="s">
        <v>174</v>
      </c>
      <c r="C17" s="0" t="s">
        <v>163</v>
      </c>
      <c r="F17" s="0" t="s">
        <v>138</v>
      </c>
    </row>
    <row r="18" customFormat="false" ht="12.75" hidden="false" customHeight="false" outlineLevel="0" collapsed="false">
      <c r="B18" s="0" t="s">
        <v>489</v>
      </c>
      <c r="C18" s="0" t="s">
        <v>294</v>
      </c>
      <c r="F18" s="0" t="s">
        <v>427</v>
      </c>
    </row>
    <row r="19" customFormat="false" ht="12.75" hidden="false" customHeight="false" outlineLevel="0" collapsed="false">
      <c r="B19" s="0" t="s">
        <v>14</v>
      </c>
      <c r="C19" s="0" t="s">
        <v>259</v>
      </c>
      <c r="F19" s="0" t="s">
        <v>311</v>
      </c>
    </row>
    <row r="20" customFormat="false" ht="12.75" hidden="false" customHeight="false" outlineLevel="0" collapsed="false">
      <c r="B20" s="0" t="s">
        <v>120</v>
      </c>
      <c r="C20" s="0" t="s">
        <v>283</v>
      </c>
      <c r="F20" s="0" t="s">
        <v>308</v>
      </c>
    </row>
    <row r="21" customFormat="false" ht="12.75" hidden="false" customHeight="false" outlineLevel="0" collapsed="false">
      <c r="B21" s="0" t="s">
        <v>17</v>
      </c>
      <c r="C21" s="0" t="s">
        <v>245</v>
      </c>
      <c r="F21" s="0" t="s">
        <v>384</v>
      </c>
    </row>
    <row r="22" customFormat="false" ht="12.75" hidden="false" customHeight="false" outlineLevel="0" collapsed="false">
      <c r="B22" s="0" t="s">
        <v>490</v>
      </c>
      <c r="C22" s="0" t="s">
        <v>267</v>
      </c>
      <c r="F22" s="0" t="s">
        <v>276</v>
      </c>
    </row>
    <row r="23" customFormat="false" ht="12.75" hidden="false" customHeight="false" outlineLevel="0" collapsed="false">
      <c r="B23" s="0" t="s">
        <v>19</v>
      </c>
      <c r="C23" s="0" t="s">
        <v>244</v>
      </c>
      <c r="F23" s="0" t="s">
        <v>107</v>
      </c>
    </row>
    <row r="24" customFormat="false" ht="12.75" hidden="false" customHeight="false" outlineLevel="0" collapsed="false">
      <c r="B24" s="0" t="s">
        <v>491</v>
      </c>
      <c r="C24" s="0" t="s">
        <v>277</v>
      </c>
      <c r="F24" s="0" t="s">
        <v>298</v>
      </c>
    </row>
    <row r="25" customFormat="false" ht="12.75" hidden="false" customHeight="false" outlineLevel="0" collapsed="false">
      <c r="B25" s="0" t="s">
        <v>89</v>
      </c>
      <c r="C25" s="0" t="s">
        <v>279</v>
      </c>
      <c r="F25" s="0" t="s">
        <v>252</v>
      </c>
    </row>
    <row r="26" customFormat="false" ht="12.75" hidden="false" customHeight="false" outlineLevel="0" collapsed="false">
      <c r="B26" s="0" t="s">
        <v>86</v>
      </c>
      <c r="C26" s="0" t="s">
        <v>297</v>
      </c>
      <c r="F26" s="0" t="s">
        <v>359</v>
      </c>
    </row>
    <row r="27" customFormat="false" ht="12.75" hidden="false" customHeight="false" outlineLevel="0" collapsed="false">
      <c r="B27" s="0" t="s">
        <v>78</v>
      </c>
      <c r="C27" s="0" t="s">
        <v>354</v>
      </c>
      <c r="F27" s="0" t="s">
        <v>368</v>
      </c>
    </row>
    <row r="28" customFormat="false" ht="12.75" hidden="false" customHeight="false" outlineLevel="0" collapsed="false">
      <c r="B28" s="0" t="s">
        <v>66</v>
      </c>
      <c r="C28" s="0" t="s">
        <v>348</v>
      </c>
      <c r="F28" s="0" t="s">
        <v>116</v>
      </c>
    </row>
    <row r="29" customFormat="false" ht="12.75" hidden="false" customHeight="false" outlineLevel="0" collapsed="false">
      <c r="B29" s="0" t="s">
        <v>84</v>
      </c>
      <c r="C29" s="0" t="s">
        <v>284</v>
      </c>
      <c r="F29" s="0" t="s">
        <v>420</v>
      </c>
    </row>
    <row r="30" customFormat="false" ht="12.75" hidden="false" customHeight="false" outlineLevel="0" collapsed="false">
      <c r="B30" s="0" t="s">
        <v>87</v>
      </c>
      <c r="C30" s="0" t="s">
        <v>253</v>
      </c>
      <c r="F30" s="0" t="s">
        <v>352</v>
      </c>
    </row>
    <row r="31" customFormat="false" ht="12.75" hidden="false" customHeight="false" outlineLevel="0" collapsed="false">
      <c r="B31" s="0" t="s">
        <v>35</v>
      </c>
      <c r="C31" s="0" t="s">
        <v>275</v>
      </c>
      <c r="F31" s="0" t="s">
        <v>140</v>
      </c>
    </row>
    <row r="32" customFormat="false" ht="12.75" hidden="false" customHeight="false" outlineLevel="0" collapsed="false">
      <c r="B32" s="0" t="s">
        <v>40</v>
      </c>
      <c r="C32" s="0" t="s">
        <v>168</v>
      </c>
      <c r="F32" s="0" t="s">
        <v>435</v>
      </c>
    </row>
    <row r="33" customFormat="false" ht="12.75" hidden="false" customHeight="false" outlineLevel="0" collapsed="false">
      <c r="B33" s="0" t="s">
        <v>45</v>
      </c>
      <c r="C33" s="0" t="s">
        <v>170</v>
      </c>
      <c r="F33" s="0" t="s">
        <v>429</v>
      </c>
    </row>
    <row r="34" customFormat="false" ht="12.75" hidden="false" customHeight="false" outlineLevel="0" collapsed="false">
      <c r="B34" s="0" t="s">
        <v>50</v>
      </c>
      <c r="C34" s="0" t="s">
        <v>248</v>
      </c>
      <c r="F34" s="0" t="s">
        <v>318</v>
      </c>
    </row>
    <row r="35" customFormat="false" ht="12.75" hidden="false" customHeight="false" outlineLevel="0" collapsed="false">
      <c r="B35" s="0" t="s">
        <v>51</v>
      </c>
      <c r="C35" s="0" t="s">
        <v>252</v>
      </c>
      <c r="F35" s="0" t="s">
        <v>404</v>
      </c>
    </row>
    <row r="36" customFormat="false" ht="12.75" hidden="false" customHeight="false" outlineLevel="0" collapsed="false">
      <c r="B36" s="5" t="s">
        <v>1</v>
      </c>
      <c r="C36" s="5" t="s">
        <v>231</v>
      </c>
      <c r="F36" s="0" t="s">
        <v>342</v>
      </c>
    </row>
    <row r="37" customFormat="false" ht="12.75" hidden="false" customHeight="false" outlineLevel="0" collapsed="false">
      <c r="B37" s="0" t="s">
        <v>69</v>
      </c>
      <c r="C37" s="6" t="s">
        <v>288</v>
      </c>
      <c r="F37" s="0" t="s">
        <v>124</v>
      </c>
    </row>
    <row r="38" customFormat="false" ht="12.75" hidden="false" customHeight="false" outlineLevel="0" collapsed="false">
      <c r="B38" s="0" t="s">
        <v>54</v>
      </c>
      <c r="C38" s="0" t="s">
        <v>156</v>
      </c>
      <c r="F38" s="0" t="s">
        <v>329</v>
      </c>
    </row>
    <row r="39" customFormat="false" ht="12.75" hidden="false" customHeight="false" outlineLevel="0" collapsed="false">
      <c r="B39" s="0" t="s">
        <v>55</v>
      </c>
      <c r="C39" s="0" t="s">
        <v>318</v>
      </c>
      <c r="F39" s="0" t="s">
        <v>257</v>
      </c>
    </row>
    <row r="40" customFormat="false" ht="12.75" hidden="false" customHeight="false" outlineLevel="0" collapsed="false">
      <c r="B40" s="0" t="s">
        <v>91</v>
      </c>
      <c r="C40" s="0" t="s">
        <v>281</v>
      </c>
      <c r="F40" s="0" t="s">
        <v>357</v>
      </c>
    </row>
    <row r="41" customFormat="false" ht="12.75" hidden="false" customHeight="false" outlineLevel="0" collapsed="false">
      <c r="F41" s="0" t="s">
        <v>247</v>
      </c>
    </row>
    <row r="42" customFormat="false" ht="12.75" hidden="false" customHeight="false" outlineLevel="0" collapsed="false">
      <c r="F42" s="0" t="s">
        <v>261</v>
      </c>
    </row>
    <row r="43" customFormat="false" ht="12.75" hidden="false" customHeight="false" outlineLevel="0" collapsed="false">
      <c r="F43" s="0" t="s">
        <v>391</v>
      </c>
    </row>
    <row r="44" customFormat="false" ht="12.75" hidden="false" customHeight="false" outlineLevel="0" collapsed="false">
      <c r="F44" s="0" t="s">
        <v>331</v>
      </c>
    </row>
    <row r="45" customFormat="false" ht="12.75" hidden="false" customHeight="false" outlineLevel="0" collapsed="false">
      <c r="F45" s="0" t="s">
        <v>376</v>
      </c>
    </row>
    <row r="46" customFormat="false" ht="12.75" hidden="false" customHeight="false" outlineLevel="0" collapsed="false">
      <c r="F46" s="0" t="s">
        <v>358</v>
      </c>
    </row>
    <row r="47" customFormat="false" ht="12.75" hidden="false" customHeight="false" outlineLevel="0" collapsed="false">
      <c r="F47" s="0" t="s">
        <v>392</v>
      </c>
    </row>
    <row r="48" customFormat="false" ht="12.75" hidden="false" customHeight="false" outlineLevel="0" collapsed="false">
      <c r="F48" s="0" t="s">
        <v>413</v>
      </c>
    </row>
    <row r="49" customFormat="false" ht="12.75" hidden="false" customHeight="false" outlineLevel="0" collapsed="false">
      <c r="F49" s="0" t="s">
        <v>397</v>
      </c>
    </row>
    <row r="50" customFormat="false" ht="12.75" hidden="false" customHeight="false" outlineLevel="0" collapsed="false">
      <c r="F50" s="0" t="s">
        <v>312</v>
      </c>
    </row>
    <row r="51" customFormat="false" ht="12.75" hidden="false" customHeight="false" outlineLevel="0" collapsed="false">
      <c r="F51" s="0" t="s">
        <v>385</v>
      </c>
    </row>
    <row r="52" customFormat="false" ht="12.75" hidden="false" customHeight="false" outlineLevel="0" collapsed="false">
      <c r="F52" s="0" t="s">
        <v>395</v>
      </c>
    </row>
    <row r="53" customFormat="false" ht="12.75" hidden="false" customHeight="false" outlineLevel="0" collapsed="false">
      <c r="F53" s="0" t="s">
        <v>291</v>
      </c>
    </row>
    <row r="54" customFormat="false" ht="12.75" hidden="false" customHeight="false" outlineLevel="0" collapsed="false">
      <c r="F54" s="0" t="s">
        <v>407</v>
      </c>
    </row>
    <row r="55" customFormat="false" ht="12.75" hidden="false" customHeight="false" outlineLevel="0" collapsed="false">
      <c r="F55" s="0" t="s">
        <v>260</v>
      </c>
    </row>
    <row r="56" customFormat="false" ht="12.75" hidden="false" customHeight="false" outlineLevel="0" collapsed="false">
      <c r="F56" s="0" t="s">
        <v>340</v>
      </c>
    </row>
    <row r="57" customFormat="false" ht="12.75" hidden="false" customHeight="false" outlineLevel="0" collapsed="false">
      <c r="F57" s="0" t="s">
        <v>343</v>
      </c>
    </row>
    <row r="58" customFormat="false" ht="12.75" hidden="false" customHeight="false" outlineLevel="0" collapsed="false">
      <c r="F58" s="0" t="s">
        <v>345</v>
      </c>
    </row>
    <row r="59" customFormat="false" ht="12.75" hidden="false" customHeight="false" outlineLevel="0" collapsed="false">
      <c r="F59" s="0" t="s">
        <v>333</v>
      </c>
    </row>
    <row r="60" customFormat="false" ht="12.75" hidden="false" customHeight="false" outlineLevel="0" collapsed="false">
      <c r="F60" s="0" t="s">
        <v>302</v>
      </c>
    </row>
    <row r="61" customFormat="false" ht="12.75" hidden="false" customHeight="false" outlineLevel="0" collapsed="false">
      <c r="F61" s="0" t="s">
        <v>344</v>
      </c>
    </row>
    <row r="62" customFormat="false" ht="12.75" hidden="false" customHeight="false" outlineLevel="0" collapsed="false">
      <c r="F62" s="0" t="s">
        <v>419</v>
      </c>
    </row>
    <row r="63" customFormat="false" ht="12.75" hidden="false" customHeight="false" outlineLevel="0" collapsed="false">
      <c r="F63" s="0" t="s">
        <v>123</v>
      </c>
    </row>
    <row r="64" customFormat="false" ht="12.75" hidden="false" customHeight="false" outlineLevel="0" collapsed="false">
      <c r="F64" s="0" t="s">
        <v>355</v>
      </c>
    </row>
    <row r="65" customFormat="false" ht="12.75" hidden="false" customHeight="false" outlineLevel="0" collapsed="false">
      <c r="F65" s="0" t="s">
        <v>369</v>
      </c>
    </row>
    <row r="66" customFormat="false" ht="12.75" hidden="false" customHeight="false" outlineLevel="0" collapsed="false">
      <c r="F66" s="0" t="s">
        <v>233</v>
      </c>
    </row>
    <row r="67" customFormat="false" ht="12.75" hidden="false" customHeight="false" outlineLevel="0" collapsed="false">
      <c r="F67" s="0" t="s">
        <v>398</v>
      </c>
    </row>
    <row r="68" customFormat="false" ht="12.75" hidden="false" customHeight="false" outlineLevel="0" collapsed="false">
      <c r="F68" s="0" t="s">
        <v>241</v>
      </c>
    </row>
    <row r="69" customFormat="false" ht="12.75" hidden="false" customHeight="false" outlineLevel="0" collapsed="false">
      <c r="F69" s="0" t="s">
        <v>303</v>
      </c>
    </row>
    <row r="70" customFormat="false" ht="12.75" hidden="false" customHeight="false" outlineLevel="0" collapsed="false">
      <c r="F70" s="0" t="s">
        <v>374</v>
      </c>
    </row>
    <row r="71" customFormat="false" ht="12.75" hidden="false" customHeight="false" outlineLevel="0" collapsed="false">
      <c r="F71" s="0" t="s">
        <v>406</v>
      </c>
    </row>
    <row r="72" customFormat="false" ht="12.75" hidden="false" customHeight="false" outlineLevel="0" collapsed="false">
      <c r="F72" s="0" t="s">
        <v>258</v>
      </c>
    </row>
    <row r="73" customFormat="false" ht="12.75" hidden="false" customHeight="false" outlineLevel="0" collapsed="false">
      <c r="F73" s="0" t="s">
        <v>282</v>
      </c>
    </row>
    <row r="74" customFormat="false" ht="12.75" hidden="false" customHeight="false" outlineLevel="0" collapsed="false">
      <c r="F74" s="0" t="s">
        <v>243</v>
      </c>
    </row>
    <row r="75" customFormat="false" ht="12.75" hidden="false" customHeight="false" outlineLevel="0" collapsed="false">
      <c r="F75" s="0" t="s">
        <v>377</v>
      </c>
    </row>
    <row r="76" customFormat="false" ht="12.75" hidden="false" customHeight="false" outlineLevel="0" collapsed="false">
      <c r="F76" s="0" t="s">
        <v>364</v>
      </c>
    </row>
    <row r="77" customFormat="false" ht="12.75" hidden="false" customHeight="false" outlineLevel="0" collapsed="false">
      <c r="F77" s="0" t="s">
        <v>366</v>
      </c>
    </row>
    <row r="78" customFormat="false" ht="12.75" hidden="false" customHeight="false" outlineLevel="0" collapsed="false">
      <c r="F78" s="0" t="s">
        <v>301</v>
      </c>
    </row>
    <row r="79" customFormat="false" ht="12.75" hidden="false" customHeight="false" outlineLevel="0" collapsed="false">
      <c r="F79" s="0" t="s">
        <v>315</v>
      </c>
    </row>
    <row r="80" customFormat="false" ht="12.75" hidden="false" customHeight="false" outlineLevel="0" collapsed="false">
      <c r="F80" s="0" t="s">
        <v>388</v>
      </c>
    </row>
    <row r="81" customFormat="false" ht="12.75" hidden="false" customHeight="false" outlineLevel="0" collapsed="false">
      <c r="F81" s="0" t="s">
        <v>296</v>
      </c>
    </row>
    <row r="82" customFormat="false" ht="12.75" hidden="false" customHeight="false" outlineLevel="0" collapsed="false">
      <c r="F82" s="0" t="s">
        <v>389</v>
      </c>
    </row>
    <row r="83" customFormat="false" ht="12.75" hidden="false" customHeight="false" outlineLevel="0" collapsed="false">
      <c r="F83" s="0" t="s">
        <v>131</v>
      </c>
    </row>
    <row r="84" customFormat="false" ht="12.75" hidden="false" customHeight="false" outlineLevel="0" collapsed="false">
      <c r="F84" s="0" t="s">
        <v>365</v>
      </c>
    </row>
    <row r="85" customFormat="false" ht="12.75" hidden="false" customHeight="false" outlineLevel="0" collapsed="false">
      <c r="F85" s="0" t="s">
        <v>106</v>
      </c>
    </row>
    <row r="86" customFormat="false" ht="12.75" hidden="false" customHeight="false" outlineLevel="0" collapsed="false">
      <c r="F86" s="0" t="s">
        <v>326</v>
      </c>
    </row>
    <row r="87" customFormat="false" ht="12.75" hidden="false" customHeight="false" outlineLevel="0" collapsed="false">
      <c r="F87" s="0" t="s">
        <v>272</v>
      </c>
    </row>
    <row r="88" customFormat="false" ht="12.75" hidden="false" customHeight="false" outlineLevel="0" collapsed="false">
      <c r="F88" s="0" t="s">
        <v>373</v>
      </c>
    </row>
    <row r="89" customFormat="false" ht="12.75" hidden="false" customHeight="false" outlineLevel="0" collapsed="false">
      <c r="F89" s="0" t="s">
        <v>432</v>
      </c>
    </row>
    <row r="90" customFormat="false" ht="12.75" hidden="false" customHeight="false" outlineLevel="0" collapsed="false">
      <c r="F90" s="0" t="s">
        <v>269</v>
      </c>
    </row>
    <row r="91" customFormat="false" ht="12.75" hidden="false" customHeight="false" outlineLevel="0" collapsed="false">
      <c r="F91" s="0" t="s">
        <v>268</v>
      </c>
    </row>
    <row r="92" customFormat="false" ht="12.75" hidden="false" customHeight="false" outlineLevel="0" collapsed="false">
      <c r="F92" s="0" t="s">
        <v>371</v>
      </c>
    </row>
    <row r="93" customFormat="false" ht="12.75" hidden="false" customHeight="false" outlineLevel="0" collapsed="false">
      <c r="F93" s="0" t="s">
        <v>418</v>
      </c>
    </row>
    <row r="94" customFormat="false" ht="12.75" hidden="false" customHeight="false" outlineLevel="0" collapsed="false">
      <c r="F94" s="0" t="s">
        <v>381</v>
      </c>
    </row>
    <row r="95" customFormat="false" ht="12.75" hidden="false" customHeight="false" outlineLevel="0" collapsed="false">
      <c r="F95" s="0" t="s">
        <v>327</v>
      </c>
    </row>
    <row r="96" customFormat="false" ht="12.75" hidden="false" customHeight="false" outlineLevel="0" collapsed="false">
      <c r="F96" s="0" t="s">
        <v>136</v>
      </c>
    </row>
    <row r="97" customFormat="false" ht="12.75" hidden="false" customHeight="false" outlineLevel="0" collapsed="false">
      <c r="F97" s="0" t="s">
        <v>232</v>
      </c>
    </row>
    <row r="98" customFormat="false" ht="12.75" hidden="false" customHeight="false" outlineLevel="0" collapsed="false">
      <c r="F98" s="0" t="s">
        <v>353</v>
      </c>
    </row>
    <row r="99" customFormat="false" ht="12.75" hidden="false" customHeight="false" outlineLevel="0" collapsed="false">
      <c r="F99" s="0" t="s">
        <v>285</v>
      </c>
    </row>
    <row r="100" customFormat="false" ht="12.75" hidden="false" customHeight="false" outlineLevel="0" collapsed="false">
      <c r="F100" s="0" t="s">
        <v>375</v>
      </c>
    </row>
    <row r="101" customFormat="false" ht="12.75" hidden="false" customHeight="false" outlineLevel="0" collapsed="false">
      <c r="F101" s="0" t="s">
        <v>431</v>
      </c>
    </row>
    <row r="102" customFormat="false" ht="12.75" hidden="false" customHeight="false" outlineLevel="0" collapsed="false">
      <c r="F102" s="0" t="s">
        <v>396</v>
      </c>
    </row>
    <row r="103" customFormat="false" ht="12.75" hidden="false" customHeight="false" outlineLevel="0" collapsed="false">
      <c r="F103" s="0" t="s">
        <v>335</v>
      </c>
    </row>
    <row r="104" customFormat="false" ht="12.75" hidden="false" customHeight="false" outlineLevel="0" collapsed="false">
      <c r="F104" s="0" t="s">
        <v>372</v>
      </c>
    </row>
    <row r="105" customFormat="false" ht="12.75" hidden="false" customHeight="false" outlineLevel="0" collapsed="false">
      <c r="F105" s="0" t="s">
        <v>281</v>
      </c>
    </row>
    <row r="106" customFormat="false" ht="12.75" hidden="false" customHeight="false" outlineLevel="0" collapsed="false">
      <c r="F106" s="0" t="s">
        <v>354</v>
      </c>
    </row>
    <row r="107" customFormat="false" ht="12.75" hidden="false" customHeight="false" outlineLevel="0" collapsed="false">
      <c r="F107" s="0" t="s">
        <v>348</v>
      </c>
    </row>
    <row r="108" customFormat="false" ht="12.75" hidden="false" customHeight="false" outlineLevel="0" collapsed="false">
      <c r="F108" s="0" t="s">
        <v>172</v>
      </c>
    </row>
    <row r="109" customFormat="false" ht="12.75" hidden="false" customHeight="false" outlineLevel="0" collapsed="false">
      <c r="F109" s="0" t="s">
        <v>21</v>
      </c>
    </row>
    <row r="110" customFormat="false" ht="12.75" hidden="false" customHeight="false" outlineLevel="0" collapsed="false">
      <c r="F110" s="0" t="s">
        <v>341</v>
      </c>
    </row>
    <row r="111" customFormat="false" ht="12.75" hidden="false" customHeight="false" outlineLevel="0" collapsed="false">
      <c r="F111" s="0" t="s">
        <v>425</v>
      </c>
    </row>
    <row r="112" customFormat="false" ht="12.75" hidden="false" customHeight="false" outlineLevel="0" collapsed="false">
      <c r="F112" s="0" t="s">
        <v>263</v>
      </c>
    </row>
    <row r="113" customFormat="false" ht="12.75" hidden="false" customHeight="false" outlineLevel="0" collapsed="false">
      <c r="F113" s="0" t="s">
        <v>147</v>
      </c>
    </row>
    <row r="114" customFormat="false" ht="12.75" hidden="false" customHeight="false" outlineLevel="0" collapsed="false">
      <c r="F114" s="0" t="s">
        <v>321</v>
      </c>
    </row>
    <row r="115" customFormat="false" ht="12.75" hidden="false" customHeight="false" outlineLevel="0" collapsed="false">
      <c r="F115" s="0" t="s">
        <v>324</v>
      </c>
    </row>
    <row r="116" customFormat="false" ht="12.75" hidden="false" customHeight="false" outlineLevel="0" collapsed="false">
      <c r="F116" s="0" t="s">
        <v>280</v>
      </c>
    </row>
    <row r="117" customFormat="false" ht="12.75" hidden="false" customHeight="false" outlineLevel="0" collapsed="false">
      <c r="F117" s="0" t="s">
        <v>231</v>
      </c>
    </row>
    <row r="118" customFormat="false" ht="12.75" hidden="false" customHeight="false" outlineLevel="0" collapsed="false">
      <c r="F118" s="0" t="s">
        <v>275</v>
      </c>
    </row>
    <row r="119" customFormat="false" ht="12.75" hidden="false" customHeight="false" outlineLevel="0" collapsed="false">
      <c r="F119" s="0" t="s">
        <v>237</v>
      </c>
    </row>
    <row r="120" customFormat="false" ht="12.75" hidden="false" customHeight="false" outlineLevel="0" collapsed="false">
      <c r="F120" s="0" t="s">
        <v>262</v>
      </c>
    </row>
    <row r="121" customFormat="false" ht="12.75" hidden="false" customHeight="false" outlineLevel="0" collapsed="false">
      <c r="F121" s="0" t="s">
        <v>290</v>
      </c>
    </row>
    <row r="122" customFormat="false" ht="12.75" hidden="false" customHeight="false" outlineLevel="0" collapsed="false">
      <c r="F122" s="0" t="s">
        <v>274</v>
      </c>
    </row>
    <row r="123" customFormat="false" ht="12.75" hidden="false" customHeight="false" outlineLevel="0" collapsed="false">
      <c r="F123" s="0" t="s">
        <v>412</v>
      </c>
    </row>
    <row r="124" customFormat="false" ht="12.75" hidden="false" customHeight="false" outlineLevel="0" collapsed="false">
      <c r="F124" s="0" t="s">
        <v>264</v>
      </c>
    </row>
    <row r="125" customFormat="false" ht="12.75" hidden="false" customHeight="false" outlineLevel="0" collapsed="false">
      <c r="F125" s="0" t="s">
        <v>250</v>
      </c>
    </row>
    <row r="126" customFormat="false" ht="12.75" hidden="false" customHeight="false" outlineLevel="0" collapsed="false">
      <c r="F126" s="0" t="s">
        <v>292</v>
      </c>
    </row>
    <row r="127" customFormat="false" ht="12.75" hidden="false" customHeight="false" outlineLevel="0" collapsed="false">
      <c r="F127" s="0" t="s">
        <v>422</v>
      </c>
    </row>
    <row r="128" customFormat="false" ht="12.75" hidden="false" customHeight="false" outlineLevel="0" collapsed="false">
      <c r="F128" s="0" t="s">
        <v>293</v>
      </c>
    </row>
    <row r="129" customFormat="false" ht="12.75" hidden="false" customHeight="false" outlineLevel="0" collapsed="false">
      <c r="F129" s="0" t="s">
        <v>350</v>
      </c>
    </row>
    <row r="130" customFormat="false" ht="12.75" hidden="false" customHeight="false" outlineLevel="0" collapsed="false">
      <c r="F130" s="0" t="s">
        <v>414</v>
      </c>
    </row>
    <row r="131" customFormat="false" ht="12.75" hidden="false" customHeight="false" outlineLevel="0" collapsed="false">
      <c r="F131" s="0" t="s">
        <v>400</v>
      </c>
    </row>
    <row r="132" customFormat="false" ht="12.75" hidden="false" customHeight="false" outlineLevel="0" collapsed="false">
      <c r="F132" s="0" t="s">
        <v>410</v>
      </c>
    </row>
    <row r="133" customFormat="false" ht="12.75" hidden="false" customHeight="false" outlineLevel="0" collapsed="false">
      <c r="F133" s="0" t="s">
        <v>323</v>
      </c>
    </row>
    <row r="134" customFormat="false" ht="12.75" hidden="false" customHeight="false" outlineLevel="0" collapsed="false">
      <c r="F134" s="0" t="s">
        <v>319</v>
      </c>
    </row>
    <row r="135" customFormat="false" ht="12.75" hidden="false" customHeight="false" outlineLevel="0" collapsed="false">
      <c r="F135" s="0" t="s">
        <v>234</v>
      </c>
    </row>
    <row r="136" customFormat="false" ht="12.75" hidden="false" customHeight="false" outlineLevel="0" collapsed="false">
      <c r="F136" s="0" t="s">
        <v>163</v>
      </c>
    </row>
    <row r="137" customFormat="false" ht="12.75" hidden="false" customHeight="false" outlineLevel="0" collapsed="false">
      <c r="F137" s="0" t="s">
        <v>330</v>
      </c>
    </row>
    <row r="138" customFormat="false" ht="12.75" hidden="false" customHeight="false" outlineLevel="0" collapsed="false">
      <c r="F138" s="0" t="s">
        <v>150</v>
      </c>
    </row>
    <row r="139" customFormat="false" ht="12.75" hidden="false" customHeight="false" outlineLevel="0" collapsed="false">
      <c r="F139" s="0" t="s">
        <v>294</v>
      </c>
    </row>
    <row r="140" customFormat="false" ht="12.75" hidden="false" customHeight="false" outlineLevel="0" collapsed="false">
      <c r="F140" s="0" t="s">
        <v>390</v>
      </c>
    </row>
    <row r="141" customFormat="false" ht="12.75" hidden="false" customHeight="false" outlineLevel="0" collapsed="false">
      <c r="F141" s="0" t="s">
        <v>356</v>
      </c>
    </row>
    <row r="142" customFormat="false" ht="12.75" hidden="false" customHeight="false" outlineLevel="0" collapsed="false">
      <c r="F142" s="0" t="s">
        <v>259</v>
      </c>
    </row>
    <row r="143" customFormat="false" ht="12.75" hidden="false" customHeight="false" outlineLevel="0" collapsed="false">
      <c r="F143" s="0" t="s">
        <v>411</v>
      </c>
    </row>
    <row r="144" customFormat="false" ht="12.75" hidden="false" customHeight="false" outlineLevel="0" collapsed="false">
      <c r="F144" s="0" t="s">
        <v>266</v>
      </c>
    </row>
    <row r="145" customFormat="false" ht="12.75" hidden="false" customHeight="false" outlineLevel="0" collapsed="false">
      <c r="F145" s="0" t="s">
        <v>307</v>
      </c>
    </row>
    <row r="146" customFormat="false" ht="12.75" hidden="false" customHeight="false" outlineLevel="0" collapsed="false">
      <c r="F146" s="0" t="s">
        <v>361</v>
      </c>
    </row>
    <row r="147" customFormat="false" ht="12.75" hidden="false" customHeight="false" outlineLevel="0" collapsed="false">
      <c r="F147" s="0" t="s">
        <v>337</v>
      </c>
    </row>
    <row r="148" customFormat="false" ht="12.75" hidden="false" customHeight="false" outlineLevel="0" collapsed="false">
      <c r="F148" s="0" t="s">
        <v>288</v>
      </c>
    </row>
    <row r="149" customFormat="false" ht="12.75" hidden="false" customHeight="false" outlineLevel="0" collapsed="false">
      <c r="F149" s="0" t="s">
        <v>309</v>
      </c>
    </row>
    <row r="150" customFormat="false" ht="12.75" hidden="false" customHeight="false" outlineLevel="0" collapsed="false">
      <c r="F150" s="0" t="s">
        <v>146</v>
      </c>
    </row>
    <row r="151" customFormat="false" ht="12.75" hidden="false" customHeight="false" outlineLevel="0" collapsed="false">
      <c r="F151" s="0" t="s">
        <v>238</v>
      </c>
    </row>
    <row r="152" customFormat="false" ht="12.75" hidden="false" customHeight="false" outlineLevel="0" collapsed="false">
      <c r="F152" s="0" t="s">
        <v>336</v>
      </c>
    </row>
    <row r="153" customFormat="false" ht="12.75" hidden="false" customHeight="false" outlineLevel="0" collapsed="false">
      <c r="F153" s="0" t="s">
        <v>245</v>
      </c>
    </row>
    <row r="154" customFormat="false" ht="12.75" hidden="false" customHeight="false" outlineLevel="0" collapsed="false">
      <c r="F154" s="0" t="s">
        <v>283</v>
      </c>
    </row>
    <row r="155" customFormat="false" ht="12.75" hidden="false" customHeight="false" outlineLevel="0" collapsed="false">
      <c r="F155" s="0" t="s">
        <v>239</v>
      </c>
    </row>
    <row r="156" customFormat="false" ht="12.75" hidden="false" customHeight="false" outlineLevel="0" collapsed="false">
      <c r="F156" s="0" t="s">
        <v>267</v>
      </c>
    </row>
    <row r="157" customFormat="false" ht="12.75" hidden="false" customHeight="false" outlineLevel="0" collapsed="false">
      <c r="F157" s="0" t="s">
        <v>240</v>
      </c>
    </row>
    <row r="158" customFormat="false" ht="12.75" hidden="false" customHeight="false" outlineLevel="0" collapsed="false">
      <c r="F158" s="0" t="s">
        <v>248</v>
      </c>
    </row>
    <row r="159" customFormat="false" ht="12.75" hidden="false" customHeight="false" outlineLevel="0" collapsed="false">
      <c r="F159" s="0" t="s">
        <v>244</v>
      </c>
    </row>
    <row r="160" customFormat="false" ht="12.75" hidden="false" customHeight="false" outlineLevel="0" collapsed="false">
      <c r="F160" s="0" t="s">
        <v>351</v>
      </c>
    </row>
    <row r="161" customFormat="false" ht="12.75" hidden="false" customHeight="false" outlineLevel="0" collapsed="false">
      <c r="F161" s="0" t="s">
        <v>289</v>
      </c>
    </row>
    <row r="162" customFormat="false" ht="12.75" hidden="false" customHeight="false" outlineLevel="0" collapsed="false">
      <c r="F162" s="0" t="s">
        <v>316</v>
      </c>
    </row>
    <row r="163" customFormat="false" ht="12.75" hidden="false" customHeight="false" outlineLevel="0" collapsed="false">
      <c r="F163" s="0" t="s">
        <v>417</v>
      </c>
    </row>
    <row r="164" customFormat="false" ht="12.75" hidden="false" customHeight="false" outlineLevel="0" collapsed="false">
      <c r="F164" s="0" t="s">
        <v>383</v>
      </c>
    </row>
    <row r="165" customFormat="false" ht="12.75" hidden="false" customHeight="false" outlineLevel="0" collapsed="false">
      <c r="F165" s="0" t="s">
        <v>242</v>
      </c>
    </row>
    <row r="166" customFormat="false" ht="12.75" hidden="false" customHeight="false" outlineLevel="0" collapsed="false">
      <c r="F166" s="0" t="s">
        <v>328</v>
      </c>
    </row>
    <row r="167" customFormat="false" ht="12.75" hidden="false" customHeight="false" outlineLevel="0" collapsed="false">
      <c r="F167" s="0" t="s">
        <v>101</v>
      </c>
    </row>
    <row r="168" customFormat="false" ht="12.75" hidden="false" customHeight="false" outlineLevel="0" collapsed="false">
      <c r="F168" s="0" t="s">
        <v>286</v>
      </c>
    </row>
    <row r="169" customFormat="false" ht="12.75" hidden="false" customHeight="false" outlineLevel="0" collapsed="false">
      <c r="F169" s="0" t="s">
        <v>405</v>
      </c>
    </row>
    <row r="170" customFormat="false" ht="12.75" hidden="false" customHeight="false" outlineLevel="0" collapsed="false">
      <c r="F170" s="0" t="s">
        <v>300</v>
      </c>
    </row>
    <row r="171" customFormat="false" ht="12.75" hidden="false" customHeight="false" outlineLevel="0" collapsed="false">
      <c r="F171" s="0" t="s">
        <v>360</v>
      </c>
    </row>
    <row r="172" customFormat="false" ht="12.75" hidden="false" customHeight="false" outlineLevel="0" collapsed="false">
      <c r="F172" s="0" t="s">
        <v>428</v>
      </c>
    </row>
    <row r="173" customFormat="false" ht="12.75" hidden="false" customHeight="false" outlineLevel="0" collapsed="false">
      <c r="F173" s="0" t="s">
        <v>378</v>
      </c>
    </row>
    <row r="174" customFormat="false" ht="12.75" hidden="false" customHeight="false" outlineLevel="0" collapsed="false">
      <c r="F174" s="0" t="s">
        <v>338</v>
      </c>
    </row>
    <row r="175" customFormat="false" ht="12.75" hidden="false" customHeight="false" outlineLevel="0" collapsed="false">
      <c r="F175" s="0" t="s">
        <v>382</v>
      </c>
    </row>
    <row r="176" customFormat="false" ht="12.75" hidden="false" customHeight="false" outlineLevel="0" collapsed="false">
      <c r="F176" s="0" t="s">
        <v>421</v>
      </c>
    </row>
    <row r="177" customFormat="false" ht="12.75" hidden="false" customHeight="false" outlineLevel="0" collapsed="false">
      <c r="F177" s="0" t="s">
        <v>277</v>
      </c>
    </row>
    <row r="178" customFormat="false" ht="12.75" hidden="false" customHeight="false" outlineLevel="0" collapsed="false">
      <c r="F178" s="0" t="s">
        <v>279</v>
      </c>
    </row>
    <row r="179" customFormat="false" ht="12.75" hidden="false" customHeight="false" outlineLevel="0" collapsed="false">
      <c r="F179" s="0" t="s">
        <v>399</v>
      </c>
    </row>
    <row r="180" customFormat="false" ht="12.75" hidden="false" customHeight="false" outlineLevel="0" collapsed="false">
      <c r="F180" s="0" t="s">
        <v>379</v>
      </c>
    </row>
    <row r="181" customFormat="false" ht="12.75" hidden="false" customHeight="false" outlineLevel="0" collapsed="false">
      <c r="F181" s="0" t="s">
        <v>433</v>
      </c>
    </row>
    <row r="182" customFormat="false" ht="12.75" hidden="false" customHeight="false" outlineLevel="0" collapsed="false">
      <c r="F182" s="0" t="s">
        <v>339</v>
      </c>
    </row>
    <row r="183" customFormat="false" ht="12.75" hidden="false" customHeight="false" outlineLevel="0" collapsed="false">
      <c r="F183" s="0" t="s">
        <v>153</v>
      </c>
    </row>
    <row r="184" customFormat="false" ht="12.75" hidden="false" customHeight="false" outlineLevel="0" collapsed="false">
      <c r="F184" s="0" t="s">
        <v>401</v>
      </c>
    </row>
    <row r="185" customFormat="false" ht="12.75" hidden="false" customHeight="false" outlineLevel="0" collapsed="false">
      <c r="F185" s="0" t="s">
        <v>99</v>
      </c>
    </row>
    <row r="186" customFormat="false" ht="12.75" hidden="false" customHeight="false" outlineLevel="0" collapsed="false">
      <c r="F186" s="0" t="s">
        <v>155</v>
      </c>
    </row>
    <row r="187" customFormat="false" ht="12.75" hidden="false" customHeight="false" outlineLevel="0" collapsed="false">
      <c r="F187" s="0" t="s">
        <v>168</v>
      </c>
    </row>
    <row r="188" customFormat="false" ht="12.75" hidden="false" customHeight="false" outlineLevel="0" collapsed="false">
      <c r="F188" s="0" t="s">
        <v>380</v>
      </c>
    </row>
    <row r="189" customFormat="false" ht="12.75" hidden="false" customHeight="false" outlineLevel="0" collapsed="false">
      <c r="F189" s="0" t="s">
        <v>156</v>
      </c>
    </row>
    <row r="190" customFormat="false" ht="12.75" hidden="false" customHeight="false" outlineLevel="0" collapsed="false">
      <c r="F190" s="0" t="s">
        <v>367</v>
      </c>
    </row>
    <row r="191" customFormat="false" ht="12.75" hidden="false" customHeight="false" outlineLevel="0" collapsed="false">
      <c r="F191" s="0" t="s">
        <v>346</v>
      </c>
    </row>
    <row r="192" customFormat="false" ht="12.75" hidden="false" customHeight="false" outlineLevel="0" collapsed="false">
      <c r="F192" s="0" t="s">
        <v>434</v>
      </c>
    </row>
    <row r="193" customFormat="false" ht="12.75" hidden="false" customHeight="false" outlineLevel="0" collapsed="false">
      <c r="F193" s="0" t="s">
        <v>424</v>
      </c>
    </row>
    <row r="194" customFormat="false" ht="12.75" hidden="false" customHeight="false" outlineLevel="0" collapsed="false">
      <c r="F194" s="0" t="s">
        <v>430</v>
      </c>
    </row>
    <row r="195" customFormat="false" ht="12.75" hidden="false" customHeight="false" outlineLevel="0" collapsed="false">
      <c r="F195" s="0" t="s">
        <v>246</v>
      </c>
    </row>
    <row r="196" customFormat="false" ht="12.75" hidden="false" customHeight="false" outlineLevel="0" collapsed="false">
      <c r="F196" s="0" t="s">
        <v>349</v>
      </c>
    </row>
    <row r="197" customFormat="false" ht="12.75" hidden="false" customHeight="false" outlineLevel="0" collapsed="false">
      <c r="F197" s="0" t="s">
        <v>426</v>
      </c>
    </row>
    <row r="198" customFormat="false" ht="12.75" hidden="false" customHeight="false" outlineLevel="0" collapsed="false">
      <c r="F198" s="0" t="s">
        <v>347</v>
      </c>
    </row>
    <row r="199" customFormat="false" ht="12.75" hidden="false" customHeight="false" outlineLevel="0" collapsed="false">
      <c r="F199" s="0" t="s">
        <v>249</v>
      </c>
    </row>
    <row r="200" customFormat="false" ht="12.75" hidden="false" customHeight="false" outlineLevel="0" collapsed="false">
      <c r="F200" s="0" t="s">
        <v>75</v>
      </c>
    </row>
    <row r="201" customFormat="false" ht="12.75" hidden="false" customHeight="false" outlineLevel="0" collapsed="false">
      <c r="F201" s="0" t="s">
        <v>145</v>
      </c>
    </row>
    <row r="202" customFormat="false" ht="12.75" hidden="false" customHeight="false" outlineLevel="0" collapsed="false">
      <c r="F202" s="0" t="s">
        <v>416</v>
      </c>
    </row>
    <row r="203" customFormat="false" ht="12.75" hidden="false" customHeight="false" outlineLevel="0" collapsed="false">
      <c r="F203" s="0" t="s">
        <v>235</v>
      </c>
    </row>
    <row r="204" customFormat="false" ht="12.75" hidden="false" customHeight="false" outlineLevel="0" collapsed="false">
      <c r="F204" s="0" t="s">
        <v>370</v>
      </c>
    </row>
    <row r="205" customFormat="false" ht="12.75" hidden="false" customHeight="false" outlineLevel="0" collapsed="false">
      <c r="F205" s="0" t="s">
        <v>334</v>
      </c>
    </row>
    <row r="206" customFormat="false" ht="12.75" hidden="false" customHeight="false" outlineLevel="0" collapsed="false">
      <c r="F206" s="0" t="s">
        <v>161</v>
      </c>
    </row>
    <row r="207" customFormat="false" ht="12.75" hidden="false" customHeight="false" outlineLevel="0" collapsed="false">
      <c r="F207" s="0" t="s">
        <v>254</v>
      </c>
    </row>
    <row r="208" customFormat="false" ht="12.75" hidden="false" customHeight="false" outlineLevel="0" collapsed="false">
      <c r="F208" s="0" t="s">
        <v>386</v>
      </c>
    </row>
    <row r="209" customFormat="false" ht="12.75" hidden="false" customHeight="false" outlineLevel="0" collapsed="false">
      <c r="F209" s="0" t="s">
        <v>158</v>
      </c>
    </row>
    <row r="210" customFormat="false" ht="12.75" hidden="false" customHeight="false" outlineLevel="0" collapsed="false">
      <c r="F210" s="0" t="s">
        <v>117</v>
      </c>
    </row>
    <row r="211" customFormat="false" ht="12.75" hidden="false" customHeight="false" outlineLevel="0" collapsed="false">
      <c r="F211" s="0" t="s">
        <v>393</v>
      </c>
    </row>
    <row r="212" customFormat="false" ht="12.75" hidden="false" customHeight="false" outlineLevel="0" collapsed="false">
      <c r="F212" s="0" t="s">
        <v>299</v>
      </c>
    </row>
    <row r="213" customFormat="false" ht="12.75" hidden="false" customHeight="false" outlineLevel="0" collapsed="false">
      <c r="F213" s="0" t="s">
        <v>287</v>
      </c>
    </row>
    <row r="214" customFormat="false" ht="12.75" hidden="false" customHeight="false" outlineLevel="0" collapsed="false">
      <c r="F214" s="0" t="s">
        <v>317</v>
      </c>
    </row>
    <row r="215" customFormat="false" ht="12.75" hidden="false" customHeight="false" outlineLevel="0" collapsed="false">
      <c r="F215" s="0" t="s">
        <v>278</v>
      </c>
    </row>
    <row r="216" customFormat="false" ht="12.75" hidden="false" customHeight="false" outlineLevel="0" collapsed="false">
      <c r="F216" s="0" t="s">
        <v>306</v>
      </c>
    </row>
    <row r="217" customFormat="false" ht="12.75" hidden="false" customHeight="false" outlineLevel="0" collapsed="false">
      <c r="F217" s="0" t="s">
        <v>271</v>
      </c>
    </row>
    <row r="218" customFormat="false" ht="12.75" hidden="false" customHeight="false" outlineLevel="0" collapsed="false">
      <c r="F218" s="0" t="s">
        <v>49</v>
      </c>
    </row>
    <row r="219" customFormat="false" ht="12.75" hidden="false" customHeight="false" outlineLevel="0" collapsed="false">
      <c r="F219" s="0" t="s">
        <v>52</v>
      </c>
    </row>
    <row r="220" customFormat="false" ht="12.75" hidden="false" customHeight="false" outlineLevel="0" collapsed="false">
      <c r="F220" s="0" t="s">
        <v>122</v>
      </c>
    </row>
    <row r="221" customFormat="false" ht="12.75" hidden="false" customHeight="false" outlineLevel="0" collapsed="false">
      <c r="F221" s="0" t="s">
        <v>284</v>
      </c>
    </row>
    <row r="222" customFormat="false" ht="12.75" hidden="false" customHeight="false" outlineLevel="0" collapsed="false">
      <c r="F222" s="0" t="s">
        <v>297</v>
      </c>
    </row>
    <row r="223" customFormat="false" ht="12.75" hidden="false" customHeight="false" outlineLevel="0" collapsed="false">
      <c r="F223" s="0" t="s">
        <v>415</v>
      </c>
    </row>
    <row r="224" customFormat="false" ht="12.75" hidden="false" customHeight="false" outlineLevel="0" collapsed="false">
      <c r="F224" s="0" t="s">
        <v>295</v>
      </c>
    </row>
    <row r="225" customFormat="false" ht="12.75" hidden="false" customHeight="false" outlineLevel="0" collapsed="false">
      <c r="F225" s="0" t="s">
        <v>325</v>
      </c>
    </row>
    <row r="226" customFormat="false" ht="12.75" hidden="false" customHeight="false" outlineLevel="0" collapsed="false">
      <c r="F226" s="0" t="s">
        <v>110</v>
      </c>
    </row>
    <row r="227" customFormat="false" ht="12.75" hidden="false" customHeight="false" outlineLevel="0" collapsed="false">
      <c r="F227" s="0" t="s">
        <v>102</v>
      </c>
    </row>
    <row r="228" customFormat="false" ht="12.75" hidden="false" customHeight="false" outlineLevel="0" collapsed="false">
      <c r="F228" s="0" t="s">
        <v>403</v>
      </c>
    </row>
    <row r="229" customFormat="false" ht="12.75" hidden="false" customHeight="false" outlineLevel="0" collapsed="false">
      <c r="F229" s="0" t="s">
        <v>423</v>
      </c>
    </row>
    <row r="230" customFormat="false" ht="12.75" hidden="false" customHeight="false" outlineLevel="0" collapsed="false">
      <c r="F230" s="0" t="s">
        <v>273</v>
      </c>
    </row>
    <row r="231" customFormat="false" ht="12.75" hidden="false" customHeight="false" outlineLevel="0" collapsed="false">
      <c r="F231" s="0" t="s">
        <v>236</v>
      </c>
    </row>
    <row r="232" customFormat="false" ht="12.75" hidden="false" customHeight="false" outlineLevel="0" collapsed="false">
      <c r="F232" s="0" t="s">
        <v>253</v>
      </c>
    </row>
    <row r="233" customFormat="false" ht="12.75" hidden="false" customHeight="false" outlineLevel="0" collapsed="false">
      <c r="F233" s="0" t="s">
        <v>362</v>
      </c>
    </row>
    <row r="234" customFormat="false" ht="12.75" hidden="false" customHeight="false" outlineLevel="0" collapsed="false">
      <c r="F234" s="0" t="s">
        <v>265</v>
      </c>
    </row>
    <row r="235" customFormat="false" ht="12.75" hidden="false" customHeight="false" outlineLevel="0" collapsed="false">
      <c r="F235" s="0" t="s">
        <v>332</v>
      </c>
    </row>
    <row r="236" customFormat="false" ht="12.75" hidden="false" customHeight="false" outlineLevel="0" collapsed="false">
      <c r="F236" s="0" t="s">
        <v>310</v>
      </c>
    </row>
    <row r="237" customFormat="false" ht="12.75" hidden="false" customHeight="false" outlineLevel="0" collapsed="false">
      <c r="F237" s="0" t="s">
        <v>322</v>
      </c>
    </row>
    <row r="238" customFormat="false" ht="12.75" hidden="false" customHeight="false" outlineLevel="0" collapsed="false">
      <c r="F238" s="0" t="s">
        <v>170</v>
      </c>
    </row>
    <row r="239" customFormat="false" ht="12.75" hidden="false" customHeight="false" outlineLevel="0" collapsed="false">
      <c r="F239" s="0" t="s">
        <v>314</v>
      </c>
    </row>
    <row r="240" customFormat="false" ht="12.75" hidden="false" customHeight="false" outlineLevel="0" collapsed="false">
      <c r="F240" s="0" t="s">
        <v>109</v>
      </c>
    </row>
    <row r="241" customFormat="false" ht="12.75" hidden="false" customHeight="false" outlineLevel="0" collapsed="false">
      <c r="F241" s="0" t="s">
        <v>313</v>
      </c>
    </row>
    <row r="242" customFormat="false" ht="12.75" hidden="false" customHeight="false" outlineLevel="0" collapsed="false">
      <c r="F242" s="0" t="s">
        <v>165</v>
      </c>
    </row>
    <row r="243" customFormat="false" ht="12.75" hidden="false" customHeight="false" outlineLevel="0" collapsed="false">
      <c r="F243" s="0" t="s">
        <v>363</v>
      </c>
    </row>
    <row r="244" customFormat="false" ht="12.75" hidden="false" customHeight="false" outlineLevel="0" collapsed="false">
      <c r="F244" s="0" t="s">
        <v>305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N8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5" activeCellId="0" sqref="E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7.99"/>
    <col collapsed="false" customWidth="true" hidden="false" outlineLevel="0" max="3" min="3" style="0" width="15.7"/>
    <col collapsed="false" customWidth="true" hidden="false" outlineLevel="0" max="4" min="4" style="0" width="24.85"/>
    <col collapsed="false" customWidth="true" hidden="false" outlineLevel="0" max="5" min="5" style="0" width="14.28"/>
    <col collapsed="false" customWidth="true" hidden="false" outlineLevel="0" max="6" min="6" style="0" width="9.14"/>
  </cols>
  <sheetData>
    <row r="1" customFormat="false" ht="12.75" hidden="false" customHeight="false" outlineLevel="0" collapsed="false">
      <c r="B1" s="0" t="s">
        <v>97</v>
      </c>
    </row>
    <row r="4" customFormat="false" ht="12.75" hidden="false" customHeight="false" outlineLevel="0" collapsed="false">
      <c r="B4" s="1" t="s">
        <v>98</v>
      </c>
      <c r="C4" s="3" t="n">
        <v>2.5</v>
      </c>
      <c r="D4" s="1" t="s">
        <v>99</v>
      </c>
      <c r="E4" s="4" t="e">
        <f aca="false">IF(ISERROR(VLOOKUP(B4,Sagarin1,2,FALSE()))=TRUE(),VLOOKUP(VLOOKUP(B4,Table,2,FALSE()),Sagarin1,2,FALSE()),VLOOKUP(B4,Sagarin1,2,FALSE()))-IF(ISERROR(VLOOKUP(D4,Sagarin1,2,FALSE()))=TRUE(),VLOOKUP(VLOOKUP(D4,Table,2,FALSE()),Sagarin1,2,FALSE()),VLOOKUP(D4,Sagarin1,2,FALSE()))</f>
        <v>#VALUE!</v>
      </c>
      <c r="F4" s="0" t="n">
        <v>3.36</v>
      </c>
      <c r="G4" s="4" t="e">
        <f aca="false">E4+F4</f>
        <v>#VALUE!</v>
      </c>
      <c r="H4" s="2" t="e">
        <f aca="false">G4-C4</f>
        <v>#VALUE!</v>
      </c>
    </row>
    <row r="5" customFormat="false" ht="12.75" hidden="false" customHeight="false" outlineLevel="0" collapsed="false">
      <c r="B5" s="1" t="s">
        <v>100</v>
      </c>
      <c r="C5" s="0" t="n">
        <v>34</v>
      </c>
      <c r="D5" s="1" t="s">
        <v>101</v>
      </c>
      <c r="E5" s="4" t="e">
        <f aca="false">IF(ISERROR(VLOOKUP(B5,Sagarin1,2,FALSE()))=TRUE(),VLOOKUP(VLOOKUP(B5,Table,2,FALSE()),Sagarin1,2,FALSE()),VLOOKUP(B5,Sagarin1,2,FALSE()))-IF(ISERROR(VLOOKUP(D5,Sagarin1,2,FALSE()))=TRUE(),VLOOKUP(VLOOKUP(D5,Table,2,FALSE()),Sagarin1,2,FALSE()),VLOOKUP(D5,Sagarin1,2,FALSE()))</f>
        <v>#VALUE!</v>
      </c>
      <c r="F5" s="0" t="n">
        <v>3.36</v>
      </c>
      <c r="G5" s="4" t="e">
        <f aca="false">E5+F5</f>
        <v>#VALUE!</v>
      </c>
      <c r="H5" s="2" t="e">
        <f aca="false">G5-C5</f>
        <v>#VALUE!</v>
      </c>
    </row>
    <row r="6" customFormat="false" ht="12.75" hidden="false" customHeight="false" outlineLevel="0" collapsed="false">
      <c r="B6" s="1" t="s">
        <v>102</v>
      </c>
      <c r="C6" s="0" t="n">
        <v>27</v>
      </c>
      <c r="D6" s="1" t="s">
        <v>8</v>
      </c>
      <c r="E6" s="4" t="n">
        <f aca="false">IF(ISERROR(VLOOKUP(B6,Sagarin1,2,FALSE()))=TRUE(),VLOOKUP(VLOOKUP(B6,Table,2,FALSE()),Sagarin1,2,FALSE()),VLOOKUP(B6,Sagarin1,2,FALSE()))-IF(ISERROR(VLOOKUP(D6,Sagarin1,2,FALSE()))=TRUE(),VLOOKUP(VLOOKUP(D6,Table,2,FALSE()),Sagarin1,2,FALSE()),VLOOKUP(D6,Sagarin1,2,FALSE()))</f>
        <v>22.89</v>
      </c>
      <c r="F6" s="0" t="n">
        <v>-3.36</v>
      </c>
      <c r="G6" s="4" t="n">
        <f aca="false">E6+F6</f>
        <v>19.53</v>
      </c>
      <c r="H6" s="2" t="n">
        <f aca="false">G6-C6</f>
        <v>-7.46999999999999</v>
      </c>
      <c r="I6" s="0" t="n">
        <v>50</v>
      </c>
      <c r="J6" s="0" t="s">
        <v>103</v>
      </c>
      <c r="K6" s="0" t="n">
        <v>-50</v>
      </c>
    </row>
    <row r="7" customFormat="false" ht="12.75" hidden="false" customHeight="false" outlineLevel="0" collapsed="false">
      <c r="B7" s="1" t="s">
        <v>104</v>
      </c>
      <c r="C7" s="0" t="s">
        <v>105</v>
      </c>
      <c r="D7" s="1" t="s">
        <v>106</v>
      </c>
      <c r="E7" s="4" t="e">
        <f aca="false">IF(ISERROR(VLOOKUP(B7,Sagarin1,2,FALSE()))=TRUE(),VLOOKUP(VLOOKUP(B7,Table,2,FALSE()),Sagarin1,2,FALSE()),VLOOKUP(B7,Sagarin1,2,FALSE()))-IF(ISERROR(VLOOKUP(D7,Sagarin1,2,FALSE()))=TRUE(),VLOOKUP(VLOOKUP(D7,Table,2,FALSE()),Sagarin1,2,FALSE()),VLOOKUP(D7,Sagarin1,2,FALSE()))</f>
        <v>#VALUE!</v>
      </c>
      <c r="F7" s="0" t="n">
        <v>3.36</v>
      </c>
      <c r="G7" s="4" t="e">
        <f aca="false">E7+F7</f>
        <v>#VALUE!</v>
      </c>
      <c r="H7" s="2" t="e">
        <f aca="false">G7-C7</f>
        <v>#VALUE!</v>
      </c>
    </row>
    <row r="8" customFormat="false" ht="12.75" hidden="false" customHeight="false" outlineLevel="0" collapsed="false">
      <c r="B8" s="1" t="s">
        <v>107</v>
      </c>
      <c r="C8" s="0" t="n">
        <v>21</v>
      </c>
      <c r="D8" s="1" t="s">
        <v>108</v>
      </c>
      <c r="E8" s="4" t="n">
        <f aca="false">IF(ISERROR(VLOOKUP(B8,Sagarin1,2,FALSE()))=TRUE(),VLOOKUP(VLOOKUP(B8,Table,2,FALSE()),Sagarin1,2,FALSE()),VLOOKUP(B8,Sagarin1,2,FALSE()))-IF(ISERROR(VLOOKUP(D8,Sagarin1,2,FALSE()))=TRUE(),VLOOKUP(VLOOKUP(D8,Table,2,FALSE()),Sagarin1,2,FALSE()),VLOOKUP(D8,Sagarin1,2,FALSE()))</f>
        <v>20.09</v>
      </c>
      <c r="F8" s="0" t="n">
        <v>-3.36</v>
      </c>
      <c r="G8" s="4" t="n">
        <f aca="false">E8+F8</f>
        <v>16.73</v>
      </c>
      <c r="H8" s="2" t="n">
        <f aca="false">G8-C8</f>
        <v>-4.27</v>
      </c>
    </row>
    <row r="9" customFormat="false" ht="12.75" hidden="false" customHeight="false" outlineLevel="0" collapsed="false">
      <c r="B9" s="1" t="s">
        <v>19</v>
      </c>
      <c r="C9" s="3" t="n">
        <v>2.5</v>
      </c>
      <c r="D9" s="1" t="s">
        <v>109</v>
      </c>
      <c r="E9" s="4" t="n">
        <f aca="false">IF(ISERROR(VLOOKUP(B9,Sagarin1,2,FALSE()))=TRUE(),VLOOKUP(VLOOKUP(B9,Table,2,FALSE()),Sagarin1,2,FALSE()),VLOOKUP(B9,Sagarin1,2,FALSE()))-IF(ISERROR(VLOOKUP(D9,Sagarin1,2,FALSE()))=TRUE(),VLOOKUP(VLOOKUP(D9,Table,2,FALSE()),Sagarin1,2,FALSE()),VLOOKUP(D9,Sagarin1,2,FALSE()))</f>
        <v>-0.189999999999998</v>
      </c>
      <c r="F9" s="0" t="n">
        <v>3.36</v>
      </c>
      <c r="G9" s="4" t="n">
        <f aca="false">E9+F9</f>
        <v>3.17</v>
      </c>
      <c r="H9" s="2" t="n">
        <f aca="false">G9-C9</f>
        <v>0.670000000000002</v>
      </c>
    </row>
    <row r="10" customFormat="false" ht="12.75" hidden="false" customHeight="false" outlineLevel="0" collapsed="false">
      <c r="B10" s="1" t="s">
        <v>11</v>
      </c>
      <c r="C10" s="3" t="n">
        <v>11.5</v>
      </c>
      <c r="D10" s="1" t="s">
        <v>110</v>
      </c>
      <c r="E10" s="4" t="n">
        <f aca="false">IF(ISERROR(VLOOKUP(B10,Sagarin1,2,FALSE()))=TRUE(),VLOOKUP(VLOOKUP(B10,Table,2,FALSE()),Sagarin1,2,FALSE()),VLOOKUP(B10,Sagarin1,2,FALSE()))-IF(ISERROR(VLOOKUP(D10,Sagarin1,2,FALSE()))=TRUE(),VLOOKUP(VLOOKUP(D10,Table,2,FALSE()),Sagarin1,2,FALSE()),VLOOKUP(D10,Sagarin1,2,FALSE()))</f>
        <v>0.300000000000011</v>
      </c>
      <c r="F10" s="0" t="n">
        <v>3.36</v>
      </c>
      <c r="G10" s="4" t="n">
        <f aca="false">E10+F10</f>
        <v>3.66000000000001</v>
      </c>
      <c r="H10" s="2" t="n">
        <f aca="false">G10-C10</f>
        <v>-7.83999999999999</v>
      </c>
      <c r="I10" s="0" t="n">
        <v>-2</v>
      </c>
      <c r="J10" s="0" t="s">
        <v>111</v>
      </c>
      <c r="K10" s="0" t="n">
        <v>50</v>
      </c>
    </row>
    <row r="11" customFormat="false" ht="12.75" hidden="false" customHeight="false" outlineLevel="0" collapsed="false">
      <c r="B11" s="1" t="s">
        <v>15</v>
      </c>
      <c r="C11" s="3" t="n">
        <v>17.5</v>
      </c>
      <c r="D11" s="1" t="s">
        <v>112</v>
      </c>
      <c r="E11" s="4" t="n">
        <f aca="false">IF(ISERROR(VLOOKUP(B11,Sagarin1,2,FALSE()))=TRUE(),VLOOKUP(VLOOKUP(B11,Table,2,FALSE()),Sagarin1,2,FALSE()),VLOOKUP(B11,Sagarin1,2,FALSE()))-IF(ISERROR(VLOOKUP(D11,Sagarin1,2,FALSE()))=TRUE(),VLOOKUP(VLOOKUP(D11,Table,2,FALSE()),Sagarin1,2,FALSE()),VLOOKUP(D11,Sagarin1,2,FALSE()))</f>
        <v>15.42</v>
      </c>
      <c r="F11" s="0" t="n">
        <v>3.36</v>
      </c>
      <c r="G11" s="4" t="n">
        <f aca="false">E11+F11</f>
        <v>18.78</v>
      </c>
      <c r="H11" s="2" t="n">
        <f aca="false">G11-C11</f>
        <v>1.28</v>
      </c>
    </row>
    <row r="12" customFormat="false" ht="12.75" hidden="false" customHeight="false" outlineLevel="0" collapsed="false">
      <c r="B12" s="1" t="s">
        <v>59</v>
      </c>
      <c r="C12" s="0" t="n">
        <v>10</v>
      </c>
      <c r="D12" s="1" t="s">
        <v>113</v>
      </c>
      <c r="E12" s="4" t="n">
        <f aca="false">IF(ISERROR(VLOOKUP(B12,Sagarin1,2,FALSE()))=TRUE(),VLOOKUP(VLOOKUP(B12,Table,2,FALSE()),Sagarin1,2,FALSE()),VLOOKUP(B12,Sagarin1,2,FALSE()))-IF(ISERROR(VLOOKUP(D12,Sagarin1,2,FALSE()))=TRUE(),VLOOKUP(VLOOKUP(D12,Table,2,FALSE()),Sagarin1,2,FALSE()),VLOOKUP(D12,Sagarin1,2,FALSE()))</f>
        <v>-0.219999999999999</v>
      </c>
      <c r="F12" s="0" t="n">
        <v>3.36</v>
      </c>
      <c r="G12" s="4" t="n">
        <f aca="false">E12+F12</f>
        <v>3.14</v>
      </c>
      <c r="H12" s="2" t="n">
        <f aca="false">G12-C12</f>
        <v>-6.86</v>
      </c>
      <c r="I12" s="0" t="n">
        <v>21</v>
      </c>
      <c r="J12" s="0" t="s">
        <v>103</v>
      </c>
    </row>
    <row r="13" customFormat="false" ht="12.75" hidden="false" customHeight="false" outlineLevel="0" collapsed="false">
      <c r="B13" s="1" t="s">
        <v>114</v>
      </c>
      <c r="C13" s="3" t="n">
        <v>26.5</v>
      </c>
      <c r="D13" s="1" t="s">
        <v>115</v>
      </c>
      <c r="E13" s="4" t="n">
        <f aca="false">IF(ISERROR(VLOOKUP(B13,Sagarin1,2,FALSE()))=TRUE(),VLOOKUP(VLOOKUP(B13,Table,2,FALSE()),Sagarin1,2,FALSE()),VLOOKUP(B13,Sagarin1,2,FALSE()))-IF(ISERROR(VLOOKUP(D13,Sagarin1,2,FALSE()))=TRUE(),VLOOKUP(VLOOKUP(D13,Table,2,FALSE()),Sagarin1,2,FALSE()),VLOOKUP(D13,Sagarin1,2,FALSE()))</f>
        <v>25.26</v>
      </c>
      <c r="F13" s="0" t="n">
        <v>3.36</v>
      </c>
      <c r="G13" s="4" t="n">
        <f aca="false">E13+F13</f>
        <v>28.62</v>
      </c>
      <c r="H13" s="2" t="n">
        <f aca="false">G13-C13</f>
        <v>2.12</v>
      </c>
    </row>
    <row r="14" customFormat="false" ht="12.75" hidden="false" customHeight="false" outlineLevel="0" collapsed="false">
      <c r="B14" s="1" t="s">
        <v>7</v>
      </c>
      <c r="C14" s="0" t="n">
        <v>7</v>
      </c>
      <c r="D14" s="1" t="s">
        <v>116</v>
      </c>
      <c r="E14" s="4" t="n">
        <f aca="false">IF(ISERROR(VLOOKUP(B14,Sagarin1,2,FALSE()))=TRUE(),VLOOKUP(VLOOKUP(B14,Table,2,FALSE()),Sagarin1,2,FALSE()),VLOOKUP(B14,Sagarin1,2,FALSE()))-IF(ISERROR(VLOOKUP(D14,Sagarin1,2,FALSE()))=TRUE(),VLOOKUP(VLOOKUP(D14,Table,2,FALSE()),Sagarin1,2,FALSE()),VLOOKUP(D14,Sagarin1,2,FALSE()))</f>
        <v>9.84</v>
      </c>
      <c r="F14" s="0" t="n">
        <v>3.36</v>
      </c>
      <c r="G14" s="4" t="n">
        <f aca="false">E14+F14</f>
        <v>13.2</v>
      </c>
      <c r="H14" s="2" t="n">
        <f aca="false">G14-C14</f>
        <v>6.2</v>
      </c>
    </row>
    <row r="15" customFormat="false" ht="12.75" hidden="false" customHeight="false" outlineLevel="0" collapsed="false">
      <c r="B15" s="1" t="s">
        <v>117</v>
      </c>
      <c r="C15" s="0" t="n">
        <v>24</v>
      </c>
      <c r="D15" s="1" t="s">
        <v>118</v>
      </c>
      <c r="E15" s="4" t="n">
        <f aca="false">IF(ISERROR(VLOOKUP(B15,Sagarin1,2,FALSE()))=TRUE(),VLOOKUP(VLOOKUP(B15,Table,2,FALSE()),Sagarin1,2,FALSE()),VLOOKUP(B15,Sagarin1,2,FALSE()))-IF(ISERROR(VLOOKUP(D15,Sagarin1,2,FALSE()))=TRUE(),VLOOKUP(VLOOKUP(D15,Table,2,FALSE()),Sagarin1,2,FALSE()),VLOOKUP(D15,Sagarin1,2,FALSE()))</f>
        <v>19.36</v>
      </c>
      <c r="F15" s="0" t="n">
        <v>-3.36</v>
      </c>
      <c r="G15" s="4" t="n">
        <f aca="false">E15+F15</f>
        <v>16</v>
      </c>
      <c r="H15" s="2" t="n">
        <f aca="false">G15-C15</f>
        <v>-8.00000000000001</v>
      </c>
      <c r="I15" s="0" t="n">
        <v>24</v>
      </c>
      <c r="J15" s="0" t="s">
        <v>119</v>
      </c>
    </row>
    <row r="16" customFormat="false" ht="12.75" hidden="false" customHeight="false" outlineLevel="0" collapsed="false">
      <c r="B16" s="1" t="s">
        <v>120</v>
      </c>
      <c r="C16" s="3" t="n">
        <v>2.5</v>
      </c>
      <c r="D16" s="1" t="s">
        <v>121</v>
      </c>
      <c r="E16" s="4" t="e">
        <f aca="false">IF(ISERROR(VLOOKUP(B16,Sagarin1,2,FALSE()))=TRUE(),VLOOKUP(VLOOKUP(B16,Table,2,FALSE()),Sagarin1,2,FALSE()),VLOOKUP(B16,Sagarin1,2,FALSE()))-IF(ISERROR(VLOOKUP(D16,Sagarin1,2,FALSE()))=TRUE(),VLOOKUP(VLOOKUP(D16,Table,2,FALSE()),Sagarin1,2,FALSE()),VLOOKUP(D16,Sagarin1,2,FALSE()))</f>
        <v>#N/A</v>
      </c>
      <c r="F16" s="0" t="n">
        <v>3.36</v>
      </c>
      <c r="G16" s="4" t="e">
        <f aca="false">E16+F16</f>
        <v>#N/A</v>
      </c>
      <c r="H16" s="2" t="e">
        <f aca="false">G16-C16</f>
        <v>#N/A</v>
      </c>
    </row>
    <row r="17" customFormat="false" ht="12.75" hidden="false" customHeight="false" outlineLevel="0" collapsed="false">
      <c r="B17" s="1" t="s">
        <v>18</v>
      </c>
      <c r="C17" s="0" t="n">
        <v>3</v>
      </c>
      <c r="D17" s="1" t="s">
        <v>122</v>
      </c>
      <c r="E17" s="4" t="n">
        <f aca="false">IF(ISERROR(VLOOKUP(B17,Sagarin1,2,FALSE()))=TRUE(),VLOOKUP(VLOOKUP(B17,Table,2,FALSE()),Sagarin1,2,FALSE()),VLOOKUP(B17,Sagarin1,2,FALSE()))-IF(ISERROR(VLOOKUP(D17,Sagarin1,2,FALSE()))=TRUE(),VLOOKUP(VLOOKUP(D17,Table,2,FALSE()),Sagarin1,2,FALSE()),VLOOKUP(D17,Sagarin1,2,FALSE()))</f>
        <v>-4.04000000000001</v>
      </c>
      <c r="F17" s="0" t="n">
        <v>3.36</v>
      </c>
      <c r="G17" s="4" t="n">
        <f aca="false">E17+F17</f>
        <v>-0.680000000000006</v>
      </c>
      <c r="H17" s="2" t="n">
        <f aca="false">G17-C17</f>
        <v>-3.68000000000001</v>
      </c>
    </row>
    <row r="18" customFormat="false" ht="12.75" hidden="false" customHeight="false" outlineLevel="0" collapsed="false">
      <c r="B18" s="1" t="s">
        <v>123</v>
      </c>
      <c r="C18" s="0" t="n">
        <v>32</v>
      </c>
      <c r="D18" s="1" t="s">
        <v>30</v>
      </c>
      <c r="E18" s="4" t="n">
        <f aca="false">IF(ISERROR(VLOOKUP(B18,Sagarin1,2,FALSE()))=TRUE(),VLOOKUP(VLOOKUP(B18,Table,2,FALSE()),Sagarin1,2,FALSE()),VLOOKUP(B18,Sagarin1,2,FALSE()))-IF(ISERROR(VLOOKUP(D18,Sagarin1,2,FALSE()))=TRUE(),VLOOKUP(VLOOKUP(D18,Table,2,FALSE()),Sagarin1,2,FALSE()),VLOOKUP(D18,Sagarin1,2,FALSE()))</f>
        <v>20</v>
      </c>
      <c r="F18" s="0" t="n">
        <v>-3.36</v>
      </c>
      <c r="G18" s="4" t="n">
        <f aca="false">E18+F18</f>
        <v>16.64</v>
      </c>
      <c r="H18" s="2" t="n">
        <f aca="false">G18-C18</f>
        <v>-15.36</v>
      </c>
      <c r="I18" s="0" t="n">
        <v>34</v>
      </c>
      <c r="J18" s="0" t="s">
        <v>111</v>
      </c>
      <c r="K18" s="0" t="n">
        <v>50</v>
      </c>
    </row>
    <row r="19" customFormat="false" ht="12.75" hidden="false" customHeight="false" outlineLevel="0" collapsed="false">
      <c r="B19" s="1" t="s">
        <v>124</v>
      </c>
      <c r="C19" s="3" t="n">
        <v>2.5</v>
      </c>
      <c r="D19" s="1" t="s">
        <v>125</v>
      </c>
      <c r="E19" s="4" t="n">
        <f aca="false">IF(ISERROR(VLOOKUP(B19,Sagarin1,2,FALSE()))=TRUE(),VLOOKUP(VLOOKUP(B19,Table,2,FALSE()),Sagarin1,2,FALSE()),VLOOKUP(B19,Sagarin1,2,FALSE()))-IF(ISERROR(VLOOKUP(D19,Sagarin1,2,FALSE()))=TRUE(),VLOOKUP(VLOOKUP(D19,Table,2,FALSE()),Sagarin1,2,FALSE()),VLOOKUP(D19,Sagarin1,2,FALSE()))</f>
        <v>0.350000000000009</v>
      </c>
      <c r="F19" s="0" t="n">
        <v>-3.36</v>
      </c>
      <c r="G19" s="4" t="n">
        <f aca="false">E19+F19</f>
        <v>-3.00999999999999</v>
      </c>
      <c r="H19" s="2" t="n">
        <f aca="false">G19-C19</f>
        <v>-5.50999999999999</v>
      </c>
    </row>
    <row r="20" customFormat="false" ht="12.75" hidden="false" customHeight="false" outlineLevel="0" collapsed="false">
      <c r="B20" s="1" t="s">
        <v>126</v>
      </c>
      <c r="C20" s="0" t="n">
        <v>25</v>
      </c>
      <c r="D20" s="1" t="s">
        <v>127</v>
      </c>
      <c r="E20" s="4" t="e">
        <f aca="false">IF(ISERROR(VLOOKUP(B20,Sagarin1,2,FALSE()))=TRUE(),VLOOKUP(VLOOKUP(B20,Table,2,FALSE()),Sagarin1,2,FALSE()),VLOOKUP(B20,Sagarin1,2,FALSE()))-IF(ISERROR(VLOOKUP(D20,Sagarin1,2,FALSE()))=TRUE(),VLOOKUP(VLOOKUP(D20,Table,2,FALSE()),Sagarin1,2,FALSE()),VLOOKUP(D20,Sagarin1,2,FALSE()))</f>
        <v>#N/A</v>
      </c>
      <c r="F20" s="0" t="n">
        <v>3.36</v>
      </c>
      <c r="G20" s="4" t="e">
        <f aca="false">E20+F20</f>
        <v>#N/A</v>
      </c>
      <c r="H20" s="2" t="e">
        <f aca="false">G20-C20</f>
        <v>#N/A</v>
      </c>
    </row>
    <row r="21" customFormat="false" ht="12.75" hidden="false" customHeight="false" outlineLevel="0" collapsed="false">
      <c r="B21" s="1" t="s">
        <v>3</v>
      </c>
      <c r="C21" s="3" t="n">
        <v>9.5</v>
      </c>
      <c r="D21" s="1" t="s">
        <v>128</v>
      </c>
      <c r="E21" s="4" t="e">
        <f aca="false">IF(ISERROR(VLOOKUP(B21,Sagarin1,2,FALSE()))=TRUE(),VLOOKUP(VLOOKUP(B21,Table,2,FALSE()),Sagarin1,2,FALSE()),VLOOKUP(B21,Sagarin1,2,FALSE()))-IF(ISERROR(VLOOKUP(D21,Sagarin1,2,FALSE()))=TRUE(),VLOOKUP(VLOOKUP(D21,Table,2,FALSE()),Sagarin1,2,FALSE()),VLOOKUP(D21,Sagarin1,2,FALSE()))</f>
        <v>#N/A</v>
      </c>
      <c r="F21" s="0" t="n">
        <v>3.36</v>
      </c>
      <c r="G21" s="4" t="e">
        <f aca="false">E21+F21</f>
        <v>#N/A</v>
      </c>
      <c r="H21" s="2" t="e">
        <f aca="false">G21-C21</f>
        <v>#N/A</v>
      </c>
    </row>
    <row r="22" customFormat="false" ht="12.75" hidden="false" customHeight="false" outlineLevel="0" collapsed="false">
      <c r="B22" s="1" t="s">
        <v>129</v>
      </c>
      <c r="C22" s="0" t="n">
        <v>12</v>
      </c>
      <c r="D22" s="1" t="s">
        <v>85</v>
      </c>
      <c r="E22" s="4" t="e">
        <f aca="false">IF(ISERROR(VLOOKUP(B22,Sagarin1,2,FALSE()))=TRUE(),VLOOKUP(VLOOKUP(B22,Table,2,FALSE()),Sagarin1,2,FALSE()),VLOOKUP(B22,Sagarin1,2,FALSE()))-IF(ISERROR(VLOOKUP(D22,Sagarin1,2,FALSE()))=TRUE(),VLOOKUP(VLOOKUP(D22,Table,2,FALSE()),Sagarin1,2,FALSE()),VLOOKUP(D22,Sagarin1,2,FALSE()))</f>
        <v>#VALUE!</v>
      </c>
      <c r="F22" s="0" t="n">
        <v>-3.36</v>
      </c>
      <c r="G22" s="4" t="e">
        <f aca="false">E22+F22</f>
        <v>#VALUE!</v>
      </c>
      <c r="H22" s="2" t="e">
        <f aca="false">G22-C22</f>
        <v>#VALUE!</v>
      </c>
      <c r="I22" s="0" t="n">
        <v>19</v>
      </c>
      <c r="J22" s="0" t="s">
        <v>111</v>
      </c>
      <c r="K22" s="0" t="n">
        <v>50</v>
      </c>
    </row>
    <row r="23" customFormat="false" ht="12.75" hidden="false" customHeight="false" outlineLevel="0" collapsed="false">
      <c r="B23" s="1" t="s">
        <v>49</v>
      </c>
      <c r="C23" s="3" t="n">
        <v>6.5</v>
      </c>
      <c r="D23" s="1" t="s">
        <v>130</v>
      </c>
      <c r="E23" s="4" t="e">
        <f aca="false">IF(ISERROR(VLOOKUP(B23,Sagarin1,2,FALSE()))=TRUE(),VLOOKUP(VLOOKUP(B23,Table,2,FALSE()),Sagarin1,2,FALSE()),VLOOKUP(B23,Sagarin1,2,FALSE()))-IF(ISERROR(VLOOKUP(D23,Sagarin1,2,FALSE()))=TRUE(),VLOOKUP(VLOOKUP(D23,Table,2,FALSE()),Sagarin1,2,FALSE()),VLOOKUP(D23,Sagarin1,2,FALSE()))</f>
        <v>#N/A</v>
      </c>
      <c r="F23" s="0" t="n">
        <v>3.36</v>
      </c>
      <c r="G23" s="4" t="e">
        <f aca="false">E23+F23</f>
        <v>#N/A</v>
      </c>
      <c r="H23" s="2" t="e">
        <f aca="false">G23-C23</f>
        <v>#N/A</v>
      </c>
    </row>
    <row r="24" customFormat="false" ht="12.75" hidden="false" customHeight="false" outlineLevel="0" collapsed="false">
      <c r="B24" s="1" t="s">
        <v>43</v>
      </c>
      <c r="C24" s="0" t="n">
        <v>24</v>
      </c>
      <c r="D24" s="1" t="s">
        <v>131</v>
      </c>
      <c r="E24" s="4" t="n">
        <f aca="false">IF(ISERROR(VLOOKUP(B24,Sagarin1,2,FALSE()))=TRUE(),VLOOKUP(VLOOKUP(B24,Table,2,FALSE()),Sagarin1,2,FALSE()),VLOOKUP(B24,Sagarin1,2,FALSE()))-IF(ISERROR(VLOOKUP(D24,Sagarin1,2,FALSE()))=TRUE(),VLOOKUP(VLOOKUP(D24,Table,2,FALSE()),Sagarin1,2,FALSE()),VLOOKUP(D24,Sagarin1,2,FALSE()))</f>
        <v>21.43</v>
      </c>
      <c r="F24" s="0" t="n">
        <v>3.36</v>
      </c>
      <c r="G24" s="4" t="n">
        <f aca="false">E24+F24</f>
        <v>24.79</v>
      </c>
      <c r="H24" s="2" t="n">
        <f aca="false">G24-C24</f>
        <v>0.790000000000006</v>
      </c>
    </row>
    <row r="25" customFormat="false" ht="12.75" hidden="false" customHeight="false" outlineLevel="0" collapsed="false">
      <c r="B25" s="1" t="s">
        <v>132</v>
      </c>
      <c r="C25" s="3" t="n">
        <v>15.5</v>
      </c>
      <c r="D25" s="1" t="s">
        <v>13</v>
      </c>
      <c r="E25" s="4" t="e">
        <f aca="false">IF(ISERROR(VLOOKUP(B25,Sagarin1,2,FALSE()))=TRUE(),VLOOKUP(VLOOKUP(B25,Table,2,FALSE()),Sagarin1,2,FALSE()),VLOOKUP(B25,Sagarin1,2,FALSE()))-IF(ISERROR(VLOOKUP(D25,Sagarin1,2,FALSE()))=TRUE(),VLOOKUP(VLOOKUP(D25,Table,2,FALSE()),Sagarin1,2,FALSE()),VLOOKUP(D25,Sagarin1,2,FALSE()))</f>
        <v>#VALUE!</v>
      </c>
      <c r="F25" s="0" t="n">
        <v>-3.36</v>
      </c>
      <c r="G25" s="4" t="e">
        <f aca="false">E25+F25</f>
        <v>#VALUE!</v>
      </c>
      <c r="H25" s="2" t="e">
        <f aca="false">G25-C25</f>
        <v>#VALUE!</v>
      </c>
    </row>
    <row r="26" customFormat="false" ht="12.75" hidden="false" customHeight="false" outlineLevel="0" collapsed="false">
      <c r="B26" s="1" t="s">
        <v>133</v>
      </c>
      <c r="C26" s="3" t="n">
        <v>5.5</v>
      </c>
      <c r="D26" s="1" t="s">
        <v>134</v>
      </c>
      <c r="E26" s="4" t="n">
        <f aca="false">IF(ISERROR(VLOOKUP(B26,Sagarin1,2,FALSE()))=TRUE(),VLOOKUP(VLOOKUP(B26,Table,2,FALSE()),Sagarin1,2,FALSE()),VLOOKUP(B26,Sagarin1,2,FALSE()))-IF(ISERROR(VLOOKUP(D26,Sagarin1,2,FALSE()))=TRUE(),VLOOKUP(VLOOKUP(D26,Table,2,FALSE()),Sagarin1,2,FALSE()),VLOOKUP(D26,Sagarin1,2,FALSE()))</f>
        <v>5.34</v>
      </c>
      <c r="F26" s="0" t="n">
        <v>-3.36</v>
      </c>
      <c r="G26" s="4" t="n">
        <f aca="false">E26+F26</f>
        <v>1.98</v>
      </c>
      <c r="H26" s="2" t="n">
        <f aca="false">G26-C26</f>
        <v>-3.52</v>
      </c>
    </row>
    <row r="27" customFormat="false" ht="12.75" hidden="false" customHeight="false" outlineLevel="0" collapsed="false">
      <c r="B27" s="1" t="s">
        <v>135</v>
      </c>
      <c r="C27" s="0" t="n">
        <v>25</v>
      </c>
      <c r="D27" s="1" t="s">
        <v>136</v>
      </c>
      <c r="E27" s="4" t="n">
        <f aca="false">IF(ISERROR(VLOOKUP(B27,Sagarin1,2,FALSE()))=TRUE(),VLOOKUP(VLOOKUP(B27,Table,2,FALSE()),Sagarin1,2,FALSE()),VLOOKUP(B27,Sagarin1,2,FALSE()))-IF(ISERROR(VLOOKUP(D27,Sagarin1,2,FALSE()))=TRUE(),VLOOKUP(VLOOKUP(D27,Table,2,FALSE()),Sagarin1,2,FALSE()),VLOOKUP(D27,Sagarin1,2,FALSE()))</f>
        <v>13.47</v>
      </c>
      <c r="F27" s="0" t="n">
        <v>3.36</v>
      </c>
      <c r="G27" s="4" t="n">
        <f aca="false">E27+F27</f>
        <v>16.83</v>
      </c>
      <c r="H27" s="2" t="n">
        <f aca="false">G27-C27</f>
        <v>-8.16999999999999</v>
      </c>
      <c r="I27" s="0" t="n">
        <v>11</v>
      </c>
      <c r="J27" s="0" t="s">
        <v>111</v>
      </c>
      <c r="K27" s="0" t="n">
        <v>50</v>
      </c>
    </row>
    <row r="28" customFormat="false" ht="12.75" hidden="false" customHeight="false" outlineLevel="0" collapsed="false">
      <c r="B28" s="1" t="s">
        <v>137</v>
      </c>
      <c r="C28" s="0" t="n">
        <v>3</v>
      </c>
      <c r="D28" s="1" t="s">
        <v>138</v>
      </c>
      <c r="E28" s="4" t="n">
        <f aca="false">IF(ISERROR(VLOOKUP(B28,Sagarin1,2,FALSE()))=TRUE(),VLOOKUP(VLOOKUP(B28,Table,2,FALSE()),Sagarin1,2,FALSE()),VLOOKUP(B28,Sagarin1,2,FALSE()))-IF(ISERROR(VLOOKUP(D28,Sagarin1,2,FALSE()))=TRUE(),VLOOKUP(VLOOKUP(D28,Table,2,FALSE()),Sagarin1,2,FALSE()),VLOOKUP(D28,Sagarin1,2,FALSE()))</f>
        <v>0.75</v>
      </c>
      <c r="F28" s="0" t="n">
        <v>3.36</v>
      </c>
      <c r="G28" s="4" t="n">
        <f aca="false">E28+F28</f>
        <v>4.11</v>
      </c>
      <c r="H28" s="2" t="n">
        <f aca="false">G28-C28</f>
        <v>1.11</v>
      </c>
    </row>
    <row r="29" customFormat="false" ht="12.75" hidden="false" customHeight="false" outlineLevel="0" collapsed="false">
      <c r="B29" s="1" t="s">
        <v>139</v>
      </c>
      <c r="C29" s="0" t="n">
        <v>14</v>
      </c>
      <c r="D29" s="1" t="s">
        <v>140</v>
      </c>
      <c r="E29" s="4" t="e">
        <f aca="false">IF(ISERROR(VLOOKUP(B29,Sagarin1,2,FALSE()))=TRUE(),VLOOKUP(VLOOKUP(B29,Table,2,FALSE()),Sagarin1,2,FALSE()),VLOOKUP(B29,Sagarin1,2,FALSE()))-IF(ISERROR(VLOOKUP(D29,Sagarin1,2,FALSE()))=TRUE(),VLOOKUP(VLOOKUP(D29,Table,2,FALSE()),Sagarin1,2,FALSE()),VLOOKUP(D29,Sagarin1,2,FALSE()))</f>
        <v>#VALUE!</v>
      </c>
      <c r="F29" s="0" t="n">
        <v>3.36</v>
      </c>
      <c r="G29" s="4" t="e">
        <f aca="false">E29+F29</f>
        <v>#VALUE!</v>
      </c>
      <c r="H29" s="2" t="e">
        <f aca="false">G29-C29</f>
        <v>#VALUE!</v>
      </c>
    </row>
    <row r="30" customFormat="false" ht="12.75" hidden="false" customHeight="false" outlineLevel="0" collapsed="false">
      <c r="B30" s="1" t="s">
        <v>141</v>
      </c>
      <c r="C30" s="3" t="n">
        <v>15.5</v>
      </c>
      <c r="D30" s="1" t="s">
        <v>142</v>
      </c>
      <c r="E30" s="4" t="e">
        <f aca="false">IF(ISERROR(VLOOKUP(B30,Sagarin1,2,FALSE()))=TRUE(),VLOOKUP(VLOOKUP(B30,Table,2,FALSE()),Sagarin1,2,FALSE()),VLOOKUP(B30,Sagarin1,2,FALSE()))-IF(ISERROR(VLOOKUP(D30,Sagarin1,2,FALSE()))=TRUE(),VLOOKUP(VLOOKUP(D30,Table,2,FALSE()),Sagarin1,2,FALSE()),VLOOKUP(D30,Sagarin1,2,FALSE()))</f>
        <v>#VALUE!</v>
      </c>
      <c r="F30" s="0" t="n">
        <v>3.36</v>
      </c>
      <c r="G30" s="4" t="e">
        <f aca="false">E30+F30</f>
        <v>#VALUE!</v>
      </c>
      <c r="H30" s="2" t="e">
        <f aca="false">G30-C30</f>
        <v>#VALUE!</v>
      </c>
    </row>
    <row r="31" customFormat="false" ht="12.75" hidden="false" customHeight="false" outlineLevel="0" collapsed="false">
      <c r="B31" s="1" t="s">
        <v>143</v>
      </c>
      <c r="C31" s="0" t="s">
        <v>105</v>
      </c>
      <c r="D31" s="1" t="s">
        <v>144</v>
      </c>
      <c r="E31" s="4" t="e">
        <f aca="false">IF(ISERROR(VLOOKUP(B31,Sagarin1,2,FALSE()))=TRUE(),VLOOKUP(VLOOKUP(B31,Table,2,FALSE()),Sagarin1,2,FALSE()),VLOOKUP(B31,Sagarin1,2,FALSE()))-IF(ISERROR(VLOOKUP(D31,Sagarin1,2,FALSE()))=TRUE(),VLOOKUP(VLOOKUP(D31,Table,2,FALSE()),Sagarin1,2,FALSE()),VLOOKUP(D31,Sagarin1,2,FALSE()))</f>
        <v>#N/A</v>
      </c>
      <c r="F31" s="0" t="n">
        <v>3.36</v>
      </c>
      <c r="G31" s="4" t="e">
        <f aca="false">E31+F31</f>
        <v>#N/A</v>
      </c>
      <c r="H31" s="2" t="e">
        <f aca="false">G31-C31</f>
        <v>#VALUE!</v>
      </c>
    </row>
    <row r="32" customFormat="false" ht="12.75" hidden="false" customHeight="false" outlineLevel="0" collapsed="false">
      <c r="B32" s="1" t="s">
        <v>57</v>
      </c>
      <c r="C32" s="3" t="n">
        <v>2.5</v>
      </c>
      <c r="D32" s="1" t="s">
        <v>145</v>
      </c>
      <c r="E32" s="4" t="n">
        <f aca="false">IF(ISERROR(VLOOKUP(B32,Sagarin1,2,FALSE()))=TRUE(),VLOOKUP(VLOOKUP(B32,Table,2,FALSE()),Sagarin1,2,FALSE()),VLOOKUP(B32,Sagarin1,2,FALSE()))-IF(ISERROR(VLOOKUP(D32,Sagarin1,2,FALSE()))=TRUE(),VLOOKUP(VLOOKUP(D32,Table,2,FALSE()),Sagarin1,2,FALSE()),VLOOKUP(D32,Sagarin1,2,FALSE()))</f>
        <v>-0.620000000000005</v>
      </c>
      <c r="F32" s="0" t="n">
        <v>3.36</v>
      </c>
      <c r="G32" s="4" t="n">
        <f aca="false">E32+F32</f>
        <v>2.74</v>
      </c>
      <c r="H32" s="2" t="n">
        <f aca="false">G32-C32</f>
        <v>0.239999999999995</v>
      </c>
    </row>
    <row r="33" customFormat="false" ht="12.75" hidden="false" customHeight="false" outlineLevel="0" collapsed="false">
      <c r="B33" s="1" t="s">
        <v>146</v>
      </c>
      <c r="C33" s="0" t="n">
        <v>15</v>
      </c>
      <c r="D33" s="1" t="s">
        <v>9</v>
      </c>
      <c r="E33" s="4" t="n">
        <f aca="false">IF(ISERROR(VLOOKUP(B33,Sagarin1,2,FALSE()))=TRUE(),VLOOKUP(VLOOKUP(B33,Table,2,FALSE()),Sagarin1,2,FALSE()),VLOOKUP(B33,Sagarin1,2,FALSE()))-IF(ISERROR(VLOOKUP(D33,Sagarin1,2,FALSE()))=TRUE(),VLOOKUP(VLOOKUP(D33,Table,2,FALSE()),Sagarin1,2,FALSE()),VLOOKUP(D33,Sagarin1,2,FALSE()))</f>
        <v>12.5</v>
      </c>
      <c r="F33" s="0" t="n">
        <v>-3.36</v>
      </c>
      <c r="G33" s="4" t="n">
        <f aca="false">E33+F33</f>
        <v>9.14</v>
      </c>
      <c r="H33" s="2" t="n">
        <f aca="false">G33-C33</f>
        <v>-5.86</v>
      </c>
    </row>
    <row r="34" customFormat="false" ht="12.75" hidden="false" customHeight="false" outlineLevel="0" collapsed="false">
      <c r="B34" s="1" t="s">
        <v>147</v>
      </c>
      <c r="C34" s="0" t="n">
        <v>6</v>
      </c>
      <c r="D34" s="1" t="s">
        <v>63</v>
      </c>
      <c r="E34" s="4" t="n">
        <f aca="false">IF(ISERROR(VLOOKUP(B34,Sagarin1,2,FALSE()))=TRUE(),VLOOKUP(VLOOKUP(B34,Table,2,FALSE()),Sagarin1,2,FALSE()),VLOOKUP(B34,Sagarin1,2,FALSE()))-IF(ISERROR(VLOOKUP(D34,Sagarin1,2,FALSE()))=TRUE(),VLOOKUP(VLOOKUP(D34,Table,2,FALSE()),Sagarin1,2,FALSE()),VLOOKUP(D34,Sagarin1,2,FALSE()))</f>
        <v>2.48</v>
      </c>
      <c r="F34" s="0" t="n">
        <v>-3.36</v>
      </c>
      <c r="G34" s="4" t="n">
        <f aca="false">E34+F34</f>
        <v>-0.879999999999996</v>
      </c>
      <c r="H34" s="2" t="n">
        <f aca="false">G34-C34</f>
        <v>-6.88</v>
      </c>
      <c r="I34" s="0" t="n">
        <v>7</v>
      </c>
      <c r="J34" s="0" t="s">
        <v>103</v>
      </c>
      <c r="K34" s="0" t="n">
        <v>-50</v>
      </c>
    </row>
    <row r="35" customFormat="false" ht="12.75" hidden="false" customHeight="false" outlineLevel="0" collapsed="false">
      <c r="B35" s="1" t="s">
        <v>148</v>
      </c>
      <c r="C35" s="0" t="n">
        <v>6</v>
      </c>
      <c r="D35" s="1" t="s">
        <v>149</v>
      </c>
      <c r="E35" s="4" t="e">
        <f aca="false">IF(ISERROR(VLOOKUP(B35,Sagarin1,2,FALSE()))=TRUE(),VLOOKUP(VLOOKUP(B35,Table,2,FALSE()),Sagarin1,2,FALSE()),VLOOKUP(B35,Sagarin1,2,FALSE()))-IF(ISERROR(VLOOKUP(D35,Sagarin1,2,FALSE()))=TRUE(),VLOOKUP(VLOOKUP(D35,Table,2,FALSE()),Sagarin1,2,FALSE()),VLOOKUP(D35,Sagarin1,2,FALSE()))</f>
        <v>#N/A</v>
      </c>
      <c r="F35" s="0" t="n">
        <v>3.36</v>
      </c>
      <c r="G35" s="4" t="e">
        <f aca="false">E35+F35</f>
        <v>#N/A</v>
      </c>
      <c r="H35" s="2" t="e">
        <f aca="false">G35-C35</f>
        <v>#N/A</v>
      </c>
    </row>
    <row r="36" customFormat="false" ht="12.75" hidden="false" customHeight="false" outlineLevel="0" collapsed="false">
      <c r="B36" s="1" t="s">
        <v>150</v>
      </c>
      <c r="C36" s="3" t="n">
        <v>4.5</v>
      </c>
      <c r="D36" s="1" t="s">
        <v>31</v>
      </c>
      <c r="E36" s="4" t="n">
        <f aca="false">IF(ISERROR(VLOOKUP(B36,Sagarin1,2,FALSE()))=TRUE(),VLOOKUP(VLOOKUP(B36,Table,2,FALSE()),Sagarin1,2,FALSE()),VLOOKUP(B36,Sagarin1,2,FALSE()))-IF(ISERROR(VLOOKUP(D36,Sagarin1,2,FALSE()))=TRUE(),VLOOKUP(VLOOKUP(D36,Table,2,FALSE()),Sagarin1,2,FALSE()),VLOOKUP(D36,Sagarin1,2,FALSE()))</f>
        <v>7.97</v>
      </c>
      <c r="F36" s="0" t="n">
        <v>-3.36</v>
      </c>
      <c r="G36" s="4" t="n">
        <f aca="false">E36+F36</f>
        <v>4.61</v>
      </c>
      <c r="H36" s="2" t="n">
        <f aca="false">G36-C36</f>
        <v>0.109999999999999</v>
      </c>
    </row>
    <row r="37" customFormat="false" ht="12.75" hidden="false" customHeight="false" outlineLevel="0" collapsed="false">
      <c r="B37" s="1" t="s">
        <v>151</v>
      </c>
      <c r="C37" s="3" t="n">
        <v>20.5</v>
      </c>
      <c r="D37" s="1" t="s">
        <v>66</v>
      </c>
      <c r="E37" s="4" t="e">
        <f aca="false">IF(ISERROR(VLOOKUP(B37,Sagarin1,2,FALSE()))=TRUE(),VLOOKUP(VLOOKUP(B37,Table,2,FALSE()),Sagarin1,2,FALSE()),VLOOKUP(B37,Sagarin1,2,FALSE()))-IF(ISERROR(VLOOKUP(D37,Sagarin1,2,FALSE()))=TRUE(),VLOOKUP(VLOOKUP(D37,Table,2,FALSE()),Sagarin1,2,FALSE()),VLOOKUP(D37,Sagarin1,2,FALSE()))</f>
        <v>#VALUE!</v>
      </c>
      <c r="F37" s="0" t="n">
        <v>-3.36</v>
      </c>
      <c r="G37" s="4" t="e">
        <f aca="false">E37+F37</f>
        <v>#VALUE!</v>
      </c>
      <c r="H37" s="2" t="e">
        <f aca="false">G37-C37</f>
        <v>#VALUE!</v>
      </c>
      <c r="I37" s="0" t="n">
        <v>18</v>
      </c>
      <c r="J37" s="0" t="s">
        <v>111</v>
      </c>
      <c r="K37" s="0" t="n">
        <v>50</v>
      </c>
    </row>
    <row r="38" customFormat="false" ht="12.75" hidden="false" customHeight="false" outlineLevel="0" collapsed="false">
      <c r="B38" s="1" t="s">
        <v>152</v>
      </c>
      <c r="C38" s="0" t="n">
        <v>15</v>
      </c>
      <c r="D38" s="1" t="s">
        <v>153</v>
      </c>
      <c r="E38" s="4" t="e">
        <f aca="false">IF(ISERROR(VLOOKUP(B38,Sagarin1,2,FALSE()))=TRUE(),VLOOKUP(VLOOKUP(B38,Table,2,FALSE()),Sagarin1,2,FALSE()),VLOOKUP(B38,Sagarin1,2,FALSE()))-IF(ISERROR(VLOOKUP(D38,Sagarin1,2,FALSE()))=TRUE(),VLOOKUP(VLOOKUP(D38,Table,2,FALSE()),Sagarin1,2,FALSE()),VLOOKUP(D38,Sagarin1,2,FALSE()))</f>
        <v>#VALUE!</v>
      </c>
      <c r="F38" s="0" t="n">
        <v>-3.36</v>
      </c>
      <c r="G38" s="4" t="e">
        <f aca="false">E38+F38</f>
        <v>#VALUE!</v>
      </c>
      <c r="H38" s="2" t="e">
        <f aca="false">G38-C38</f>
        <v>#VALUE!</v>
      </c>
    </row>
    <row r="39" customFormat="false" ht="12.75" hidden="false" customHeight="false" outlineLevel="0" collapsed="false">
      <c r="B39" s="1" t="s">
        <v>4</v>
      </c>
      <c r="C39" s="3" t="n">
        <v>10.5</v>
      </c>
      <c r="D39" s="1" t="s">
        <v>154</v>
      </c>
      <c r="E39" s="4" t="e">
        <f aca="false">IF(ISERROR(VLOOKUP(B39,Sagarin1,2,FALSE()))=TRUE(),VLOOKUP(VLOOKUP(B39,Table,2,FALSE()),Sagarin1,2,FALSE()),VLOOKUP(B39,Sagarin1,2,FALSE()))-IF(ISERROR(VLOOKUP(D39,Sagarin1,2,FALSE()))=TRUE(),VLOOKUP(VLOOKUP(D39,Table,2,FALSE()),Sagarin1,2,FALSE()),VLOOKUP(D39,Sagarin1,2,FALSE()))</f>
        <v>#N/A</v>
      </c>
      <c r="F39" s="0" t="n">
        <v>3.36</v>
      </c>
      <c r="G39" s="4" t="e">
        <f aca="false">E39+F39</f>
        <v>#N/A</v>
      </c>
      <c r="H39" s="2" t="e">
        <f aca="false">G39-C39</f>
        <v>#N/A</v>
      </c>
    </row>
    <row r="40" customFormat="false" ht="12.75" hidden="false" customHeight="false" outlineLevel="0" collapsed="false">
      <c r="B40" s="1" t="s">
        <v>33</v>
      </c>
      <c r="C40" s="0" t="n">
        <v>8</v>
      </c>
      <c r="D40" s="1" t="s">
        <v>155</v>
      </c>
      <c r="E40" s="4" t="n">
        <f aca="false">IF(ISERROR(VLOOKUP(B40,Sagarin1,2,FALSE()))=TRUE(),VLOOKUP(VLOOKUP(B40,Table,2,FALSE()),Sagarin1,2,FALSE()),VLOOKUP(B40,Sagarin1,2,FALSE()))-IF(ISERROR(VLOOKUP(D40,Sagarin1,2,FALSE()))=TRUE(),VLOOKUP(VLOOKUP(D40,Table,2,FALSE()),Sagarin1,2,FALSE()),VLOOKUP(D40,Sagarin1,2,FALSE()))</f>
        <v>6.09999999999999</v>
      </c>
      <c r="F40" s="0" t="n">
        <v>3.36</v>
      </c>
      <c r="G40" s="4" t="n">
        <f aca="false">E40+F40</f>
        <v>9.45999999999999</v>
      </c>
      <c r="H40" s="2" t="n">
        <f aca="false">G40-C40</f>
        <v>1.45999999999999</v>
      </c>
    </row>
    <row r="41" customFormat="false" ht="12.75" hidden="false" customHeight="false" outlineLevel="0" collapsed="false">
      <c r="B41" s="1" t="s">
        <v>156</v>
      </c>
      <c r="C41" s="0" t="n">
        <v>23</v>
      </c>
      <c r="D41" s="1" t="s">
        <v>157</v>
      </c>
      <c r="E41" s="4" t="e">
        <f aca="false">IF(ISERROR(VLOOKUP(B41,Sagarin1,2,FALSE()))=TRUE(),VLOOKUP(VLOOKUP(B41,Table,2,FALSE()),Sagarin1,2,FALSE()),VLOOKUP(B41,Sagarin1,2,FALSE()))-IF(ISERROR(VLOOKUP(D41,Sagarin1,2,FALSE()))=TRUE(),VLOOKUP(VLOOKUP(D41,Table,2,FALSE()),Sagarin1,2,FALSE()),VLOOKUP(D41,Sagarin1,2,FALSE()))</f>
        <v>#N/A</v>
      </c>
      <c r="F41" s="0" t="n">
        <v>-3.36</v>
      </c>
      <c r="G41" s="4" t="e">
        <f aca="false">E41+F41</f>
        <v>#N/A</v>
      </c>
      <c r="H41" s="2" t="e">
        <f aca="false">G41-C41</f>
        <v>#N/A</v>
      </c>
    </row>
    <row r="42" customFormat="false" ht="12.75" hidden="false" customHeight="false" outlineLevel="0" collapsed="false">
      <c r="B42" s="1" t="s">
        <v>158</v>
      </c>
      <c r="C42" s="0" t="n">
        <v>17</v>
      </c>
      <c r="D42" s="1" t="s">
        <v>67</v>
      </c>
      <c r="E42" s="4" t="n">
        <f aca="false">IF(ISERROR(VLOOKUP(B42,Sagarin1,2,FALSE()))=TRUE(),VLOOKUP(VLOOKUP(B42,Table,2,FALSE()),Sagarin1,2,FALSE()),VLOOKUP(B42,Sagarin1,2,FALSE()))-IF(ISERROR(VLOOKUP(D42,Sagarin1,2,FALSE()))=TRUE(),VLOOKUP(VLOOKUP(D42,Table,2,FALSE()),Sagarin1,2,FALSE()),VLOOKUP(D42,Sagarin1,2,FALSE()))</f>
        <v>13.52</v>
      </c>
      <c r="F42" s="0" t="n">
        <v>-3.36</v>
      </c>
      <c r="G42" s="4" t="n">
        <f aca="false">E42+F42</f>
        <v>10.16</v>
      </c>
      <c r="H42" s="2" t="n">
        <f aca="false">G42-C42</f>
        <v>-6.84</v>
      </c>
      <c r="I42" s="0" t="n">
        <v>28</v>
      </c>
    </row>
    <row r="43" customFormat="false" ht="12.75" hidden="false" customHeight="false" outlineLevel="0" collapsed="false">
      <c r="B43" s="1" t="s">
        <v>159</v>
      </c>
      <c r="C43" s="0" t="n">
        <v>6</v>
      </c>
      <c r="D43" s="1" t="s">
        <v>160</v>
      </c>
      <c r="E43" s="4" t="e">
        <f aca="false">IF(ISERROR(VLOOKUP(B43,Sagarin1,2,FALSE()))=TRUE(),VLOOKUP(VLOOKUP(B43,Table,2,FALSE()),Sagarin1,2,FALSE()),VLOOKUP(B43,Sagarin1,2,FALSE()))-IF(ISERROR(VLOOKUP(D43,Sagarin1,2,FALSE()))=TRUE(),VLOOKUP(VLOOKUP(D43,Table,2,FALSE()),Sagarin1,2,FALSE()),VLOOKUP(D43,Sagarin1,2,FALSE()))</f>
        <v>#N/A</v>
      </c>
      <c r="F43" s="0" t="n">
        <v>3.36</v>
      </c>
      <c r="G43" s="4" t="e">
        <f aca="false">E43+F43</f>
        <v>#N/A</v>
      </c>
      <c r="H43" s="2" t="e">
        <f aca="false">G43-C43</f>
        <v>#N/A</v>
      </c>
    </row>
    <row r="44" customFormat="false" ht="12.75" hidden="false" customHeight="false" outlineLevel="0" collapsed="false">
      <c r="B44" s="1" t="s">
        <v>161</v>
      </c>
      <c r="C44" s="3" t="n">
        <v>31.5</v>
      </c>
      <c r="D44" s="1" t="s">
        <v>76</v>
      </c>
      <c r="E44" s="4" t="n">
        <f aca="false">IF(ISERROR(VLOOKUP(B44,Sagarin1,2,FALSE()))=TRUE(),VLOOKUP(VLOOKUP(B44,Table,2,FALSE()),Sagarin1,2,FALSE()),VLOOKUP(B44,Sagarin1,2,FALSE()))-IF(ISERROR(VLOOKUP(D44,Sagarin1,2,FALSE()))=TRUE(),VLOOKUP(VLOOKUP(D44,Table,2,FALSE()),Sagarin1,2,FALSE()),VLOOKUP(D44,Sagarin1,2,FALSE()))</f>
        <v>20.8</v>
      </c>
      <c r="F44" s="0" t="n">
        <v>-3.36</v>
      </c>
      <c r="G44" s="4" t="n">
        <f aca="false">E44+F44</f>
        <v>17.44</v>
      </c>
      <c r="H44" s="2" t="n">
        <f aca="false">G44-C44</f>
        <v>-14.06</v>
      </c>
      <c r="I44" s="0" t="n">
        <v>27</v>
      </c>
      <c r="J44" s="0" t="s">
        <v>111</v>
      </c>
      <c r="K44" s="0" t="n">
        <v>50</v>
      </c>
    </row>
    <row r="45" customFormat="false" ht="12.75" hidden="false" customHeight="false" outlineLevel="0" collapsed="false">
      <c r="B45" s="1" t="s">
        <v>162</v>
      </c>
      <c r="C45" s="0" t="s">
        <v>105</v>
      </c>
      <c r="D45" s="1" t="s">
        <v>163</v>
      </c>
      <c r="E45" s="4" t="e">
        <f aca="false">IF(ISERROR(VLOOKUP(B45,Sagarin1,2,FALSE()))=TRUE(),VLOOKUP(VLOOKUP(B45,Table,2,FALSE()),Sagarin1,2,FALSE()),VLOOKUP(B45,Sagarin1,2,FALSE()))-IF(ISERROR(VLOOKUP(D45,Sagarin1,2,FALSE()))=TRUE(),VLOOKUP(VLOOKUP(D45,Table,2,FALSE()),Sagarin1,2,FALSE()),VLOOKUP(D45,Sagarin1,2,FALSE()))</f>
        <v>#VALUE!</v>
      </c>
      <c r="F45" s="0" t="n">
        <v>3.36</v>
      </c>
      <c r="G45" s="4" t="e">
        <f aca="false">E45+F45</f>
        <v>#VALUE!</v>
      </c>
      <c r="H45" s="2" t="e">
        <f aca="false">G45-C45</f>
        <v>#VALUE!</v>
      </c>
    </row>
    <row r="46" customFormat="false" ht="12.75" hidden="false" customHeight="false" outlineLevel="0" collapsed="false">
      <c r="B46" s="1" t="s">
        <v>164</v>
      </c>
      <c r="C46" s="0" t="n">
        <v>4</v>
      </c>
      <c r="D46" s="1" t="s">
        <v>165</v>
      </c>
      <c r="E46" s="4" t="e">
        <f aca="false">IF(ISERROR(VLOOKUP(B46,Sagarin1,2,FALSE()))=TRUE(),VLOOKUP(VLOOKUP(B46,Table,2,FALSE()),Sagarin1,2,FALSE()),VLOOKUP(B46,Sagarin1,2,FALSE()))-IF(ISERROR(VLOOKUP(D46,Sagarin1,2,FALSE()))=TRUE(),VLOOKUP(VLOOKUP(D46,Table,2,FALSE()),Sagarin1,2,FALSE()),VLOOKUP(D46,Sagarin1,2,FALSE()))</f>
        <v>#VALUE!</v>
      </c>
      <c r="F46" s="0" t="n">
        <v>3.36</v>
      </c>
      <c r="G46" s="4" t="e">
        <f aca="false">E46+F46</f>
        <v>#VALUE!</v>
      </c>
      <c r="H46" s="2" t="e">
        <f aca="false">G46-C46</f>
        <v>#VALUE!</v>
      </c>
    </row>
    <row r="47" customFormat="false" ht="12.75" hidden="false" customHeight="false" outlineLevel="0" collapsed="false">
      <c r="B47" s="1" t="s">
        <v>39</v>
      </c>
      <c r="C47" s="3" t="n">
        <v>3.5</v>
      </c>
      <c r="D47" s="1" t="s">
        <v>166</v>
      </c>
      <c r="E47" s="4" t="e">
        <f aca="false">IF(ISERROR(VLOOKUP(B47,Sagarin1,2,FALSE()))=TRUE(),VLOOKUP(VLOOKUP(B47,Table,2,FALSE()),Sagarin1,2,FALSE()),VLOOKUP(B47,Sagarin1,2,FALSE()))-IF(ISERROR(VLOOKUP(D47,Sagarin1,2,FALSE()))=TRUE(),VLOOKUP(VLOOKUP(D47,Table,2,FALSE()),Sagarin1,2,FALSE()),VLOOKUP(D47,Sagarin1,2,FALSE()))</f>
        <v>#N/A</v>
      </c>
      <c r="F47" s="0" t="n">
        <v>3.36</v>
      </c>
      <c r="G47" s="4" t="e">
        <f aca="false">E47+F47</f>
        <v>#N/A</v>
      </c>
      <c r="H47" s="2" t="e">
        <f aca="false">G47-C47</f>
        <v>#N/A</v>
      </c>
    </row>
    <row r="48" customFormat="false" ht="12.75" hidden="false" customHeight="false" outlineLevel="0" collapsed="false">
      <c r="B48" s="1" t="s">
        <v>88</v>
      </c>
      <c r="C48" s="0" t="n">
        <v>2</v>
      </c>
      <c r="D48" s="1" t="s">
        <v>167</v>
      </c>
      <c r="E48" s="4" t="n">
        <f aca="false">IF(ISERROR(VLOOKUP(B48,Sagarin1,2,FALSE()))=TRUE(),VLOOKUP(VLOOKUP(B48,Table,2,FALSE()),Sagarin1,2,FALSE()),VLOOKUP(B48,Sagarin1,2,FALSE()))-IF(ISERROR(VLOOKUP(D48,Sagarin1,2,FALSE()))=TRUE(),VLOOKUP(VLOOKUP(D48,Table,2,FALSE()),Sagarin1,2,FALSE()),VLOOKUP(D48,Sagarin1,2,FALSE()))</f>
        <v>12.2</v>
      </c>
      <c r="F48" s="0" t="n">
        <v>3.36</v>
      </c>
      <c r="G48" s="4" t="n">
        <f aca="false">E48+F48</f>
        <v>15.56</v>
      </c>
      <c r="H48" s="2" t="n">
        <f aca="false">G48-C48</f>
        <v>13.56</v>
      </c>
      <c r="I48" s="0" t="n">
        <v>17</v>
      </c>
      <c r="J48" s="0" t="s">
        <v>111</v>
      </c>
      <c r="K48" s="0" t="n">
        <v>50</v>
      </c>
    </row>
    <row r="49" customFormat="false" ht="12.75" hidden="false" customHeight="false" outlineLevel="0" collapsed="false">
      <c r="B49" s="1" t="s">
        <v>83</v>
      </c>
      <c r="C49" s="3" t="n">
        <v>6.5</v>
      </c>
      <c r="D49" s="1" t="s">
        <v>168</v>
      </c>
      <c r="E49" s="4" t="n">
        <f aca="false">IF(ISERROR(VLOOKUP(B49,Sagarin1,2,FALSE()))=TRUE(),VLOOKUP(VLOOKUP(B49,Table,2,FALSE()),Sagarin1,2,FALSE()),VLOOKUP(B49,Sagarin1,2,FALSE()))-IF(ISERROR(VLOOKUP(D49,Sagarin1,2,FALSE()))=TRUE(),VLOOKUP(VLOOKUP(D49,Table,2,FALSE()),Sagarin1,2,FALSE()),VLOOKUP(D49,Sagarin1,2,FALSE()))</f>
        <v>6.19999999999999</v>
      </c>
      <c r="F49" s="0" t="n">
        <v>3.36</v>
      </c>
      <c r="G49" s="4" t="n">
        <f aca="false">E49+F49</f>
        <v>9.55999999999999</v>
      </c>
      <c r="H49" s="2" t="n">
        <f aca="false">G49-C49</f>
        <v>3.05999999999999</v>
      </c>
    </row>
    <row r="50" customFormat="false" ht="12.75" hidden="false" customHeight="false" outlineLevel="0" collapsed="false">
      <c r="B50" s="1" t="s">
        <v>169</v>
      </c>
      <c r="C50" s="3" t="n">
        <v>15.5</v>
      </c>
      <c r="D50" s="1" t="s">
        <v>170</v>
      </c>
      <c r="E50" s="4" t="e">
        <f aca="false">IF(ISERROR(VLOOKUP(B50,Sagarin1,2,FALSE()))=TRUE(),VLOOKUP(VLOOKUP(B50,Table,2,FALSE()),Sagarin1,2,FALSE()),VLOOKUP(B50,Sagarin1,2,FALSE()))-IF(ISERROR(VLOOKUP(D50,Sagarin1,2,FALSE()))=TRUE(),VLOOKUP(VLOOKUP(D50,Table,2,FALSE()),Sagarin1,2,FALSE()),VLOOKUP(D50,Sagarin1,2,FALSE()))</f>
        <v>#VALUE!</v>
      </c>
      <c r="F50" s="0" t="n">
        <v>3.36</v>
      </c>
      <c r="G50" s="4" t="e">
        <f aca="false">E50+F50</f>
        <v>#VALUE!</v>
      </c>
      <c r="H50" s="2" t="e">
        <f aca="false">G50-C50</f>
        <v>#VALUE!</v>
      </c>
    </row>
    <row r="51" customFormat="false" ht="12.75" hidden="false" customHeight="false" outlineLevel="0" collapsed="false">
      <c r="B51" s="1" t="s">
        <v>171</v>
      </c>
      <c r="C51" s="3" t="n">
        <v>3.5</v>
      </c>
      <c r="D51" s="1" t="s">
        <v>172</v>
      </c>
      <c r="E51" s="4" t="e">
        <f aca="false">IF(ISERROR(VLOOKUP(B51,Sagarin1,2,FALSE()))=TRUE(),VLOOKUP(VLOOKUP(B51,Table,2,FALSE()),Sagarin1,2,FALSE()),VLOOKUP(B51,Sagarin1,2,FALSE()))-IF(ISERROR(VLOOKUP(D51,Sagarin1,2,FALSE()))=TRUE(),VLOOKUP(VLOOKUP(D51,Table,2,FALSE()),Sagarin1,2,FALSE()),VLOOKUP(D51,Sagarin1,2,FALSE()))</f>
        <v>#VALUE!</v>
      </c>
      <c r="F51" s="0" t="n">
        <v>3.36</v>
      </c>
      <c r="G51" s="4" t="e">
        <f aca="false">E51+F51</f>
        <v>#VALUE!</v>
      </c>
      <c r="H51" s="2" t="e">
        <f aca="false">G51-C51</f>
        <v>#VALUE!</v>
      </c>
    </row>
    <row r="52" customFormat="false" ht="12.75" hidden="false" customHeight="false" outlineLevel="0" collapsed="false">
      <c r="B52" s="1" t="s">
        <v>173</v>
      </c>
      <c r="C52" s="3" t="n">
        <v>6.5</v>
      </c>
      <c r="D52" s="1" t="s">
        <v>174</v>
      </c>
      <c r="E52" s="4" t="e">
        <f aca="false">IF(ISERROR(VLOOKUP(B52,Sagarin1,2,FALSE()))=TRUE(),VLOOKUP(VLOOKUP(B52,Table,2,FALSE()),Sagarin1,2,FALSE()),VLOOKUP(B52,Sagarin1,2,FALSE()))-IF(ISERROR(VLOOKUP(D52,Sagarin1,2,FALSE()))=TRUE(),VLOOKUP(VLOOKUP(D52,Table,2,FALSE()),Sagarin1,2,FALSE()),VLOOKUP(D52,Sagarin1,2,FALSE()))</f>
        <v>#VALUE!</v>
      </c>
      <c r="F52" s="0" t="n">
        <v>-3.36</v>
      </c>
      <c r="G52" s="4" t="e">
        <f aca="false">E52+F52</f>
        <v>#VALUE!</v>
      </c>
      <c r="H52" s="2" t="e">
        <f aca="false">G52-C52</f>
        <v>#VALUE!</v>
      </c>
      <c r="I52" s="0" t="n">
        <v>-8</v>
      </c>
      <c r="J52" s="0" t="s">
        <v>111</v>
      </c>
      <c r="K52" s="0" t="n">
        <v>50</v>
      </c>
    </row>
    <row r="54" customFormat="false" ht="12.75" hidden="false" customHeight="false" outlineLevel="0" collapsed="false">
      <c r="B54" s="0" t="s">
        <v>175</v>
      </c>
    </row>
    <row r="55" customFormat="false" ht="12.75" hidden="false" customHeight="false" outlineLevel="0" collapsed="false">
      <c r="B55" s="0" t="s">
        <v>176</v>
      </c>
      <c r="C55" s="0" t="n">
        <v>29</v>
      </c>
      <c r="M55" s="0" t="s">
        <v>177</v>
      </c>
      <c r="N55" s="0" t="n">
        <v>11.56</v>
      </c>
    </row>
    <row r="56" customFormat="false" ht="12.75" hidden="false" customHeight="false" outlineLevel="0" collapsed="false">
      <c r="B56" s="0" t="s">
        <v>178</v>
      </c>
      <c r="M56" s="0" t="s">
        <v>179</v>
      </c>
      <c r="N56" s="0" t="n">
        <v>14.93</v>
      </c>
    </row>
    <row r="57" customFormat="false" ht="12.75" hidden="false" customHeight="false" outlineLevel="0" collapsed="false">
      <c r="M57" s="0" t="s">
        <v>180</v>
      </c>
      <c r="N57" s="0" t="n">
        <v>23.52</v>
      </c>
    </row>
    <row r="58" customFormat="false" ht="12.75" hidden="false" customHeight="false" outlineLevel="0" collapsed="false">
      <c r="M58" s="0" t="s">
        <v>181</v>
      </c>
      <c r="N58" s="0" t="n">
        <v>17.66</v>
      </c>
    </row>
    <row r="59" customFormat="false" ht="12.75" hidden="false" customHeight="false" outlineLevel="0" collapsed="false">
      <c r="B59" s="0" t="s">
        <v>182</v>
      </c>
      <c r="M59" s="0" t="s">
        <v>183</v>
      </c>
      <c r="N59" s="0" t="n">
        <v>21.86</v>
      </c>
    </row>
    <row r="60" customFormat="false" ht="12.75" hidden="false" customHeight="false" outlineLevel="0" collapsed="false">
      <c r="B60" s="0" t="s">
        <v>97</v>
      </c>
      <c r="C60" s="0" t="s">
        <v>184</v>
      </c>
      <c r="D60" s="0" t="s">
        <v>185</v>
      </c>
      <c r="M60" s="0" t="s">
        <v>186</v>
      </c>
      <c r="N60" s="0" t="n">
        <v>19.04</v>
      </c>
    </row>
    <row r="61" customFormat="false" ht="12.75" hidden="false" customHeight="false" outlineLevel="0" collapsed="false">
      <c r="B61" s="0" t="s">
        <v>187</v>
      </c>
      <c r="C61" s="0" t="s">
        <v>188</v>
      </c>
      <c r="D61" s="0" t="s">
        <v>187</v>
      </c>
      <c r="M61" s="0" t="s">
        <v>189</v>
      </c>
      <c r="N61" s="0" t="n">
        <v>14.71</v>
      </c>
    </row>
    <row r="62" customFormat="false" ht="12.75" hidden="false" customHeight="false" outlineLevel="0" collapsed="false">
      <c r="B62" s="1" t="s">
        <v>190</v>
      </c>
      <c r="C62" s="0" t="n">
        <v>10</v>
      </c>
      <c r="D62" s="1" t="s">
        <v>181</v>
      </c>
      <c r="G62" s="0" t="n">
        <f aca="false">VLOOKUP(B62,$M$55:$N$85,2,FALSE())</f>
        <v>26.14</v>
      </c>
      <c r="H62" s="0" t="n">
        <f aca="false">VLOOKUP(D62,$M$55:$N$85,2,FALSE())</f>
        <v>17.66</v>
      </c>
      <c r="I62" s="0" t="n">
        <v>2.68</v>
      </c>
      <c r="J62" s="0" t="n">
        <f aca="false">G62-H62+I62</f>
        <v>11.16</v>
      </c>
      <c r="K62" s="2" t="n">
        <f aca="false">J62-C62</f>
        <v>1.16</v>
      </c>
      <c r="M62" s="0" t="s">
        <v>191</v>
      </c>
      <c r="N62" s="0" t="n">
        <v>9.73</v>
      </c>
    </row>
    <row r="63" customFormat="false" ht="12.75" hidden="false" customHeight="false" outlineLevel="0" collapsed="false">
      <c r="B63" s="1" t="s">
        <v>192</v>
      </c>
      <c r="C63" s="0" t="n">
        <v>1.5</v>
      </c>
      <c r="D63" s="1" t="s">
        <v>193</v>
      </c>
      <c r="G63" s="0" t="n">
        <f aca="false">VLOOKUP(B63,$M$55:$N$85,2,FALSE())</f>
        <v>27.34</v>
      </c>
      <c r="H63" s="0" t="n">
        <f aca="false">VLOOKUP(D63,$M$55:$N$85,2,FALSE())</f>
        <v>24.7</v>
      </c>
      <c r="I63" s="0" t="n">
        <v>2.68</v>
      </c>
      <c r="J63" s="0" t="n">
        <f aca="false">G63-H63+I63</f>
        <v>5.32</v>
      </c>
      <c r="K63" s="2" t="n">
        <f aca="false">J63-C63</f>
        <v>3.82</v>
      </c>
      <c r="M63" s="0" t="s">
        <v>194</v>
      </c>
      <c r="N63" s="0" t="n">
        <v>18.01</v>
      </c>
    </row>
    <row r="64" customFormat="false" ht="12.75" hidden="false" customHeight="false" outlineLevel="0" collapsed="false">
      <c r="B64" s="1" t="s">
        <v>195</v>
      </c>
      <c r="C64" s="0" t="n">
        <v>3</v>
      </c>
      <c r="D64" s="1" t="s">
        <v>196</v>
      </c>
      <c r="G64" s="0" t="n">
        <f aca="false">VLOOKUP(B64,$M$55:$N$85,2,FALSE())</f>
        <v>23.66</v>
      </c>
      <c r="H64" s="0" t="n">
        <f aca="false">VLOOKUP(D64,$M$55:$N$85,2,FALSE())</f>
        <v>24</v>
      </c>
      <c r="I64" s="0" t="n">
        <v>2.68</v>
      </c>
      <c r="J64" s="0" t="n">
        <f aca="false">G64-H64+I64</f>
        <v>2.34</v>
      </c>
      <c r="K64" s="2" t="n">
        <f aca="false">J64-C64</f>
        <v>-0.66</v>
      </c>
      <c r="M64" s="0" t="s">
        <v>197</v>
      </c>
      <c r="N64" s="0" t="n">
        <v>24.37</v>
      </c>
    </row>
    <row r="65" customFormat="false" ht="12.75" hidden="false" customHeight="false" outlineLevel="0" collapsed="false">
      <c r="B65" s="1" t="s">
        <v>180</v>
      </c>
      <c r="C65" s="0" t="n">
        <v>7</v>
      </c>
      <c r="D65" s="1" t="s">
        <v>198</v>
      </c>
      <c r="G65" s="0" t="n">
        <f aca="false">VLOOKUP(B65,$M$55:$N$85,2,FALSE())</f>
        <v>23.52</v>
      </c>
      <c r="H65" s="0" t="n">
        <f aca="false">VLOOKUP(D65,$M$55:$N$85,2,FALSE())</f>
        <v>14.71</v>
      </c>
      <c r="I65" s="0" t="n">
        <v>-2.68</v>
      </c>
      <c r="J65" s="0" t="n">
        <f aca="false">G65-H65+I65</f>
        <v>6.13</v>
      </c>
      <c r="K65" s="2" t="n">
        <f aca="false">J65-C65</f>
        <v>-0.870000000000001</v>
      </c>
      <c r="M65" s="0" t="s">
        <v>199</v>
      </c>
      <c r="N65" s="0" t="n">
        <v>20.53</v>
      </c>
    </row>
    <row r="66" customFormat="false" ht="12.75" hidden="false" customHeight="false" outlineLevel="0" collapsed="false">
      <c r="B66" s="1" t="s">
        <v>200</v>
      </c>
      <c r="C66" s="0" t="n">
        <v>3.5</v>
      </c>
      <c r="D66" s="1" t="s">
        <v>183</v>
      </c>
      <c r="G66" s="0" t="n">
        <f aca="false">VLOOKUP(B66,$M$55:$N$85,2,FALSE())</f>
        <v>14.93</v>
      </c>
      <c r="H66" s="0" t="n">
        <f aca="false">VLOOKUP(D66,$M$55:$N$85,2,FALSE())</f>
        <v>21.86</v>
      </c>
      <c r="I66" s="0" t="n">
        <v>2.68</v>
      </c>
      <c r="J66" s="0" t="n">
        <f aca="false">G66-H66+I66</f>
        <v>-4.25</v>
      </c>
      <c r="K66" s="2" t="n">
        <f aca="false">J66-C66</f>
        <v>-7.75</v>
      </c>
      <c r="M66" s="0" t="s">
        <v>201</v>
      </c>
      <c r="N66" s="0" t="n">
        <v>23.5</v>
      </c>
    </row>
    <row r="67" customFormat="false" ht="12.75" hidden="false" customHeight="false" outlineLevel="0" collapsed="false">
      <c r="B67" s="1" t="s">
        <v>199</v>
      </c>
      <c r="C67" s="0" t="n">
        <v>0</v>
      </c>
      <c r="D67" s="1" t="s">
        <v>202</v>
      </c>
      <c r="G67" s="0" t="n">
        <f aca="false">VLOOKUP(B67,$M$55:$N$85,2,FALSE())</f>
        <v>20.53</v>
      </c>
      <c r="H67" s="0" t="n">
        <f aca="false">VLOOKUP(D67,$M$55:$N$85,2,FALSE())</f>
        <v>9.73</v>
      </c>
      <c r="I67" s="0" t="n">
        <v>-2.68</v>
      </c>
      <c r="J67" s="0" t="n">
        <f aca="false">G67-H67+I67</f>
        <v>8.12</v>
      </c>
      <c r="K67" s="2" t="n">
        <f aca="false">J67-C67</f>
        <v>8.12</v>
      </c>
      <c r="M67" s="0" t="s">
        <v>203</v>
      </c>
      <c r="N67" s="0" t="n">
        <v>26.14</v>
      </c>
    </row>
    <row r="68" customFormat="false" ht="12.75" hidden="false" customHeight="false" outlineLevel="0" collapsed="false">
      <c r="B68" s="1" t="s">
        <v>204</v>
      </c>
      <c r="C68" s="0" t="n">
        <v>3</v>
      </c>
      <c r="D68" s="1" t="s">
        <v>205</v>
      </c>
      <c r="G68" s="0" t="n">
        <f aca="false">VLOOKUP(B68,$M$55:$N$85,2,FALSE())</f>
        <v>19.64</v>
      </c>
      <c r="H68" s="0" t="n">
        <f aca="false">VLOOKUP(D68,$M$55:$N$85,2,FALSE())</f>
        <v>19.04</v>
      </c>
      <c r="I68" s="0" t="n">
        <v>-2.68</v>
      </c>
      <c r="J68" s="0" t="n">
        <f aca="false">G68-H68+I68</f>
        <v>-2.08</v>
      </c>
      <c r="K68" s="2" t="n">
        <f aca="false">J68-C68</f>
        <v>-5.08</v>
      </c>
      <c r="M68" s="0" t="s">
        <v>206</v>
      </c>
      <c r="N68" s="0" t="n">
        <v>23.66</v>
      </c>
    </row>
    <row r="69" customFormat="false" ht="12.75" hidden="false" customHeight="false" outlineLevel="0" collapsed="false">
      <c r="B69" s="1" t="s">
        <v>207</v>
      </c>
      <c r="C69" s="0" t="n">
        <v>1.5</v>
      </c>
      <c r="D69" s="1" t="s">
        <v>208</v>
      </c>
      <c r="G69" s="0" t="n">
        <f aca="false">VLOOKUP(B69,$M$55:$N$85,2,FALSE())</f>
        <v>19.9</v>
      </c>
      <c r="H69" s="0" t="n">
        <f aca="false">VLOOKUP(D69,$M$55:$N$85,2,FALSE())</f>
        <v>22.71</v>
      </c>
      <c r="I69" s="0" t="n">
        <v>2.68</v>
      </c>
      <c r="J69" s="0" t="n">
        <f aca="false">G69-H69+I69</f>
        <v>-0.130000000000002</v>
      </c>
      <c r="K69" s="2" t="n">
        <f aca="false">J69-C69</f>
        <v>-1.63</v>
      </c>
      <c r="M69" s="0" t="s">
        <v>209</v>
      </c>
      <c r="N69" s="0" t="n">
        <v>19.9</v>
      </c>
    </row>
    <row r="70" customFormat="false" ht="12.75" hidden="false" customHeight="false" outlineLevel="0" collapsed="false">
      <c r="B70" s="1" t="s">
        <v>210</v>
      </c>
      <c r="C70" s="0" t="n">
        <v>3</v>
      </c>
      <c r="D70" s="1" t="s">
        <v>211</v>
      </c>
      <c r="G70" s="0" t="n">
        <f aca="false">VLOOKUP(B70,$M$55:$N$85,2,FALSE())</f>
        <v>17.29</v>
      </c>
      <c r="H70" s="0" t="n">
        <f aca="false">VLOOKUP(D70,$M$55:$N$85,2,FALSE())</f>
        <v>18.01</v>
      </c>
      <c r="I70" s="0" t="n">
        <v>-2.68</v>
      </c>
      <c r="J70" s="0" t="n">
        <f aca="false">G70-H70+I70</f>
        <v>-3.4</v>
      </c>
      <c r="K70" s="2" t="n">
        <f aca="false">J70-C70</f>
        <v>-6.4</v>
      </c>
      <c r="M70" s="0" t="s">
        <v>212</v>
      </c>
      <c r="N70" s="0" t="n">
        <v>27.34</v>
      </c>
    </row>
    <row r="71" customFormat="false" ht="12.75" hidden="false" customHeight="false" outlineLevel="0" collapsed="false">
      <c r="B71" s="1" t="s">
        <v>213</v>
      </c>
      <c r="C71" s="0" t="n">
        <v>2</v>
      </c>
      <c r="D71" s="1" t="s">
        <v>214</v>
      </c>
      <c r="G71" s="0" t="n">
        <f aca="false">VLOOKUP(B71,$M$55:$N$85,2,FALSE())</f>
        <v>20.68</v>
      </c>
      <c r="H71" s="0" t="n">
        <f aca="false">VLOOKUP(D71,$M$55:$N$85,2,FALSE())</f>
        <v>16.74</v>
      </c>
      <c r="I71" s="0" t="n">
        <v>-2.68</v>
      </c>
      <c r="J71" s="0" t="n">
        <f aca="false">G71-H71+I71</f>
        <v>1.26</v>
      </c>
      <c r="K71" s="2" t="n">
        <f aca="false">J71-C71</f>
        <v>-0.739999999999999</v>
      </c>
      <c r="M71" s="0" t="s">
        <v>204</v>
      </c>
      <c r="N71" s="0" t="n">
        <v>19.64</v>
      </c>
    </row>
    <row r="72" customFormat="false" ht="12.75" hidden="false" customHeight="false" outlineLevel="0" collapsed="false">
      <c r="B72" s="1" t="s">
        <v>215</v>
      </c>
      <c r="C72" s="0" t="n">
        <v>6.5</v>
      </c>
      <c r="D72" s="1" t="s">
        <v>216</v>
      </c>
      <c r="G72" s="0" t="n">
        <f aca="false">VLOOKUP(B72,$M$55:$N$85,2,FALSE())</f>
        <v>23.43</v>
      </c>
      <c r="H72" s="0" t="n">
        <f aca="false">VLOOKUP(D72,$M$55:$N$85,2,FALSE())</f>
        <v>15.69</v>
      </c>
      <c r="I72" s="0" t="n">
        <v>-2.68</v>
      </c>
      <c r="J72" s="0" t="n">
        <f aca="false">G72-H72+I72</f>
        <v>5.06</v>
      </c>
      <c r="K72" s="2" t="n">
        <f aca="false">J72-C72</f>
        <v>-1.44</v>
      </c>
      <c r="M72" s="0" t="s">
        <v>217</v>
      </c>
      <c r="N72" s="0" t="n">
        <v>16.74</v>
      </c>
    </row>
    <row r="73" customFormat="false" ht="12.75" hidden="false" customHeight="false" outlineLevel="0" collapsed="false">
      <c r="B73" s="1" t="s">
        <v>218</v>
      </c>
      <c r="C73" s="0" t="n">
        <v>2.5</v>
      </c>
      <c r="D73" s="1" t="s">
        <v>219</v>
      </c>
      <c r="G73" s="0" t="n">
        <f aca="false">VLOOKUP(B73,$M$55:$N$85,2,FALSE())</f>
        <v>19.1</v>
      </c>
      <c r="H73" s="0" t="n">
        <f aca="false">VLOOKUP(D73,$M$55:$N$85,2,FALSE())</f>
        <v>16.59</v>
      </c>
      <c r="I73" s="0" t="n">
        <v>-2.68</v>
      </c>
      <c r="J73" s="0" t="n">
        <f aca="false">G73-H73+I73</f>
        <v>-0.169999999999999</v>
      </c>
      <c r="K73" s="2" t="n">
        <f aca="false">J73-C73</f>
        <v>-2.67</v>
      </c>
      <c r="M73" s="0" t="s">
        <v>220</v>
      </c>
      <c r="N73" s="0" t="n">
        <v>20.86</v>
      </c>
    </row>
    <row r="74" customFormat="false" ht="12.75" hidden="false" customHeight="false" outlineLevel="0" collapsed="false">
      <c r="B74" s="1" t="s">
        <v>197</v>
      </c>
      <c r="C74" s="0" t="n">
        <v>7.5</v>
      </c>
      <c r="D74" s="1" t="s">
        <v>221</v>
      </c>
      <c r="G74" s="0" t="n">
        <f aca="false">VLOOKUP(B74,$M$55:$N$85,2,FALSE())</f>
        <v>24.37</v>
      </c>
      <c r="H74" s="0" t="n">
        <f aca="false">VLOOKUP(D74,$M$55:$N$85,2,FALSE())</f>
        <v>11.56</v>
      </c>
      <c r="I74" s="0" t="n">
        <v>-2.68</v>
      </c>
      <c r="J74" s="0" t="n">
        <f aca="false">G74-H74+I74</f>
        <v>10.13</v>
      </c>
      <c r="K74" s="2" t="n">
        <f aca="false">J74-C74</f>
        <v>2.63</v>
      </c>
      <c r="M74" s="0" t="s">
        <v>208</v>
      </c>
      <c r="N74" s="0" t="n">
        <v>22.71</v>
      </c>
    </row>
    <row r="75" customFormat="false" ht="12.75" hidden="false" customHeight="false" outlineLevel="0" collapsed="false">
      <c r="B75" s="1" t="s">
        <v>222</v>
      </c>
      <c r="C75" s="0" t="n">
        <v>8.5</v>
      </c>
      <c r="D75" s="1" t="s">
        <v>223</v>
      </c>
      <c r="G75" s="0" t="n">
        <f aca="false">VLOOKUP(B75,$M$55:$N$85,2,FALSE())</f>
        <v>23.5</v>
      </c>
      <c r="H75" s="0" t="n">
        <f aca="false">VLOOKUP(D75,$M$55:$N$85,2,FALSE())</f>
        <v>17.25</v>
      </c>
      <c r="I75" s="0" t="n">
        <v>2.68</v>
      </c>
      <c r="J75" s="0" t="n">
        <f aca="false">G75-H75+I75</f>
        <v>8.93</v>
      </c>
      <c r="K75" s="2" t="n">
        <f aca="false">J75-C75</f>
        <v>0.43</v>
      </c>
      <c r="M75" s="0" t="s">
        <v>213</v>
      </c>
      <c r="N75" s="0" t="n">
        <v>20.68</v>
      </c>
    </row>
    <row r="76" customFormat="false" ht="12.75" hidden="false" customHeight="false" outlineLevel="0" collapsed="false">
      <c r="M76" s="0" t="s">
        <v>193</v>
      </c>
      <c r="N76" s="0" t="n">
        <v>24.7</v>
      </c>
    </row>
    <row r="77" customFormat="false" ht="12.75" hidden="false" customHeight="false" outlineLevel="0" collapsed="false">
      <c r="M77" s="0" t="s">
        <v>218</v>
      </c>
      <c r="N77" s="0" t="n">
        <v>19.1</v>
      </c>
    </row>
    <row r="78" customFormat="false" ht="12.75" hidden="false" customHeight="false" outlineLevel="0" collapsed="false">
      <c r="M78" s="0" t="s">
        <v>224</v>
      </c>
      <c r="N78" s="0" t="n">
        <v>21.37</v>
      </c>
    </row>
    <row r="79" customFormat="false" ht="12.75" hidden="false" customHeight="false" outlineLevel="0" collapsed="false">
      <c r="M79" s="0" t="s">
        <v>210</v>
      </c>
      <c r="N79" s="0" t="n">
        <v>17.29</v>
      </c>
    </row>
    <row r="80" customFormat="false" ht="12.75" hidden="false" customHeight="false" outlineLevel="0" collapsed="false">
      <c r="M80" s="0" t="s">
        <v>225</v>
      </c>
      <c r="N80" s="0" t="n">
        <v>15.69</v>
      </c>
    </row>
    <row r="81" customFormat="false" ht="12.75" hidden="false" customHeight="false" outlineLevel="0" collapsed="false">
      <c r="M81" s="0" t="s">
        <v>226</v>
      </c>
      <c r="N81" s="0" t="n">
        <v>16.59</v>
      </c>
    </row>
    <row r="82" customFormat="false" ht="12.75" hidden="false" customHeight="false" outlineLevel="0" collapsed="false">
      <c r="M82" s="0" t="s">
        <v>215</v>
      </c>
      <c r="N82" s="0" t="n">
        <v>23.43</v>
      </c>
    </row>
    <row r="83" customFormat="false" ht="12.75" hidden="false" customHeight="false" outlineLevel="0" collapsed="false">
      <c r="M83" s="0" t="s">
        <v>227</v>
      </c>
      <c r="N83" s="0" t="n">
        <v>23.49</v>
      </c>
    </row>
    <row r="84" customFormat="false" ht="12.75" hidden="false" customHeight="false" outlineLevel="0" collapsed="false">
      <c r="M84" s="0" t="s">
        <v>196</v>
      </c>
      <c r="N84" s="0" t="n">
        <v>24</v>
      </c>
    </row>
    <row r="85" customFormat="false" ht="12.75" hidden="false" customHeight="false" outlineLevel="0" collapsed="false">
      <c r="M85" s="0" t="s">
        <v>223</v>
      </c>
      <c r="N85" s="0" t="n">
        <v>17.25</v>
      </c>
    </row>
  </sheetData>
  <conditionalFormatting sqref="D4:D52">
    <cfRule type="expression" priority="2" aboveAverage="0" equalAverage="0" bottom="0" percent="0" rank="0" text="" dxfId="1">
      <formula>H4&lt;-7</formula>
    </cfRule>
  </conditionalFormatting>
  <conditionalFormatting sqref="B4:B52">
    <cfRule type="expression" priority="3" aboveAverage="0" equalAverage="0" bottom="0" percent="0" rank="0" text="" dxfId="2">
      <formula>H4&gt;7</formula>
    </cfRule>
  </conditionalFormatting>
  <conditionalFormatting sqref="B62:B75">
    <cfRule type="expression" priority="4" aboveAverage="0" equalAverage="0" bottom="0" percent="0" rank="0" text="" dxfId="3">
      <formula>K62&gt;3</formula>
    </cfRule>
  </conditionalFormatting>
  <conditionalFormatting sqref="D62:D75">
    <cfRule type="expression" priority="5" aboveAverage="0" equalAverage="0" bottom="0" percent="0" rank="0" text="" dxfId="4">
      <formula>K62&lt;-3</formula>
    </cfRule>
  </conditionalFormatting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D244"/>
  <sheetViews>
    <sheetView showFormulas="false" showGridLines="true" showRowColHeaders="true" showZeros="true" rightToLeft="false" tabSelected="false" showOutlineSymbols="true" defaultGridColor="true" view="normal" topLeftCell="A10" colorId="64" zoomScale="100" zoomScaleNormal="100" zoomScalePageLayoutView="100" workbookViewId="0">
      <selection pane="topLeft" activeCell="C33" activeCellId="0" sqref="C3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6.56"/>
    <col collapsed="false" customWidth="true" hidden="false" outlineLevel="0" max="3" min="3" style="0" width="24.41"/>
  </cols>
  <sheetData>
    <row r="2" customFormat="false" ht="12.75" hidden="false" customHeight="false" outlineLevel="0" collapsed="false">
      <c r="B2" s="0" t="s">
        <v>228</v>
      </c>
      <c r="C2" s="0" t="s">
        <v>229</v>
      </c>
      <c r="D2" s="0" t="s">
        <v>230</v>
      </c>
    </row>
    <row r="3" customFormat="false" ht="12.75" hidden="false" customHeight="false" outlineLevel="0" collapsed="false">
      <c r="B3" s="0" t="n">
        <v>1</v>
      </c>
      <c r="C3" s="0" t="s">
        <v>231</v>
      </c>
      <c r="D3" s="0" t="n">
        <v>92.65</v>
      </c>
    </row>
    <row r="4" customFormat="false" ht="12.75" hidden="false" customHeight="false" outlineLevel="0" collapsed="false">
      <c r="B4" s="0" t="n">
        <v>2</v>
      </c>
      <c r="C4" s="0" t="s">
        <v>232</v>
      </c>
      <c r="D4" s="0" t="n">
        <v>92.52</v>
      </c>
    </row>
    <row r="5" customFormat="false" ht="12.75" hidden="false" customHeight="false" outlineLevel="0" collapsed="false">
      <c r="B5" s="0" t="n">
        <v>3</v>
      </c>
      <c r="C5" s="0" t="s">
        <v>233</v>
      </c>
      <c r="D5" s="0" t="n">
        <v>92.52</v>
      </c>
    </row>
    <row r="6" customFormat="false" ht="12.75" hidden="false" customHeight="false" outlineLevel="0" collapsed="false">
      <c r="B6" s="0" t="n">
        <v>4</v>
      </c>
      <c r="C6" s="0" t="s">
        <v>234</v>
      </c>
      <c r="D6" s="0" t="n">
        <v>91.98</v>
      </c>
    </row>
    <row r="7" customFormat="false" ht="12.75" hidden="false" customHeight="false" outlineLevel="0" collapsed="false">
      <c r="B7" s="0" t="n">
        <v>5</v>
      </c>
      <c r="C7" s="0" t="s">
        <v>235</v>
      </c>
      <c r="D7" s="0" t="n">
        <v>90.51</v>
      </c>
    </row>
    <row r="8" customFormat="false" ht="12.75" hidden="false" customHeight="false" outlineLevel="0" collapsed="false">
      <c r="B8" s="0" t="n">
        <v>6</v>
      </c>
      <c r="C8" s="0" t="s">
        <v>236</v>
      </c>
      <c r="D8" s="0" t="n">
        <v>89.59</v>
      </c>
    </row>
    <row r="9" customFormat="false" ht="12.75" hidden="false" customHeight="false" outlineLevel="0" collapsed="false">
      <c r="B9" s="0" t="n">
        <v>7</v>
      </c>
      <c r="C9" s="0" t="s">
        <v>237</v>
      </c>
      <c r="D9" s="0" t="n">
        <v>87.57</v>
      </c>
    </row>
    <row r="10" customFormat="false" ht="12.75" hidden="false" customHeight="false" outlineLevel="0" collapsed="false">
      <c r="B10" s="0" t="n">
        <v>8</v>
      </c>
      <c r="C10" s="0" t="s">
        <v>123</v>
      </c>
      <c r="D10" s="0" t="n">
        <v>86.72</v>
      </c>
    </row>
    <row r="11" customFormat="false" ht="12.75" hidden="false" customHeight="false" outlineLevel="0" collapsed="false">
      <c r="B11" s="0" t="n">
        <v>9</v>
      </c>
      <c r="C11" s="0" t="s">
        <v>238</v>
      </c>
      <c r="D11" s="0" t="n">
        <v>86.43</v>
      </c>
    </row>
    <row r="12" customFormat="false" ht="12.75" hidden="false" customHeight="false" outlineLevel="0" collapsed="false">
      <c r="B12" s="0" t="n">
        <v>10</v>
      </c>
      <c r="C12" s="0" t="s">
        <v>239</v>
      </c>
      <c r="D12" s="0" t="n">
        <v>86.14</v>
      </c>
    </row>
    <row r="13" customFormat="false" ht="12.75" hidden="false" customHeight="false" outlineLevel="0" collapsed="false">
      <c r="B13" s="0" t="n">
        <v>11</v>
      </c>
      <c r="C13" s="0" t="s">
        <v>240</v>
      </c>
      <c r="D13" s="0" t="n">
        <v>85.85</v>
      </c>
    </row>
    <row r="14" customFormat="false" ht="12.75" hidden="false" customHeight="false" outlineLevel="0" collapsed="false">
      <c r="B14" s="0" t="n">
        <v>12</v>
      </c>
      <c r="C14" s="0" t="s">
        <v>102</v>
      </c>
      <c r="D14" s="0" t="n">
        <v>85.54</v>
      </c>
    </row>
    <row r="15" customFormat="false" ht="12.75" hidden="false" customHeight="false" outlineLevel="0" collapsed="false">
      <c r="B15" s="0" t="n">
        <v>13</v>
      </c>
      <c r="C15" s="0" t="s">
        <v>161</v>
      </c>
      <c r="D15" s="0" t="n">
        <v>83.9</v>
      </c>
    </row>
    <row r="16" customFormat="false" ht="12.75" hidden="false" customHeight="false" outlineLevel="0" collapsed="false">
      <c r="B16" s="0" t="n">
        <v>14</v>
      </c>
      <c r="C16" s="0" t="s">
        <v>49</v>
      </c>
      <c r="D16" s="0" t="n">
        <v>83.79</v>
      </c>
    </row>
    <row r="17" customFormat="false" ht="12.75" hidden="false" customHeight="false" outlineLevel="0" collapsed="false">
      <c r="B17" s="0" t="n">
        <v>15</v>
      </c>
      <c r="C17" s="0" t="s">
        <v>241</v>
      </c>
      <c r="D17" s="0" t="n">
        <v>83.25</v>
      </c>
    </row>
    <row r="18" customFormat="false" ht="12.75" hidden="false" customHeight="false" outlineLevel="0" collapsed="false">
      <c r="B18" s="0" t="n">
        <v>16</v>
      </c>
      <c r="C18" s="0" t="s">
        <v>242</v>
      </c>
      <c r="D18" s="0" t="n">
        <v>83.12</v>
      </c>
    </row>
    <row r="19" customFormat="false" ht="12.75" hidden="false" customHeight="false" outlineLevel="0" collapsed="false">
      <c r="B19" s="0" t="n">
        <v>17</v>
      </c>
      <c r="C19" s="0" t="s">
        <v>243</v>
      </c>
      <c r="D19" s="0" t="n">
        <v>82.9</v>
      </c>
    </row>
    <row r="20" customFormat="false" ht="12.75" hidden="false" customHeight="false" outlineLevel="0" collapsed="false">
      <c r="B20" s="0" t="n">
        <v>18</v>
      </c>
      <c r="C20" s="0" t="s">
        <v>109</v>
      </c>
      <c r="D20" s="0" t="n">
        <v>82.82</v>
      </c>
    </row>
    <row r="21" customFormat="false" ht="12.75" hidden="false" customHeight="false" outlineLevel="0" collapsed="false">
      <c r="B21" s="0" t="n">
        <v>19</v>
      </c>
      <c r="C21" s="0" t="s">
        <v>244</v>
      </c>
      <c r="D21" s="0" t="n">
        <v>82.63</v>
      </c>
    </row>
    <row r="22" customFormat="false" ht="12.75" hidden="false" customHeight="false" outlineLevel="0" collapsed="false">
      <c r="B22" s="0" t="n">
        <v>20</v>
      </c>
      <c r="C22" s="0" t="s">
        <v>245</v>
      </c>
      <c r="D22" s="0" t="n">
        <v>82</v>
      </c>
    </row>
    <row r="23" customFormat="false" ht="12.75" hidden="false" customHeight="false" outlineLevel="0" collapsed="false">
      <c r="B23" s="0" t="n">
        <v>21</v>
      </c>
      <c r="C23" s="0" t="s">
        <v>246</v>
      </c>
      <c r="D23" s="0" t="n">
        <v>80.86</v>
      </c>
    </row>
    <row r="24" customFormat="false" ht="12.75" hidden="false" customHeight="false" outlineLevel="0" collapsed="false">
      <c r="B24" s="0" t="n">
        <v>22</v>
      </c>
      <c r="C24" s="0" t="s">
        <v>247</v>
      </c>
      <c r="D24" s="0" t="n">
        <v>80.79</v>
      </c>
    </row>
    <row r="25" customFormat="false" ht="12.75" hidden="false" customHeight="false" outlineLevel="0" collapsed="false">
      <c r="B25" s="0" t="n">
        <v>23</v>
      </c>
      <c r="C25" s="0" t="s">
        <v>248</v>
      </c>
      <c r="D25" s="0" t="n">
        <v>80.08</v>
      </c>
    </row>
    <row r="26" customFormat="false" ht="12.75" hidden="false" customHeight="false" outlineLevel="0" collapsed="false">
      <c r="B26" s="0" t="n">
        <v>24</v>
      </c>
      <c r="C26" s="0" t="s">
        <v>156</v>
      </c>
      <c r="D26" s="0" t="n">
        <v>79.9</v>
      </c>
    </row>
    <row r="27" customFormat="false" ht="12.75" hidden="false" customHeight="false" outlineLevel="0" collapsed="false">
      <c r="B27" s="0" t="n">
        <v>25</v>
      </c>
      <c r="C27" s="0" t="s">
        <v>168</v>
      </c>
      <c r="D27" s="0" t="n">
        <v>79.65</v>
      </c>
    </row>
    <row r="28" customFormat="false" ht="12.75" hidden="false" customHeight="false" outlineLevel="0" collapsed="false">
      <c r="B28" s="0" t="n">
        <v>26</v>
      </c>
      <c r="C28" s="0" t="s">
        <v>249</v>
      </c>
      <c r="D28" s="0" t="n">
        <v>79.55</v>
      </c>
    </row>
    <row r="29" customFormat="false" ht="12.75" hidden="false" customHeight="false" outlineLevel="0" collapsed="false">
      <c r="B29" s="0" t="n">
        <v>27</v>
      </c>
      <c r="C29" s="0" t="s">
        <v>250</v>
      </c>
      <c r="D29" s="0" t="n">
        <v>79.5</v>
      </c>
    </row>
    <row r="30" customFormat="false" ht="12.75" hidden="false" customHeight="false" outlineLevel="0" collapsed="false">
      <c r="B30" s="0" t="n">
        <v>28</v>
      </c>
      <c r="C30" s="0" t="s">
        <v>251</v>
      </c>
      <c r="D30" s="0" t="n">
        <v>79.29</v>
      </c>
    </row>
    <row r="31" customFormat="false" ht="12.75" hidden="false" customHeight="false" outlineLevel="0" collapsed="false">
      <c r="B31" s="0" t="n">
        <v>29</v>
      </c>
      <c r="C31" s="0" t="s">
        <v>252</v>
      </c>
      <c r="D31" s="0" t="n">
        <v>79.12</v>
      </c>
    </row>
    <row r="32" customFormat="false" ht="12.75" hidden="false" customHeight="false" outlineLevel="0" collapsed="false">
      <c r="B32" s="0" t="n">
        <v>30</v>
      </c>
      <c r="C32" s="0" t="s">
        <v>253</v>
      </c>
      <c r="D32" s="0" t="n">
        <v>78.99</v>
      </c>
    </row>
    <row r="33" customFormat="false" ht="12.75" hidden="false" customHeight="false" outlineLevel="0" collapsed="false">
      <c r="B33" s="0" t="n">
        <v>31</v>
      </c>
      <c r="C33" s="0" t="s">
        <v>138</v>
      </c>
      <c r="D33" s="0" t="n">
        <v>78.8</v>
      </c>
    </row>
    <row r="34" customFormat="false" ht="12.75" hidden="false" customHeight="false" outlineLevel="0" collapsed="false">
      <c r="B34" s="0" t="n">
        <v>32</v>
      </c>
      <c r="C34" s="0" t="s">
        <v>254</v>
      </c>
      <c r="D34" s="0" t="n">
        <v>78.74</v>
      </c>
    </row>
    <row r="35" customFormat="false" ht="12.75" hidden="false" customHeight="false" outlineLevel="0" collapsed="false">
      <c r="B35" s="0" t="n">
        <v>33</v>
      </c>
      <c r="C35" s="0" t="s">
        <v>255</v>
      </c>
      <c r="D35" s="0" t="n">
        <v>78.58</v>
      </c>
    </row>
    <row r="36" customFormat="false" ht="12.75" hidden="false" customHeight="false" outlineLevel="0" collapsed="false">
      <c r="B36" s="0" t="n">
        <v>34</v>
      </c>
      <c r="C36" s="0" t="s">
        <v>107</v>
      </c>
      <c r="D36" s="0" t="n">
        <v>78.28</v>
      </c>
    </row>
    <row r="37" customFormat="false" ht="12.75" hidden="false" customHeight="false" outlineLevel="0" collapsed="false">
      <c r="B37" s="0" t="n">
        <v>35</v>
      </c>
      <c r="C37" s="0" t="s">
        <v>99</v>
      </c>
      <c r="D37" s="0" t="n">
        <v>78.27</v>
      </c>
    </row>
    <row r="38" customFormat="false" ht="12.75" hidden="false" customHeight="false" outlineLevel="0" collapsed="false">
      <c r="B38" s="0" t="n">
        <v>36</v>
      </c>
      <c r="C38" s="0" t="s">
        <v>113</v>
      </c>
      <c r="D38" s="0" t="n">
        <v>77.89</v>
      </c>
    </row>
    <row r="39" customFormat="false" ht="12.75" hidden="false" customHeight="false" outlineLevel="0" collapsed="false">
      <c r="B39" s="0" t="n">
        <v>37</v>
      </c>
      <c r="C39" s="0" t="s">
        <v>117</v>
      </c>
      <c r="D39" s="0" t="n">
        <v>77.88</v>
      </c>
    </row>
    <row r="40" customFormat="false" ht="12.75" hidden="false" customHeight="false" outlineLevel="0" collapsed="false">
      <c r="B40" s="0" t="n">
        <v>38</v>
      </c>
      <c r="C40" s="0" t="s">
        <v>75</v>
      </c>
      <c r="D40" s="0" t="n">
        <v>77.83</v>
      </c>
    </row>
    <row r="41" customFormat="false" ht="12.75" hidden="false" customHeight="false" outlineLevel="0" collapsed="false">
      <c r="B41" s="0" t="n">
        <v>39</v>
      </c>
      <c r="C41" s="0" t="s">
        <v>21</v>
      </c>
      <c r="D41" s="0" t="n">
        <v>77.67</v>
      </c>
    </row>
    <row r="42" customFormat="false" ht="12.75" hidden="false" customHeight="false" outlineLevel="0" collapsed="false">
      <c r="B42" s="0" t="n">
        <v>40</v>
      </c>
      <c r="C42" s="0" t="s">
        <v>256</v>
      </c>
      <c r="D42" s="0" t="n">
        <v>77.67</v>
      </c>
    </row>
    <row r="43" customFormat="false" ht="12.75" hidden="false" customHeight="false" outlineLevel="0" collapsed="false">
      <c r="B43" s="0" t="n">
        <v>41</v>
      </c>
      <c r="C43" s="0" t="s">
        <v>146</v>
      </c>
      <c r="D43" s="0" t="n">
        <v>76.76</v>
      </c>
    </row>
    <row r="44" customFormat="false" ht="12.75" hidden="false" customHeight="false" outlineLevel="0" collapsed="false">
      <c r="B44" s="0" t="n">
        <v>42</v>
      </c>
      <c r="C44" s="0" t="s">
        <v>257</v>
      </c>
      <c r="D44" s="0" t="n">
        <v>76.68</v>
      </c>
    </row>
    <row r="45" customFormat="false" ht="12.75" hidden="false" customHeight="false" outlineLevel="0" collapsed="false">
      <c r="B45" s="0" t="n">
        <v>43</v>
      </c>
      <c r="C45" s="0" t="s">
        <v>258</v>
      </c>
      <c r="D45" s="0" t="n">
        <v>76.44</v>
      </c>
    </row>
    <row r="46" customFormat="false" ht="12.75" hidden="false" customHeight="false" outlineLevel="0" collapsed="false">
      <c r="B46" s="0" t="n">
        <v>44</v>
      </c>
      <c r="C46" s="0" t="s">
        <v>110</v>
      </c>
      <c r="D46" s="0" t="n">
        <v>76.38</v>
      </c>
    </row>
    <row r="47" customFormat="false" ht="12.75" hidden="false" customHeight="false" outlineLevel="0" collapsed="false">
      <c r="B47" s="0" t="n">
        <v>45</v>
      </c>
      <c r="C47" s="0" t="s">
        <v>259</v>
      </c>
      <c r="D47" s="0" t="n">
        <v>76.22</v>
      </c>
    </row>
    <row r="48" customFormat="false" ht="12.75" hidden="false" customHeight="false" outlineLevel="0" collapsed="false">
      <c r="B48" s="0" t="n">
        <v>46</v>
      </c>
      <c r="C48" s="0" t="s">
        <v>106</v>
      </c>
      <c r="D48" s="0" t="n">
        <v>75.62</v>
      </c>
    </row>
    <row r="49" customFormat="false" ht="12.75" hidden="false" customHeight="false" outlineLevel="0" collapsed="false">
      <c r="B49" s="0" t="n">
        <v>47</v>
      </c>
      <c r="C49" s="0" t="s">
        <v>260</v>
      </c>
      <c r="D49" s="0" t="n">
        <v>75.47</v>
      </c>
    </row>
    <row r="50" customFormat="false" ht="12.75" hidden="false" customHeight="false" outlineLevel="0" collapsed="false">
      <c r="B50" s="0" t="n">
        <v>48</v>
      </c>
      <c r="C50" s="0" t="s">
        <v>261</v>
      </c>
      <c r="D50" s="0" t="n">
        <v>75.28</v>
      </c>
    </row>
    <row r="51" customFormat="false" ht="12.75" hidden="false" customHeight="false" outlineLevel="0" collapsed="false">
      <c r="B51" s="0" t="n">
        <v>49</v>
      </c>
      <c r="C51" s="0" t="s">
        <v>172</v>
      </c>
      <c r="D51" s="0" t="n">
        <v>75.12</v>
      </c>
    </row>
    <row r="52" customFormat="false" ht="12.75" hidden="false" customHeight="false" outlineLevel="0" collapsed="false">
      <c r="B52" s="0" t="n">
        <v>50</v>
      </c>
      <c r="C52" s="0" t="s">
        <v>262</v>
      </c>
      <c r="D52" s="0" t="n">
        <v>75.11</v>
      </c>
    </row>
    <row r="53" customFormat="false" ht="12.75" hidden="false" customHeight="false" outlineLevel="0" collapsed="false">
      <c r="B53" s="0" t="n">
        <v>51</v>
      </c>
      <c r="C53" s="0" t="s">
        <v>263</v>
      </c>
      <c r="D53" s="0" t="n">
        <v>75.03</v>
      </c>
    </row>
    <row r="54" customFormat="false" ht="12.75" hidden="false" customHeight="false" outlineLevel="0" collapsed="false">
      <c r="B54" s="0" t="n">
        <v>52</v>
      </c>
      <c r="C54" s="0" t="s">
        <v>264</v>
      </c>
      <c r="D54" s="0" t="n">
        <v>74.97</v>
      </c>
    </row>
    <row r="55" customFormat="false" ht="12.75" hidden="false" customHeight="false" outlineLevel="0" collapsed="false">
      <c r="B55" s="0" t="n">
        <v>53</v>
      </c>
      <c r="C55" s="0" t="s">
        <v>265</v>
      </c>
      <c r="D55" s="0" t="n">
        <v>74.97</v>
      </c>
    </row>
    <row r="56" customFormat="false" ht="12.75" hidden="false" customHeight="false" outlineLevel="0" collapsed="false">
      <c r="B56" s="0" t="n">
        <v>54</v>
      </c>
      <c r="C56" s="0" t="s">
        <v>158</v>
      </c>
      <c r="D56" s="0" t="n">
        <v>74.8</v>
      </c>
    </row>
    <row r="57" customFormat="false" ht="12.75" hidden="false" customHeight="false" outlineLevel="0" collapsed="false">
      <c r="B57" s="0" t="n">
        <v>55</v>
      </c>
      <c r="C57" s="0" t="s">
        <v>122</v>
      </c>
      <c r="D57" s="0" t="n">
        <v>74.79</v>
      </c>
    </row>
    <row r="58" customFormat="false" ht="12.75" hidden="false" customHeight="false" outlineLevel="0" collapsed="false">
      <c r="B58" s="0" t="n">
        <v>56</v>
      </c>
      <c r="C58" s="0" t="s">
        <v>266</v>
      </c>
      <c r="D58" s="0" t="n">
        <v>73.87</v>
      </c>
    </row>
    <row r="59" customFormat="false" ht="12.75" hidden="false" customHeight="false" outlineLevel="0" collapsed="false">
      <c r="B59" s="0" t="n">
        <v>57</v>
      </c>
      <c r="C59" s="0" t="s">
        <v>147</v>
      </c>
      <c r="D59" s="0" t="n">
        <v>73.23</v>
      </c>
    </row>
    <row r="60" customFormat="false" ht="12.75" hidden="false" customHeight="false" outlineLevel="0" collapsed="false">
      <c r="B60" s="0" t="n">
        <v>58</v>
      </c>
      <c r="C60" s="0" t="s">
        <v>170</v>
      </c>
      <c r="D60" s="0" t="n">
        <v>72.71</v>
      </c>
    </row>
    <row r="61" customFormat="false" ht="12.75" hidden="false" customHeight="false" outlineLevel="0" collapsed="false">
      <c r="B61" s="0" t="n">
        <v>59</v>
      </c>
      <c r="C61" s="0" t="s">
        <v>267</v>
      </c>
      <c r="D61" s="0" t="n">
        <v>72.63</v>
      </c>
    </row>
    <row r="62" customFormat="false" ht="12.75" hidden="false" customHeight="false" outlineLevel="0" collapsed="false">
      <c r="B62" s="0" t="n">
        <v>60</v>
      </c>
      <c r="C62" s="0" t="s">
        <v>268</v>
      </c>
      <c r="D62" s="0" t="n">
        <v>72.12</v>
      </c>
    </row>
    <row r="63" customFormat="false" ht="12.75" hidden="false" customHeight="false" outlineLevel="0" collapsed="false">
      <c r="B63" s="0" t="n">
        <v>61</v>
      </c>
      <c r="C63" s="0" t="s">
        <v>269</v>
      </c>
      <c r="D63" s="0" t="n">
        <v>71.91</v>
      </c>
    </row>
    <row r="64" customFormat="false" ht="12.75" hidden="false" customHeight="false" outlineLevel="0" collapsed="false">
      <c r="B64" s="0" t="n">
        <v>62</v>
      </c>
      <c r="C64" s="0" t="s">
        <v>270</v>
      </c>
      <c r="D64" s="0" t="n">
        <v>71.87</v>
      </c>
    </row>
    <row r="65" customFormat="false" ht="12.75" hidden="false" customHeight="false" outlineLevel="0" collapsed="false">
      <c r="B65" s="0" t="n">
        <v>63</v>
      </c>
      <c r="C65" s="0" t="s">
        <v>271</v>
      </c>
      <c r="D65" s="0" t="n">
        <v>71.09</v>
      </c>
    </row>
    <row r="66" customFormat="false" ht="12.75" hidden="false" customHeight="false" outlineLevel="0" collapsed="false">
      <c r="B66" s="0" t="n">
        <v>64</v>
      </c>
      <c r="C66" s="0" t="s">
        <v>272</v>
      </c>
      <c r="D66" s="0" t="n">
        <v>70.75</v>
      </c>
    </row>
    <row r="67" customFormat="false" ht="12.75" hidden="false" customHeight="false" outlineLevel="0" collapsed="false">
      <c r="B67" s="0" t="n">
        <v>65</v>
      </c>
      <c r="C67" s="0" t="s">
        <v>273</v>
      </c>
      <c r="D67" s="0" t="n">
        <v>70.75</v>
      </c>
    </row>
    <row r="68" customFormat="false" ht="12.75" hidden="false" customHeight="false" outlineLevel="0" collapsed="false">
      <c r="B68" s="0" t="n">
        <v>66</v>
      </c>
      <c r="C68" s="0" t="s">
        <v>124</v>
      </c>
      <c r="D68" s="0" t="n">
        <v>70.68</v>
      </c>
    </row>
    <row r="69" customFormat="false" ht="12.75" hidden="false" customHeight="false" outlineLevel="0" collapsed="false">
      <c r="B69" s="0" t="n">
        <v>67</v>
      </c>
      <c r="C69" s="0" t="s">
        <v>274</v>
      </c>
      <c r="D69" s="0" t="n">
        <v>70.52</v>
      </c>
    </row>
    <row r="70" customFormat="false" ht="12.75" hidden="false" customHeight="false" outlineLevel="0" collapsed="false">
      <c r="B70" s="0" t="n">
        <v>68</v>
      </c>
      <c r="C70" s="0" t="s">
        <v>275</v>
      </c>
      <c r="D70" s="0" t="n">
        <v>70.33</v>
      </c>
    </row>
    <row r="71" customFormat="false" ht="12.75" hidden="false" customHeight="false" outlineLevel="0" collapsed="false">
      <c r="B71" s="0" t="n">
        <v>69</v>
      </c>
      <c r="C71" s="0" t="s">
        <v>276</v>
      </c>
      <c r="D71" s="0" t="n">
        <v>70.31</v>
      </c>
    </row>
    <row r="72" customFormat="false" ht="12.75" hidden="false" customHeight="false" outlineLevel="0" collapsed="false">
      <c r="B72" s="0" t="n">
        <v>70</v>
      </c>
      <c r="C72" s="0" t="s">
        <v>277</v>
      </c>
      <c r="D72" s="0" t="n">
        <v>69.89</v>
      </c>
    </row>
    <row r="73" customFormat="false" ht="12.75" hidden="false" customHeight="false" outlineLevel="0" collapsed="false">
      <c r="B73" s="0" t="n">
        <v>71</v>
      </c>
      <c r="C73" s="0" t="s">
        <v>278</v>
      </c>
      <c r="D73" s="0" t="n">
        <v>69.69</v>
      </c>
    </row>
    <row r="74" customFormat="false" ht="12.75" hidden="false" customHeight="false" outlineLevel="0" collapsed="false">
      <c r="B74" s="0" t="n">
        <v>72</v>
      </c>
      <c r="C74" s="0" t="s">
        <v>150</v>
      </c>
      <c r="D74" s="0" t="n">
        <v>68.86</v>
      </c>
    </row>
    <row r="75" customFormat="false" ht="12.75" hidden="false" customHeight="false" outlineLevel="0" collapsed="false">
      <c r="B75" s="0" t="n">
        <v>73</v>
      </c>
      <c r="C75" s="0" t="s">
        <v>279</v>
      </c>
      <c r="D75" s="0" t="n">
        <v>68.35</v>
      </c>
    </row>
    <row r="76" customFormat="false" ht="12.75" hidden="false" customHeight="false" outlineLevel="0" collapsed="false">
      <c r="B76" s="0" t="n">
        <v>74</v>
      </c>
      <c r="C76" s="0" t="s">
        <v>131</v>
      </c>
      <c r="D76" s="0" t="n">
        <v>68.16</v>
      </c>
    </row>
    <row r="77" customFormat="false" ht="12.75" hidden="false" customHeight="false" outlineLevel="0" collapsed="false">
      <c r="B77" s="0" t="n">
        <v>75</v>
      </c>
      <c r="C77" s="0" t="s">
        <v>101</v>
      </c>
      <c r="D77" s="0" t="n">
        <v>68.11</v>
      </c>
    </row>
    <row r="78" customFormat="false" ht="12.75" hidden="false" customHeight="false" outlineLevel="0" collapsed="false">
      <c r="B78" s="0" t="n">
        <v>76</v>
      </c>
      <c r="C78" s="0" t="s">
        <v>140</v>
      </c>
      <c r="D78" s="0" t="n">
        <v>67.73</v>
      </c>
    </row>
    <row r="79" customFormat="false" ht="12.75" hidden="false" customHeight="false" outlineLevel="0" collapsed="false">
      <c r="B79" s="0" t="n">
        <v>77</v>
      </c>
      <c r="C79" s="0" t="s">
        <v>112</v>
      </c>
      <c r="D79" s="0" t="n">
        <v>67.7</v>
      </c>
    </row>
    <row r="80" customFormat="false" ht="12.75" hidden="false" customHeight="false" outlineLevel="0" collapsed="false">
      <c r="B80" s="0" t="n">
        <v>78</v>
      </c>
      <c r="C80" s="0" t="s">
        <v>280</v>
      </c>
      <c r="D80" s="0" t="n">
        <v>67.69</v>
      </c>
    </row>
    <row r="81" customFormat="false" ht="12.75" hidden="false" customHeight="false" outlineLevel="0" collapsed="false">
      <c r="B81" s="0" t="n">
        <v>79</v>
      </c>
      <c r="C81" s="0" t="s">
        <v>136</v>
      </c>
      <c r="D81" s="0" t="n">
        <v>67.32</v>
      </c>
    </row>
    <row r="82" customFormat="false" ht="12.75" hidden="false" customHeight="false" outlineLevel="0" collapsed="false">
      <c r="B82" s="0" t="n">
        <v>80</v>
      </c>
      <c r="C82" s="0" t="s">
        <v>281</v>
      </c>
      <c r="D82" s="0" t="n">
        <v>67.29</v>
      </c>
    </row>
    <row r="83" customFormat="false" ht="12.75" hidden="false" customHeight="false" outlineLevel="0" collapsed="false">
      <c r="B83" s="0" t="n">
        <v>81</v>
      </c>
      <c r="C83" s="0" t="s">
        <v>282</v>
      </c>
      <c r="D83" s="0" t="n">
        <v>67.24</v>
      </c>
    </row>
    <row r="84" customFormat="false" ht="12.75" hidden="false" customHeight="false" outlineLevel="0" collapsed="false">
      <c r="B84" s="0" t="n">
        <v>82</v>
      </c>
      <c r="C84" s="0" t="s">
        <v>52</v>
      </c>
      <c r="D84" s="0" t="n">
        <v>67.09</v>
      </c>
    </row>
    <row r="85" customFormat="false" ht="12.75" hidden="false" customHeight="false" outlineLevel="0" collapsed="false">
      <c r="B85" s="0" t="n">
        <v>83</v>
      </c>
      <c r="C85" s="0" t="s">
        <v>283</v>
      </c>
      <c r="D85" s="0" t="n">
        <v>66.93</v>
      </c>
    </row>
    <row r="86" customFormat="false" ht="12.75" hidden="false" customHeight="false" outlineLevel="0" collapsed="false">
      <c r="B86" s="0" t="n">
        <v>84</v>
      </c>
      <c r="C86" s="0" t="s">
        <v>284</v>
      </c>
      <c r="D86" s="0" t="n">
        <v>66.93</v>
      </c>
    </row>
    <row r="87" customFormat="false" ht="12.75" hidden="false" customHeight="false" outlineLevel="0" collapsed="false">
      <c r="B87" s="0" t="n">
        <v>85</v>
      </c>
      <c r="C87" s="0" t="s">
        <v>285</v>
      </c>
      <c r="D87" s="0" t="n">
        <v>66.72</v>
      </c>
    </row>
    <row r="88" customFormat="false" ht="12.75" hidden="false" customHeight="false" outlineLevel="0" collapsed="false">
      <c r="B88" s="0" t="n">
        <v>86</v>
      </c>
      <c r="C88" s="0" t="s">
        <v>286</v>
      </c>
      <c r="D88" s="0" t="n">
        <v>66.07</v>
      </c>
    </row>
    <row r="89" customFormat="false" ht="12.75" hidden="false" customHeight="false" outlineLevel="0" collapsed="false">
      <c r="B89" s="0" t="n">
        <v>87</v>
      </c>
      <c r="C89" s="0" t="s">
        <v>165</v>
      </c>
      <c r="D89" s="0" t="n">
        <v>65.91</v>
      </c>
    </row>
    <row r="90" customFormat="false" ht="12.75" hidden="false" customHeight="false" outlineLevel="0" collapsed="false">
      <c r="B90" s="0" t="n">
        <v>88</v>
      </c>
      <c r="C90" s="0" t="s">
        <v>287</v>
      </c>
      <c r="D90" s="0" t="n">
        <v>65.75</v>
      </c>
    </row>
    <row r="91" customFormat="false" ht="12.75" hidden="false" customHeight="false" outlineLevel="0" collapsed="false">
      <c r="B91" s="0" t="n">
        <v>89</v>
      </c>
      <c r="C91" s="0" t="s">
        <v>288</v>
      </c>
      <c r="D91" s="0" t="n">
        <v>65.53</v>
      </c>
    </row>
    <row r="92" customFormat="false" ht="12.75" hidden="false" customHeight="false" outlineLevel="0" collapsed="false">
      <c r="B92" s="0" t="n">
        <v>90</v>
      </c>
      <c r="C92" s="0" t="s">
        <v>289</v>
      </c>
      <c r="D92" s="0" t="n">
        <v>64.93</v>
      </c>
    </row>
    <row r="93" customFormat="false" ht="12.75" hidden="false" customHeight="false" outlineLevel="0" collapsed="false">
      <c r="B93" s="0" t="n">
        <v>91</v>
      </c>
      <c r="C93" s="0" t="s">
        <v>290</v>
      </c>
      <c r="D93" s="0" t="n">
        <v>64.58</v>
      </c>
    </row>
    <row r="94" customFormat="false" ht="12.75" hidden="false" customHeight="false" outlineLevel="0" collapsed="false">
      <c r="B94" s="0" t="n">
        <v>92</v>
      </c>
      <c r="C94" s="0" t="s">
        <v>291</v>
      </c>
      <c r="D94" s="0" t="n">
        <v>64.26</v>
      </c>
    </row>
    <row r="95" customFormat="false" ht="12.75" hidden="false" customHeight="false" outlineLevel="0" collapsed="false">
      <c r="B95" s="0" t="n">
        <v>93</v>
      </c>
      <c r="C95" s="0" t="s">
        <v>292</v>
      </c>
      <c r="D95" s="0" t="n">
        <v>64.23</v>
      </c>
    </row>
    <row r="96" customFormat="false" ht="12.75" hidden="false" customHeight="false" outlineLevel="0" collapsed="false">
      <c r="B96" s="0" t="n">
        <v>94</v>
      </c>
      <c r="C96" s="0" t="s">
        <v>293</v>
      </c>
      <c r="D96" s="0" t="n">
        <v>64.22</v>
      </c>
    </row>
    <row r="97" customFormat="false" ht="12.75" hidden="false" customHeight="false" outlineLevel="0" collapsed="false">
      <c r="B97" s="0" t="n">
        <v>95</v>
      </c>
      <c r="C97" s="0" t="s">
        <v>294</v>
      </c>
      <c r="D97" s="0" t="n">
        <v>64.14</v>
      </c>
    </row>
    <row r="98" customFormat="false" ht="12.75" hidden="false" customHeight="false" outlineLevel="0" collapsed="false">
      <c r="B98" s="0" t="n">
        <v>96</v>
      </c>
      <c r="C98" s="0" t="s">
        <v>295</v>
      </c>
      <c r="D98" s="0" t="n">
        <v>63.75</v>
      </c>
    </row>
    <row r="99" customFormat="false" ht="12.75" hidden="false" customHeight="false" outlineLevel="0" collapsed="false">
      <c r="B99" s="0" t="n">
        <v>97</v>
      </c>
      <c r="C99" s="0" t="s">
        <v>145</v>
      </c>
      <c r="D99" s="0" t="n">
        <v>63.59</v>
      </c>
    </row>
    <row r="100" customFormat="false" ht="12.75" hidden="false" customHeight="false" outlineLevel="0" collapsed="false">
      <c r="B100" s="0" t="n">
        <v>98</v>
      </c>
      <c r="C100" s="0" t="s">
        <v>296</v>
      </c>
      <c r="D100" s="0" t="n">
        <v>63.1</v>
      </c>
    </row>
    <row r="101" customFormat="false" ht="12.75" hidden="false" customHeight="false" outlineLevel="0" collapsed="false">
      <c r="B101" s="0" t="n">
        <v>99</v>
      </c>
      <c r="C101" s="0" t="s">
        <v>297</v>
      </c>
      <c r="D101" s="0" t="n">
        <v>63.07</v>
      </c>
    </row>
    <row r="102" customFormat="false" ht="12.75" hidden="false" customHeight="false" outlineLevel="0" collapsed="false">
      <c r="B102" s="0" t="n">
        <v>100</v>
      </c>
      <c r="C102" s="0" t="s">
        <v>298</v>
      </c>
      <c r="D102" s="0" t="n">
        <v>62.97</v>
      </c>
    </row>
    <row r="103" customFormat="false" ht="12.75" hidden="false" customHeight="false" outlineLevel="0" collapsed="false">
      <c r="B103" s="0" t="n">
        <v>101</v>
      </c>
      <c r="C103" s="0" t="s">
        <v>299</v>
      </c>
      <c r="D103" s="0" t="n">
        <v>62.92</v>
      </c>
    </row>
    <row r="104" customFormat="false" ht="12.75" hidden="false" customHeight="false" outlineLevel="0" collapsed="false">
      <c r="B104" s="0" t="n">
        <v>102</v>
      </c>
      <c r="C104" s="0" t="s">
        <v>300</v>
      </c>
      <c r="D104" s="0" t="n">
        <v>62.65</v>
      </c>
    </row>
    <row r="105" customFormat="false" ht="12.75" hidden="false" customHeight="false" outlineLevel="0" collapsed="false">
      <c r="B105" s="0" t="n">
        <v>103</v>
      </c>
      <c r="C105" s="0" t="s">
        <v>301</v>
      </c>
      <c r="D105" s="0" t="n">
        <v>62.5</v>
      </c>
    </row>
    <row r="106" customFormat="false" ht="12.75" hidden="false" customHeight="false" outlineLevel="0" collapsed="false">
      <c r="B106" s="0" t="n">
        <v>104</v>
      </c>
      <c r="C106" s="0" t="s">
        <v>163</v>
      </c>
      <c r="D106" s="0" t="n">
        <v>62.49</v>
      </c>
    </row>
    <row r="107" customFormat="false" ht="12.75" hidden="false" customHeight="false" outlineLevel="0" collapsed="false">
      <c r="B107" s="0" t="n">
        <v>105</v>
      </c>
      <c r="C107" s="0" t="s">
        <v>302</v>
      </c>
      <c r="D107" s="0" t="n">
        <v>62.35</v>
      </c>
    </row>
    <row r="108" customFormat="false" ht="12.75" hidden="false" customHeight="false" outlineLevel="0" collapsed="false">
      <c r="B108" s="0" t="n">
        <v>106</v>
      </c>
      <c r="C108" s="0" t="s">
        <v>303</v>
      </c>
      <c r="D108" s="0" t="n">
        <v>62.33</v>
      </c>
    </row>
    <row r="109" customFormat="false" ht="12.75" hidden="false" customHeight="false" outlineLevel="0" collapsed="false">
      <c r="B109" s="0" t="n">
        <v>107</v>
      </c>
      <c r="C109" s="0" t="s">
        <v>304</v>
      </c>
      <c r="D109" s="0" t="n">
        <v>62.32</v>
      </c>
    </row>
    <row r="110" customFormat="false" ht="12.75" hidden="false" customHeight="false" outlineLevel="0" collapsed="false">
      <c r="B110" s="0" t="n">
        <v>108</v>
      </c>
      <c r="C110" s="0" t="s">
        <v>305</v>
      </c>
      <c r="D110" s="0" t="n">
        <v>61.83</v>
      </c>
    </row>
    <row r="111" customFormat="false" ht="12.75" hidden="false" customHeight="false" outlineLevel="0" collapsed="false">
      <c r="B111" s="0" t="n">
        <v>109</v>
      </c>
      <c r="C111" s="0" t="s">
        <v>155</v>
      </c>
      <c r="D111" s="0" t="n">
        <v>61.59</v>
      </c>
    </row>
    <row r="112" customFormat="false" ht="12.75" hidden="false" customHeight="false" outlineLevel="0" collapsed="false">
      <c r="B112" s="0" t="n">
        <v>110</v>
      </c>
      <c r="C112" s="0" t="s">
        <v>306</v>
      </c>
      <c r="D112" s="0" t="n">
        <v>61.46</v>
      </c>
    </row>
    <row r="113" customFormat="false" ht="12.75" hidden="false" customHeight="false" outlineLevel="0" collapsed="false">
      <c r="B113" s="0" t="n">
        <v>111</v>
      </c>
      <c r="C113" s="0" t="s">
        <v>307</v>
      </c>
      <c r="D113" s="0" t="n">
        <v>61.28</v>
      </c>
    </row>
    <row r="114" customFormat="false" ht="12.75" hidden="false" customHeight="false" outlineLevel="0" collapsed="false">
      <c r="B114" s="0" t="n">
        <v>112</v>
      </c>
      <c r="C114" s="0" t="s">
        <v>308</v>
      </c>
      <c r="D114" s="0" t="n">
        <v>60.89</v>
      </c>
    </row>
    <row r="115" customFormat="false" ht="12.75" hidden="false" customHeight="false" outlineLevel="0" collapsed="false">
      <c r="B115" s="0" t="n">
        <v>113</v>
      </c>
      <c r="C115" s="0" t="s">
        <v>309</v>
      </c>
      <c r="D115" s="0" t="n">
        <v>60.81</v>
      </c>
    </row>
    <row r="116" customFormat="false" ht="12.75" hidden="false" customHeight="false" outlineLevel="0" collapsed="false">
      <c r="B116" s="0" t="n">
        <v>114</v>
      </c>
      <c r="C116" s="0" t="s">
        <v>310</v>
      </c>
      <c r="D116" s="0" t="n">
        <v>60.74</v>
      </c>
    </row>
    <row r="117" customFormat="false" ht="12.75" hidden="false" customHeight="false" outlineLevel="0" collapsed="false">
      <c r="B117" s="0" t="n">
        <v>115</v>
      </c>
      <c r="C117" s="0" t="s">
        <v>142</v>
      </c>
      <c r="D117" s="0" t="n">
        <v>60.52</v>
      </c>
    </row>
    <row r="118" customFormat="false" ht="12.75" hidden="false" customHeight="false" outlineLevel="0" collapsed="false">
      <c r="B118" s="0" t="n">
        <v>116</v>
      </c>
      <c r="C118" s="0" t="s">
        <v>311</v>
      </c>
      <c r="D118" s="0" t="n">
        <v>60.39</v>
      </c>
    </row>
    <row r="119" customFormat="false" ht="12.75" hidden="false" customHeight="false" outlineLevel="0" collapsed="false">
      <c r="B119" s="0" t="n">
        <v>117</v>
      </c>
      <c r="C119" s="0" t="s">
        <v>153</v>
      </c>
      <c r="D119" s="0" t="n">
        <v>59.81</v>
      </c>
    </row>
    <row r="120" customFormat="false" ht="12.75" hidden="false" customHeight="false" outlineLevel="0" collapsed="false">
      <c r="B120" s="0" t="n">
        <v>118</v>
      </c>
      <c r="C120" s="0" t="s">
        <v>312</v>
      </c>
      <c r="D120" s="0" t="n">
        <v>59.27</v>
      </c>
    </row>
    <row r="121" customFormat="false" ht="12.75" hidden="false" customHeight="false" outlineLevel="0" collapsed="false">
      <c r="B121" s="0" t="n">
        <v>119</v>
      </c>
      <c r="C121" s="0" t="s">
        <v>313</v>
      </c>
      <c r="D121" s="0" t="n">
        <v>59.17</v>
      </c>
    </row>
    <row r="122" customFormat="false" ht="12.75" hidden="false" customHeight="false" outlineLevel="0" collapsed="false">
      <c r="B122" s="0" t="n">
        <v>120</v>
      </c>
      <c r="C122" s="0" t="s">
        <v>314</v>
      </c>
      <c r="D122" s="0" t="n">
        <v>59.12</v>
      </c>
    </row>
    <row r="123" customFormat="false" ht="12.75" hidden="false" customHeight="false" outlineLevel="0" collapsed="false">
      <c r="B123" s="0" t="n">
        <v>121</v>
      </c>
      <c r="C123" s="0" t="s">
        <v>315</v>
      </c>
      <c r="D123" s="0" t="n">
        <v>59.11</v>
      </c>
    </row>
    <row r="124" customFormat="false" ht="12.75" hidden="false" customHeight="false" outlineLevel="0" collapsed="false">
      <c r="B124" s="0" t="n">
        <v>122</v>
      </c>
      <c r="C124" s="0" t="s">
        <v>316</v>
      </c>
      <c r="D124" s="0" t="n">
        <v>58.67</v>
      </c>
    </row>
    <row r="125" customFormat="false" ht="12.75" hidden="false" customHeight="false" outlineLevel="0" collapsed="false">
      <c r="B125" s="0" t="n">
        <v>123</v>
      </c>
      <c r="C125" s="0" t="s">
        <v>317</v>
      </c>
      <c r="D125" s="0" t="n">
        <v>58.64</v>
      </c>
    </row>
    <row r="126" customFormat="false" ht="12.75" hidden="false" customHeight="false" outlineLevel="0" collapsed="false">
      <c r="B126" s="0" t="n">
        <v>124</v>
      </c>
      <c r="C126" s="0" t="s">
        <v>318</v>
      </c>
      <c r="D126" s="0" t="n">
        <v>58.52</v>
      </c>
    </row>
    <row r="127" customFormat="false" ht="12.75" hidden="false" customHeight="false" outlineLevel="0" collapsed="false">
      <c r="B127" s="0" t="n">
        <v>125</v>
      </c>
      <c r="C127" s="0" t="s">
        <v>319</v>
      </c>
      <c r="D127" s="0" t="n">
        <v>58.19</v>
      </c>
    </row>
    <row r="128" customFormat="false" ht="12.75" hidden="false" customHeight="false" outlineLevel="0" collapsed="false">
      <c r="B128" s="0" t="n">
        <v>126</v>
      </c>
      <c r="C128" s="0" t="s">
        <v>320</v>
      </c>
      <c r="D128" s="0" t="n">
        <v>57.01</v>
      </c>
    </row>
    <row r="129" customFormat="false" ht="12.75" hidden="false" customHeight="false" outlineLevel="0" collapsed="false">
      <c r="B129" s="0" t="n">
        <v>127</v>
      </c>
      <c r="C129" s="0" t="s">
        <v>321</v>
      </c>
      <c r="D129" s="0" t="n">
        <v>56.9</v>
      </c>
    </row>
    <row r="130" customFormat="false" ht="12.75" hidden="false" customHeight="false" outlineLevel="0" collapsed="false">
      <c r="B130" s="0" t="n">
        <v>128</v>
      </c>
      <c r="C130" s="0" t="s">
        <v>322</v>
      </c>
      <c r="D130" s="0" t="n">
        <v>56.75</v>
      </c>
    </row>
    <row r="131" customFormat="false" ht="12.75" hidden="false" customHeight="false" outlineLevel="0" collapsed="false">
      <c r="B131" s="0" t="n">
        <v>129</v>
      </c>
      <c r="C131" s="0" t="s">
        <v>323</v>
      </c>
      <c r="D131" s="0" t="n">
        <v>56.64</v>
      </c>
    </row>
    <row r="132" customFormat="false" ht="12.75" hidden="false" customHeight="false" outlineLevel="0" collapsed="false">
      <c r="B132" s="0" t="n">
        <v>130</v>
      </c>
      <c r="C132" s="0" t="s">
        <v>324</v>
      </c>
      <c r="D132" s="0" t="n">
        <v>56.48</v>
      </c>
    </row>
    <row r="133" customFormat="false" ht="12.75" hidden="false" customHeight="false" outlineLevel="0" collapsed="false">
      <c r="B133" s="0" t="n">
        <v>131</v>
      </c>
      <c r="C133" s="0" t="s">
        <v>325</v>
      </c>
      <c r="D133" s="0" t="n">
        <v>56.18</v>
      </c>
    </row>
    <row r="134" customFormat="false" ht="12.75" hidden="false" customHeight="false" outlineLevel="0" collapsed="false">
      <c r="B134" s="0" t="n">
        <v>132</v>
      </c>
      <c r="C134" s="0" t="s">
        <v>326</v>
      </c>
      <c r="D134" s="0" t="n">
        <v>56.02</v>
      </c>
    </row>
    <row r="135" customFormat="false" ht="12.75" hidden="false" customHeight="false" outlineLevel="0" collapsed="false">
      <c r="B135" s="0" t="n">
        <v>133</v>
      </c>
      <c r="C135" s="0" t="s">
        <v>327</v>
      </c>
      <c r="D135" s="0" t="n">
        <v>55.85</v>
      </c>
    </row>
    <row r="136" customFormat="false" ht="12.75" hidden="false" customHeight="false" outlineLevel="0" collapsed="false">
      <c r="B136" s="0" t="n">
        <v>134</v>
      </c>
      <c r="C136" s="0" t="s">
        <v>328</v>
      </c>
      <c r="D136" s="0" t="n">
        <v>55.32</v>
      </c>
    </row>
    <row r="137" customFormat="false" ht="12.75" hidden="false" customHeight="false" outlineLevel="0" collapsed="false">
      <c r="B137" s="0" t="n">
        <v>135</v>
      </c>
      <c r="C137" s="0" t="s">
        <v>329</v>
      </c>
      <c r="D137" s="0" t="n">
        <v>55.24</v>
      </c>
    </row>
    <row r="138" customFormat="false" ht="12.75" hidden="false" customHeight="false" outlineLevel="0" collapsed="false">
      <c r="B138" s="0" t="n">
        <v>136</v>
      </c>
      <c r="C138" s="0" t="s">
        <v>330</v>
      </c>
      <c r="D138" s="0" t="n">
        <v>55.08</v>
      </c>
    </row>
    <row r="139" customFormat="false" ht="12.75" hidden="false" customHeight="false" outlineLevel="0" collapsed="false">
      <c r="B139" s="0" t="n">
        <v>137</v>
      </c>
      <c r="C139" s="0" t="s">
        <v>331</v>
      </c>
      <c r="D139" s="0" t="n">
        <v>55.03</v>
      </c>
    </row>
    <row r="140" customFormat="false" ht="12.75" hidden="false" customHeight="false" outlineLevel="0" collapsed="false">
      <c r="B140" s="0" t="n">
        <v>138</v>
      </c>
      <c r="C140" s="0" t="s">
        <v>332</v>
      </c>
      <c r="D140" s="0" t="n">
        <v>54.97</v>
      </c>
    </row>
    <row r="141" customFormat="false" ht="12.75" hidden="false" customHeight="false" outlineLevel="0" collapsed="false">
      <c r="B141" s="0" t="n">
        <v>139</v>
      </c>
      <c r="C141" s="0" t="s">
        <v>333</v>
      </c>
      <c r="D141" s="0" t="n">
        <v>54.76</v>
      </c>
    </row>
    <row r="142" customFormat="false" ht="12.75" hidden="false" customHeight="false" outlineLevel="0" collapsed="false">
      <c r="B142" s="0" t="n">
        <v>140</v>
      </c>
      <c r="C142" s="0" t="s">
        <v>334</v>
      </c>
      <c r="D142" s="0" t="n">
        <v>54.49</v>
      </c>
    </row>
    <row r="143" customFormat="false" ht="12.75" hidden="false" customHeight="false" outlineLevel="0" collapsed="false">
      <c r="B143" s="0" t="n">
        <v>141</v>
      </c>
      <c r="C143" s="0" t="s">
        <v>335</v>
      </c>
      <c r="D143" s="0" t="n">
        <v>53.97</v>
      </c>
    </row>
    <row r="144" customFormat="false" ht="12.75" hidden="false" customHeight="false" outlineLevel="0" collapsed="false">
      <c r="B144" s="0" t="n">
        <v>142</v>
      </c>
      <c r="C144" s="0" t="s">
        <v>336</v>
      </c>
      <c r="D144" s="0" t="n">
        <v>53.51</v>
      </c>
    </row>
    <row r="145" customFormat="false" ht="12.75" hidden="false" customHeight="false" outlineLevel="0" collapsed="false">
      <c r="B145" s="0" t="n">
        <v>143</v>
      </c>
      <c r="C145" s="0" t="s">
        <v>337</v>
      </c>
      <c r="D145" s="0" t="n">
        <v>53.5</v>
      </c>
    </row>
    <row r="146" customFormat="false" ht="12.75" hidden="false" customHeight="false" outlineLevel="0" collapsed="false">
      <c r="B146" s="0" t="n">
        <v>144</v>
      </c>
      <c r="C146" s="0" t="s">
        <v>338</v>
      </c>
      <c r="D146" s="0" t="n">
        <v>53.49</v>
      </c>
    </row>
    <row r="147" customFormat="false" ht="12.75" hidden="false" customHeight="false" outlineLevel="0" collapsed="false">
      <c r="B147" s="0" t="n">
        <v>145</v>
      </c>
      <c r="C147" s="0" t="s">
        <v>339</v>
      </c>
      <c r="D147" s="0" t="n">
        <v>53.2</v>
      </c>
    </row>
    <row r="148" customFormat="false" ht="12.75" hidden="false" customHeight="false" outlineLevel="0" collapsed="false">
      <c r="B148" s="0" t="n">
        <v>146</v>
      </c>
      <c r="C148" s="0" t="s">
        <v>340</v>
      </c>
      <c r="D148" s="0" t="n">
        <v>52.47</v>
      </c>
    </row>
    <row r="149" customFormat="false" ht="12.75" hidden="false" customHeight="false" outlineLevel="0" collapsed="false">
      <c r="B149" s="0" t="n">
        <v>147</v>
      </c>
      <c r="C149" s="0" t="s">
        <v>341</v>
      </c>
      <c r="D149" s="0" t="n">
        <v>51.98</v>
      </c>
    </row>
    <row r="150" customFormat="false" ht="12.75" hidden="false" customHeight="false" outlineLevel="0" collapsed="false">
      <c r="B150" s="0" t="n">
        <v>148</v>
      </c>
      <c r="C150" s="0" t="s">
        <v>342</v>
      </c>
      <c r="D150" s="0" t="n">
        <v>51.85</v>
      </c>
    </row>
    <row r="151" customFormat="false" ht="12.75" hidden="false" customHeight="false" outlineLevel="0" collapsed="false">
      <c r="B151" s="0" t="n">
        <v>149</v>
      </c>
      <c r="C151" s="0" t="s">
        <v>343</v>
      </c>
      <c r="D151" s="0" t="n">
        <v>51.56</v>
      </c>
    </row>
    <row r="152" customFormat="false" ht="12.75" hidden="false" customHeight="false" outlineLevel="0" collapsed="false">
      <c r="B152" s="0" t="n">
        <v>150</v>
      </c>
      <c r="C152" s="0" t="s">
        <v>344</v>
      </c>
      <c r="D152" s="0" t="n">
        <v>51.42</v>
      </c>
    </row>
    <row r="153" customFormat="false" ht="12.75" hidden="false" customHeight="false" outlineLevel="0" collapsed="false">
      <c r="B153" s="0" t="n">
        <v>151</v>
      </c>
      <c r="C153" s="0" t="s">
        <v>345</v>
      </c>
      <c r="D153" s="0" t="n">
        <v>51.29</v>
      </c>
    </row>
    <row r="154" customFormat="false" ht="12.75" hidden="false" customHeight="false" outlineLevel="0" collapsed="false">
      <c r="B154" s="0" t="n">
        <v>152</v>
      </c>
      <c r="C154" s="0" t="s">
        <v>346</v>
      </c>
      <c r="D154" s="0" t="n">
        <v>51.18</v>
      </c>
    </row>
    <row r="155" customFormat="false" ht="12.75" hidden="false" customHeight="false" outlineLevel="0" collapsed="false">
      <c r="B155" s="0" t="n">
        <v>153</v>
      </c>
      <c r="C155" s="0" t="s">
        <v>347</v>
      </c>
      <c r="D155" s="0" t="n">
        <v>51.08</v>
      </c>
    </row>
    <row r="156" customFormat="false" ht="12.75" hidden="false" customHeight="false" outlineLevel="0" collapsed="false">
      <c r="B156" s="0" t="n">
        <v>154</v>
      </c>
      <c r="C156" s="0" t="s">
        <v>348</v>
      </c>
      <c r="D156" s="0" t="n">
        <v>50.78</v>
      </c>
    </row>
    <row r="157" customFormat="false" ht="12.75" hidden="false" customHeight="false" outlineLevel="0" collapsed="false">
      <c r="B157" s="0" t="n">
        <v>155</v>
      </c>
      <c r="C157" s="0" t="s">
        <v>349</v>
      </c>
      <c r="D157" s="0" t="n">
        <v>50.69</v>
      </c>
    </row>
    <row r="158" customFormat="false" ht="12.75" hidden="false" customHeight="false" outlineLevel="0" collapsed="false">
      <c r="B158" s="0" t="n">
        <v>156</v>
      </c>
      <c r="C158" s="0" t="s">
        <v>350</v>
      </c>
      <c r="D158" s="0" t="n">
        <v>50.13</v>
      </c>
    </row>
    <row r="159" customFormat="false" ht="12.75" hidden="false" customHeight="false" outlineLevel="0" collapsed="false">
      <c r="B159" s="0" t="n">
        <v>157</v>
      </c>
      <c r="C159" s="0" t="s">
        <v>351</v>
      </c>
      <c r="D159" s="0" t="n">
        <v>50.04</v>
      </c>
    </row>
    <row r="160" customFormat="false" ht="12.75" hidden="false" customHeight="false" outlineLevel="0" collapsed="false">
      <c r="B160" s="0" t="n">
        <v>158</v>
      </c>
      <c r="C160" s="0" t="s">
        <v>352</v>
      </c>
      <c r="D160" s="0" t="n">
        <v>49.81</v>
      </c>
    </row>
    <row r="161" customFormat="false" ht="12.75" hidden="false" customHeight="false" outlineLevel="0" collapsed="false">
      <c r="B161" s="0" t="n">
        <v>159</v>
      </c>
      <c r="C161" s="0" t="s">
        <v>353</v>
      </c>
      <c r="D161" s="0" t="n">
        <v>49.71</v>
      </c>
    </row>
    <row r="162" customFormat="false" ht="12.75" hidden="false" customHeight="false" outlineLevel="0" collapsed="false">
      <c r="B162" s="0" t="n">
        <v>160</v>
      </c>
      <c r="C162" s="0" t="s">
        <v>354</v>
      </c>
      <c r="D162" s="0" t="n">
        <v>49.6</v>
      </c>
    </row>
    <row r="163" customFormat="false" ht="12.75" hidden="false" customHeight="false" outlineLevel="0" collapsed="false">
      <c r="B163" s="0" t="n">
        <v>161</v>
      </c>
      <c r="C163" s="0" t="s">
        <v>355</v>
      </c>
      <c r="D163" s="0" t="n">
        <v>49.45</v>
      </c>
    </row>
    <row r="164" customFormat="false" ht="12.75" hidden="false" customHeight="false" outlineLevel="0" collapsed="false">
      <c r="B164" s="0" t="n">
        <v>162</v>
      </c>
      <c r="C164" s="0" t="s">
        <v>356</v>
      </c>
      <c r="D164" s="0" t="n">
        <v>48.95</v>
      </c>
    </row>
    <row r="165" customFormat="false" ht="12.75" hidden="false" customHeight="false" outlineLevel="0" collapsed="false">
      <c r="B165" s="0" t="n">
        <v>163</v>
      </c>
      <c r="C165" s="0" t="s">
        <v>357</v>
      </c>
      <c r="D165" s="0" t="n">
        <v>48.87</v>
      </c>
    </row>
    <row r="166" customFormat="false" ht="12.75" hidden="false" customHeight="false" outlineLevel="0" collapsed="false">
      <c r="B166" s="0" t="n">
        <v>164</v>
      </c>
      <c r="C166" s="0" t="s">
        <v>358</v>
      </c>
      <c r="D166" s="0" t="n">
        <v>48.87</v>
      </c>
    </row>
    <row r="167" customFormat="false" ht="12.75" hidden="false" customHeight="false" outlineLevel="0" collapsed="false">
      <c r="B167" s="0" t="n">
        <v>165</v>
      </c>
      <c r="C167" s="0" t="s">
        <v>359</v>
      </c>
      <c r="D167" s="0" t="n">
        <v>48.73</v>
      </c>
    </row>
    <row r="168" customFormat="false" ht="12.75" hidden="false" customHeight="false" outlineLevel="0" collapsed="false">
      <c r="B168" s="0" t="n">
        <v>166</v>
      </c>
      <c r="C168" s="0" t="s">
        <v>360</v>
      </c>
      <c r="D168" s="0" t="n">
        <v>48.71</v>
      </c>
    </row>
    <row r="169" customFormat="false" ht="12.75" hidden="false" customHeight="false" outlineLevel="0" collapsed="false">
      <c r="B169" s="0" t="n">
        <v>167</v>
      </c>
      <c r="C169" s="0" t="s">
        <v>361</v>
      </c>
      <c r="D169" s="0" t="n">
        <v>48.32</v>
      </c>
    </row>
    <row r="170" customFormat="false" ht="12.75" hidden="false" customHeight="false" outlineLevel="0" collapsed="false">
      <c r="B170" s="0" t="n">
        <v>168</v>
      </c>
      <c r="C170" s="0" t="s">
        <v>362</v>
      </c>
      <c r="D170" s="0" t="n">
        <v>48.12</v>
      </c>
    </row>
    <row r="171" customFormat="false" ht="12.75" hidden="false" customHeight="false" outlineLevel="0" collapsed="false">
      <c r="B171" s="0" t="n">
        <v>169</v>
      </c>
      <c r="C171" s="0" t="s">
        <v>363</v>
      </c>
      <c r="D171" s="0" t="n">
        <v>47.96</v>
      </c>
    </row>
    <row r="172" customFormat="false" ht="12.75" hidden="false" customHeight="false" outlineLevel="0" collapsed="false">
      <c r="B172" s="0" t="n">
        <v>170</v>
      </c>
      <c r="C172" s="0" t="s">
        <v>364</v>
      </c>
      <c r="D172" s="0" t="n">
        <v>47.23</v>
      </c>
    </row>
    <row r="173" customFormat="false" ht="12.75" hidden="false" customHeight="false" outlineLevel="0" collapsed="false">
      <c r="B173" s="0" t="n">
        <v>171</v>
      </c>
      <c r="C173" s="0" t="s">
        <v>365</v>
      </c>
      <c r="D173" s="0" t="n">
        <v>47.19</v>
      </c>
    </row>
    <row r="174" customFormat="false" ht="12.75" hidden="false" customHeight="false" outlineLevel="0" collapsed="false">
      <c r="B174" s="0" t="n">
        <v>172</v>
      </c>
      <c r="C174" s="0" t="s">
        <v>366</v>
      </c>
      <c r="D174" s="0" t="n">
        <v>46.01</v>
      </c>
    </row>
    <row r="175" customFormat="false" ht="12.75" hidden="false" customHeight="false" outlineLevel="0" collapsed="false">
      <c r="B175" s="0" t="n">
        <v>173</v>
      </c>
      <c r="C175" s="0" t="s">
        <v>367</v>
      </c>
      <c r="D175" s="0" t="n">
        <v>45.7</v>
      </c>
    </row>
    <row r="176" customFormat="false" ht="12.75" hidden="false" customHeight="false" outlineLevel="0" collapsed="false">
      <c r="B176" s="0" t="n">
        <v>174</v>
      </c>
      <c r="C176" s="0" t="s">
        <v>116</v>
      </c>
      <c r="D176" s="0" t="n">
        <v>45.19</v>
      </c>
    </row>
    <row r="177" customFormat="false" ht="12.75" hidden="false" customHeight="false" outlineLevel="0" collapsed="false">
      <c r="B177" s="0" t="n">
        <v>175</v>
      </c>
      <c r="C177" s="0" t="s">
        <v>368</v>
      </c>
      <c r="D177" s="0" t="n">
        <v>44.91</v>
      </c>
    </row>
    <row r="178" customFormat="false" ht="12.75" hidden="false" customHeight="false" outlineLevel="0" collapsed="false">
      <c r="B178" s="0" t="n">
        <v>176</v>
      </c>
      <c r="C178" s="0" t="s">
        <v>369</v>
      </c>
      <c r="D178" s="0" t="n">
        <v>44.88</v>
      </c>
    </row>
    <row r="179" customFormat="false" ht="12.75" hidden="false" customHeight="false" outlineLevel="0" collapsed="false">
      <c r="B179" s="0" t="n">
        <v>177</v>
      </c>
      <c r="C179" s="0" t="s">
        <v>370</v>
      </c>
      <c r="D179" s="0" t="n">
        <v>44.81</v>
      </c>
    </row>
    <row r="180" customFormat="false" ht="12.75" hidden="false" customHeight="false" outlineLevel="0" collapsed="false">
      <c r="B180" s="0" t="n">
        <v>178</v>
      </c>
      <c r="C180" s="0" t="s">
        <v>371</v>
      </c>
      <c r="D180" s="0" t="n">
        <v>44.71</v>
      </c>
    </row>
    <row r="181" customFormat="false" ht="12.75" hidden="false" customHeight="false" outlineLevel="0" collapsed="false">
      <c r="B181" s="0" t="n">
        <v>179</v>
      </c>
      <c r="C181" s="0" t="s">
        <v>372</v>
      </c>
      <c r="D181" s="0" t="n">
        <v>44.65</v>
      </c>
    </row>
    <row r="182" customFormat="false" ht="12.75" hidden="false" customHeight="false" outlineLevel="0" collapsed="false">
      <c r="B182" s="0" t="n">
        <v>180</v>
      </c>
      <c r="C182" s="0" t="s">
        <v>373</v>
      </c>
      <c r="D182" s="0" t="n">
        <v>44.13</v>
      </c>
    </row>
    <row r="183" customFormat="false" ht="12.75" hidden="false" customHeight="false" outlineLevel="0" collapsed="false">
      <c r="B183" s="0" t="n">
        <v>181</v>
      </c>
      <c r="C183" s="0" t="s">
        <v>374</v>
      </c>
      <c r="D183" s="0" t="n">
        <v>44.07</v>
      </c>
    </row>
    <row r="184" customFormat="false" ht="12.75" hidden="false" customHeight="false" outlineLevel="0" collapsed="false">
      <c r="B184" s="0" t="n">
        <v>182</v>
      </c>
      <c r="C184" s="0" t="s">
        <v>375</v>
      </c>
      <c r="D184" s="0" t="n">
        <v>43.92</v>
      </c>
    </row>
    <row r="185" customFormat="false" ht="12.75" hidden="false" customHeight="false" outlineLevel="0" collapsed="false">
      <c r="B185" s="0" t="n">
        <v>183</v>
      </c>
      <c r="C185" s="0" t="s">
        <v>376</v>
      </c>
      <c r="D185" s="0" t="n">
        <v>43.57</v>
      </c>
    </row>
    <row r="186" customFormat="false" ht="12.75" hidden="false" customHeight="false" outlineLevel="0" collapsed="false">
      <c r="B186" s="0" t="n">
        <v>184</v>
      </c>
      <c r="C186" s="0" t="s">
        <v>377</v>
      </c>
      <c r="D186" s="0" t="n">
        <v>42.65</v>
      </c>
    </row>
    <row r="187" customFormat="false" ht="12.75" hidden="false" customHeight="false" outlineLevel="0" collapsed="false">
      <c r="B187" s="0" t="n">
        <v>185</v>
      </c>
      <c r="C187" s="0" t="s">
        <v>378</v>
      </c>
      <c r="D187" s="0" t="n">
        <v>42.34</v>
      </c>
    </row>
    <row r="188" customFormat="false" ht="12.75" hidden="false" customHeight="false" outlineLevel="0" collapsed="false">
      <c r="B188" s="0" t="n">
        <v>186</v>
      </c>
      <c r="C188" s="0" t="s">
        <v>379</v>
      </c>
      <c r="D188" s="0" t="n">
        <v>42.12</v>
      </c>
    </row>
    <row r="189" customFormat="false" ht="12.75" hidden="false" customHeight="false" outlineLevel="0" collapsed="false">
      <c r="B189" s="0" t="n">
        <v>187</v>
      </c>
      <c r="C189" s="0" t="s">
        <v>380</v>
      </c>
      <c r="D189" s="0" t="n">
        <v>41.45</v>
      </c>
    </row>
    <row r="190" customFormat="false" ht="12.75" hidden="false" customHeight="false" outlineLevel="0" collapsed="false">
      <c r="B190" s="0" t="n">
        <v>188</v>
      </c>
      <c r="C190" s="0" t="s">
        <v>381</v>
      </c>
      <c r="D190" s="0" t="n">
        <v>41.08</v>
      </c>
    </row>
    <row r="191" customFormat="false" ht="12.75" hidden="false" customHeight="false" outlineLevel="0" collapsed="false">
      <c r="B191" s="0" t="n">
        <v>189</v>
      </c>
      <c r="C191" s="0" t="s">
        <v>382</v>
      </c>
      <c r="D191" s="0" t="n">
        <v>40.55</v>
      </c>
    </row>
    <row r="192" customFormat="false" ht="12.75" hidden="false" customHeight="false" outlineLevel="0" collapsed="false">
      <c r="B192" s="0" t="n">
        <v>190</v>
      </c>
      <c r="C192" s="0" t="s">
        <v>383</v>
      </c>
      <c r="D192" s="0" t="n">
        <v>40.29</v>
      </c>
    </row>
    <row r="193" customFormat="false" ht="12.75" hidden="false" customHeight="false" outlineLevel="0" collapsed="false">
      <c r="B193" s="0" t="n">
        <v>191</v>
      </c>
      <c r="C193" s="0" t="s">
        <v>384</v>
      </c>
      <c r="D193" s="0" t="n">
        <v>39.36</v>
      </c>
    </row>
    <row r="194" customFormat="false" ht="12.75" hidden="false" customHeight="false" outlineLevel="0" collapsed="false">
      <c r="B194" s="0" t="n">
        <v>192</v>
      </c>
      <c r="C194" s="0" t="s">
        <v>385</v>
      </c>
      <c r="D194" s="0" t="n">
        <v>39.12</v>
      </c>
    </row>
    <row r="195" customFormat="false" ht="12.75" hidden="false" customHeight="false" outlineLevel="0" collapsed="false">
      <c r="B195" s="0" t="n">
        <v>193</v>
      </c>
      <c r="C195" s="0" t="s">
        <v>386</v>
      </c>
      <c r="D195" s="0" t="n">
        <v>38.35</v>
      </c>
    </row>
    <row r="196" customFormat="false" ht="12.75" hidden="false" customHeight="false" outlineLevel="0" collapsed="false">
      <c r="B196" s="0" t="n">
        <v>194</v>
      </c>
      <c r="C196" s="0" t="s">
        <v>387</v>
      </c>
      <c r="D196" s="0" t="n">
        <v>37.58</v>
      </c>
    </row>
    <row r="197" customFormat="false" ht="12.75" hidden="false" customHeight="false" outlineLevel="0" collapsed="false">
      <c r="B197" s="0" t="n">
        <v>195</v>
      </c>
      <c r="C197" s="0" t="s">
        <v>388</v>
      </c>
      <c r="D197" s="0" t="n">
        <v>36.92</v>
      </c>
    </row>
    <row r="198" customFormat="false" ht="12.75" hidden="false" customHeight="false" outlineLevel="0" collapsed="false">
      <c r="B198" s="0" t="n">
        <v>196</v>
      </c>
      <c r="C198" s="0" t="s">
        <v>389</v>
      </c>
      <c r="D198" s="0" t="n">
        <v>36.9</v>
      </c>
    </row>
    <row r="199" customFormat="false" ht="12.75" hidden="false" customHeight="false" outlineLevel="0" collapsed="false">
      <c r="B199" s="0" t="n">
        <v>197</v>
      </c>
      <c r="C199" s="0" t="s">
        <v>390</v>
      </c>
      <c r="D199" s="0" t="n">
        <v>36.89</v>
      </c>
    </row>
    <row r="200" customFormat="false" ht="12.75" hidden="false" customHeight="false" outlineLevel="0" collapsed="false">
      <c r="B200" s="0" t="n">
        <v>198</v>
      </c>
      <c r="C200" s="0" t="s">
        <v>391</v>
      </c>
      <c r="D200" s="0" t="n">
        <v>36.77</v>
      </c>
    </row>
    <row r="201" customFormat="false" ht="12.75" hidden="false" customHeight="false" outlineLevel="0" collapsed="false">
      <c r="B201" s="0" t="n">
        <v>199</v>
      </c>
      <c r="C201" s="0" t="s">
        <v>392</v>
      </c>
      <c r="D201" s="0" t="n">
        <v>36.27</v>
      </c>
    </row>
    <row r="202" customFormat="false" ht="12.75" hidden="false" customHeight="false" outlineLevel="0" collapsed="false">
      <c r="B202" s="0" t="n">
        <v>200</v>
      </c>
      <c r="C202" s="0" t="s">
        <v>393</v>
      </c>
      <c r="D202" s="0" t="n">
        <v>36.03</v>
      </c>
    </row>
    <row r="203" customFormat="false" ht="12.75" hidden="false" customHeight="false" outlineLevel="0" collapsed="false">
      <c r="B203" s="0" t="n">
        <v>201</v>
      </c>
      <c r="C203" s="0" t="s">
        <v>394</v>
      </c>
      <c r="D203" s="0" t="n">
        <v>36</v>
      </c>
    </row>
    <row r="204" customFormat="false" ht="12.75" hidden="false" customHeight="false" outlineLevel="0" collapsed="false">
      <c r="B204" s="0" t="n">
        <v>202</v>
      </c>
      <c r="C204" s="0" t="s">
        <v>395</v>
      </c>
      <c r="D204" s="0" t="n">
        <v>34.98</v>
      </c>
    </row>
    <row r="205" customFormat="false" ht="12.75" hidden="false" customHeight="false" outlineLevel="0" collapsed="false">
      <c r="B205" s="0" t="n">
        <v>203</v>
      </c>
      <c r="C205" s="0" t="s">
        <v>396</v>
      </c>
      <c r="D205" s="0" t="n">
        <v>34.94</v>
      </c>
    </row>
    <row r="206" customFormat="false" ht="12.75" hidden="false" customHeight="false" outlineLevel="0" collapsed="false">
      <c r="B206" s="0" t="n">
        <v>204</v>
      </c>
      <c r="C206" s="0" t="s">
        <v>397</v>
      </c>
      <c r="D206" s="0" t="n">
        <v>34.83</v>
      </c>
    </row>
    <row r="207" customFormat="false" ht="12.75" hidden="false" customHeight="false" outlineLevel="0" collapsed="false">
      <c r="B207" s="0" t="n">
        <v>205</v>
      </c>
      <c r="C207" s="0" t="s">
        <v>398</v>
      </c>
      <c r="D207" s="0" t="n">
        <v>32.05</v>
      </c>
    </row>
    <row r="208" customFormat="false" ht="12.75" hidden="false" customHeight="false" outlineLevel="0" collapsed="false">
      <c r="B208" s="0" t="n">
        <v>206</v>
      </c>
      <c r="C208" s="0" t="s">
        <v>399</v>
      </c>
      <c r="D208" s="0" t="n">
        <v>31.97</v>
      </c>
    </row>
    <row r="209" customFormat="false" ht="12.75" hidden="false" customHeight="false" outlineLevel="0" collapsed="false">
      <c r="B209" s="0" t="n">
        <v>207</v>
      </c>
      <c r="C209" s="0" t="s">
        <v>400</v>
      </c>
      <c r="D209" s="0" t="n">
        <v>31.88</v>
      </c>
    </row>
    <row r="210" customFormat="false" ht="12.75" hidden="false" customHeight="false" outlineLevel="0" collapsed="false">
      <c r="B210" s="0" t="n">
        <v>208</v>
      </c>
      <c r="C210" s="0" t="s">
        <v>401</v>
      </c>
      <c r="D210" s="0" t="n">
        <v>31.55</v>
      </c>
    </row>
    <row r="211" customFormat="false" ht="12.75" hidden="false" customHeight="false" outlineLevel="0" collapsed="false">
      <c r="B211" s="0" t="n">
        <v>209</v>
      </c>
      <c r="C211" s="0" t="s">
        <v>402</v>
      </c>
      <c r="D211" s="0" t="n">
        <v>31.15</v>
      </c>
    </row>
    <row r="212" customFormat="false" ht="12.75" hidden="false" customHeight="false" outlineLevel="0" collapsed="false">
      <c r="B212" s="0" t="n">
        <v>210</v>
      </c>
      <c r="C212" s="0" t="s">
        <v>403</v>
      </c>
      <c r="D212" s="0" t="n">
        <v>30.25</v>
      </c>
    </row>
    <row r="213" customFormat="false" ht="12.75" hidden="false" customHeight="false" outlineLevel="0" collapsed="false">
      <c r="B213" s="0" t="n">
        <v>211</v>
      </c>
      <c r="C213" s="0" t="s">
        <v>404</v>
      </c>
      <c r="D213" s="0" t="n">
        <v>29.98</v>
      </c>
    </row>
    <row r="214" customFormat="false" ht="12.75" hidden="false" customHeight="false" outlineLevel="0" collapsed="false">
      <c r="B214" s="0" t="n">
        <v>212</v>
      </c>
      <c r="C214" s="0" t="s">
        <v>405</v>
      </c>
      <c r="D214" s="0" t="n">
        <v>29.35</v>
      </c>
    </row>
    <row r="215" customFormat="false" ht="12.75" hidden="false" customHeight="false" outlineLevel="0" collapsed="false">
      <c r="B215" s="0" t="n">
        <v>213</v>
      </c>
      <c r="C215" s="0" t="s">
        <v>406</v>
      </c>
      <c r="D215" s="0" t="n">
        <v>29.21</v>
      </c>
    </row>
    <row r="216" customFormat="false" ht="12.75" hidden="false" customHeight="false" outlineLevel="0" collapsed="false">
      <c r="B216" s="0" t="n">
        <v>214</v>
      </c>
      <c r="C216" s="0" t="s">
        <v>407</v>
      </c>
      <c r="D216" s="0" t="n">
        <v>28.62</v>
      </c>
    </row>
    <row r="217" customFormat="false" ht="12.75" hidden="false" customHeight="false" outlineLevel="0" collapsed="false">
      <c r="B217" s="0" t="n">
        <v>215</v>
      </c>
      <c r="C217" s="0" t="s">
        <v>408</v>
      </c>
      <c r="D217" s="0" t="n">
        <v>28.43</v>
      </c>
    </row>
    <row r="218" customFormat="false" ht="12.75" hidden="false" customHeight="false" outlineLevel="0" collapsed="false">
      <c r="B218" s="0" t="n">
        <v>216</v>
      </c>
      <c r="C218" s="0" t="s">
        <v>409</v>
      </c>
      <c r="D218" s="0" t="n">
        <v>28.38</v>
      </c>
    </row>
    <row r="219" customFormat="false" ht="12.75" hidden="false" customHeight="false" outlineLevel="0" collapsed="false">
      <c r="B219" s="0" t="n">
        <v>217</v>
      </c>
      <c r="C219" s="0" t="s">
        <v>410</v>
      </c>
      <c r="D219" s="0" t="n">
        <v>28.15</v>
      </c>
    </row>
    <row r="220" customFormat="false" ht="12.75" hidden="false" customHeight="false" outlineLevel="0" collapsed="false">
      <c r="B220" s="0" t="n">
        <v>218</v>
      </c>
      <c r="C220" s="0" t="s">
        <v>411</v>
      </c>
      <c r="D220" s="0" t="n">
        <v>28.1</v>
      </c>
    </row>
    <row r="221" customFormat="false" ht="12.75" hidden="false" customHeight="false" outlineLevel="0" collapsed="false">
      <c r="B221" s="0" t="n">
        <v>219</v>
      </c>
      <c r="C221" s="0" t="s">
        <v>412</v>
      </c>
      <c r="D221" s="0" t="n">
        <v>27.7</v>
      </c>
    </row>
    <row r="222" customFormat="false" ht="12.75" hidden="false" customHeight="false" outlineLevel="0" collapsed="false">
      <c r="B222" s="0" t="n">
        <v>220</v>
      </c>
      <c r="C222" s="0" t="s">
        <v>413</v>
      </c>
      <c r="D222" s="0" t="n">
        <v>26.15</v>
      </c>
    </row>
    <row r="223" customFormat="false" ht="12.75" hidden="false" customHeight="false" outlineLevel="0" collapsed="false">
      <c r="B223" s="0" t="n">
        <v>221</v>
      </c>
      <c r="C223" s="0" t="s">
        <v>414</v>
      </c>
      <c r="D223" s="0" t="n">
        <v>26.05</v>
      </c>
    </row>
    <row r="224" customFormat="false" ht="12.75" hidden="false" customHeight="false" outlineLevel="0" collapsed="false">
      <c r="B224" s="0" t="n">
        <v>222</v>
      </c>
      <c r="C224" s="0" t="s">
        <v>415</v>
      </c>
      <c r="D224" s="0" t="n">
        <v>24.85</v>
      </c>
    </row>
    <row r="225" customFormat="false" ht="12.75" hidden="false" customHeight="false" outlineLevel="0" collapsed="false">
      <c r="B225" s="0" t="n">
        <v>223</v>
      </c>
      <c r="C225" s="0" t="s">
        <v>416</v>
      </c>
      <c r="D225" s="0" t="n">
        <v>24.83</v>
      </c>
    </row>
    <row r="226" customFormat="false" ht="12.75" hidden="false" customHeight="false" outlineLevel="0" collapsed="false">
      <c r="B226" s="0" t="n">
        <v>224</v>
      </c>
      <c r="C226" s="0" t="s">
        <v>417</v>
      </c>
      <c r="D226" s="0" t="n">
        <v>23.94</v>
      </c>
    </row>
    <row r="227" customFormat="false" ht="12.75" hidden="false" customHeight="false" outlineLevel="0" collapsed="false">
      <c r="B227" s="0" t="n">
        <v>225</v>
      </c>
      <c r="C227" s="0" t="s">
        <v>418</v>
      </c>
      <c r="D227" s="0" t="n">
        <v>22.7</v>
      </c>
    </row>
    <row r="228" customFormat="false" ht="12.75" hidden="false" customHeight="false" outlineLevel="0" collapsed="false">
      <c r="B228" s="0" t="n">
        <v>226</v>
      </c>
      <c r="C228" s="0" t="s">
        <v>419</v>
      </c>
      <c r="D228" s="0" t="n">
        <v>22.18</v>
      </c>
    </row>
    <row r="229" customFormat="false" ht="12.75" hidden="false" customHeight="false" outlineLevel="0" collapsed="false">
      <c r="B229" s="0" t="n">
        <v>227</v>
      </c>
      <c r="C229" s="0" t="s">
        <v>420</v>
      </c>
      <c r="D229" s="0" t="n">
        <v>19.68</v>
      </c>
    </row>
    <row r="230" customFormat="false" ht="12.75" hidden="false" customHeight="false" outlineLevel="0" collapsed="false">
      <c r="B230" s="0" t="n">
        <v>228</v>
      </c>
      <c r="C230" s="0" t="s">
        <v>421</v>
      </c>
      <c r="D230" s="0" t="n">
        <v>19.56</v>
      </c>
    </row>
    <row r="231" customFormat="false" ht="12.75" hidden="false" customHeight="false" outlineLevel="0" collapsed="false">
      <c r="B231" s="0" t="n">
        <v>229</v>
      </c>
      <c r="C231" s="0" t="s">
        <v>422</v>
      </c>
      <c r="D231" s="0" t="n">
        <v>17.01</v>
      </c>
    </row>
    <row r="232" customFormat="false" ht="12.75" hidden="false" customHeight="false" outlineLevel="0" collapsed="false">
      <c r="B232" s="0" t="n">
        <v>230</v>
      </c>
      <c r="C232" s="0" t="s">
        <v>423</v>
      </c>
      <c r="D232" s="0" t="n">
        <v>16.9</v>
      </c>
    </row>
    <row r="233" customFormat="false" ht="12.75" hidden="false" customHeight="false" outlineLevel="0" collapsed="false">
      <c r="B233" s="0" t="n">
        <v>231</v>
      </c>
      <c r="C233" s="0" t="s">
        <v>424</v>
      </c>
      <c r="D233" s="0" t="n">
        <v>16.17</v>
      </c>
    </row>
    <row r="234" customFormat="false" ht="12.75" hidden="false" customHeight="false" outlineLevel="0" collapsed="false">
      <c r="B234" s="0" t="n">
        <v>232</v>
      </c>
      <c r="C234" s="0" t="s">
        <v>425</v>
      </c>
      <c r="D234" s="0" t="n">
        <v>15.48</v>
      </c>
    </row>
    <row r="235" customFormat="false" ht="12.75" hidden="false" customHeight="false" outlineLevel="0" collapsed="false">
      <c r="B235" s="0" t="n">
        <v>233</v>
      </c>
      <c r="C235" s="0" t="s">
        <v>426</v>
      </c>
      <c r="D235" s="0" t="n">
        <v>12.94</v>
      </c>
    </row>
    <row r="236" customFormat="false" ht="12.75" hidden="false" customHeight="false" outlineLevel="0" collapsed="false">
      <c r="B236" s="0" t="n">
        <v>234</v>
      </c>
      <c r="C236" s="0" t="s">
        <v>427</v>
      </c>
      <c r="D236" s="0" t="n">
        <v>12.15</v>
      </c>
    </row>
    <row r="237" customFormat="false" ht="12.75" hidden="false" customHeight="false" outlineLevel="0" collapsed="false">
      <c r="B237" s="0" t="n">
        <v>235</v>
      </c>
      <c r="C237" s="0" t="s">
        <v>428</v>
      </c>
      <c r="D237" s="0" t="n">
        <v>9.58</v>
      </c>
    </row>
    <row r="238" customFormat="false" ht="12.75" hidden="false" customHeight="false" outlineLevel="0" collapsed="false">
      <c r="B238" s="0" t="n">
        <v>236</v>
      </c>
      <c r="C238" s="0" t="s">
        <v>429</v>
      </c>
      <c r="D238" s="0" t="n">
        <v>3.46</v>
      </c>
    </row>
    <row r="239" customFormat="false" ht="12.75" hidden="false" customHeight="false" outlineLevel="0" collapsed="false">
      <c r="B239" s="0" t="n">
        <v>237</v>
      </c>
      <c r="C239" s="0" t="s">
        <v>430</v>
      </c>
      <c r="D239" s="0" t="n">
        <v>3.13</v>
      </c>
    </row>
    <row r="240" customFormat="false" ht="12.75" hidden="false" customHeight="false" outlineLevel="0" collapsed="false">
      <c r="B240" s="0" t="n">
        <v>238</v>
      </c>
      <c r="C240" s="0" t="s">
        <v>431</v>
      </c>
      <c r="D240" s="0" t="n">
        <v>1.81</v>
      </c>
    </row>
    <row r="241" customFormat="false" ht="12.75" hidden="false" customHeight="false" outlineLevel="0" collapsed="false">
      <c r="B241" s="0" t="n">
        <v>239</v>
      </c>
      <c r="C241" s="0" t="s">
        <v>432</v>
      </c>
      <c r="D241" s="0" t="n">
        <v>-1</v>
      </c>
    </row>
    <row r="242" customFormat="false" ht="12.75" hidden="false" customHeight="false" outlineLevel="0" collapsed="false">
      <c r="B242" s="0" t="n">
        <v>240</v>
      </c>
      <c r="C242" s="0" t="s">
        <v>433</v>
      </c>
      <c r="D242" s="0" t="n">
        <v>-2.28</v>
      </c>
    </row>
    <row r="243" customFormat="false" ht="12.75" hidden="false" customHeight="false" outlineLevel="0" collapsed="false">
      <c r="B243" s="0" t="n">
        <v>241</v>
      </c>
      <c r="C243" s="0" t="s">
        <v>434</v>
      </c>
      <c r="D243" s="0" t="n">
        <v>-5.36</v>
      </c>
    </row>
    <row r="244" customFormat="false" ht="12.75" hidden="false" customHeight="false" outlineLevel="0" collapsed="false">
      <c r="B244" s="0" t="n">
        <v>242</v>
      </c>
      <c r="C244" s="0" t="s">
        <v>435</v>
      </c>
      <c r="D244" s="0" t="n">
        <v>-10.39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3:L12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3" activeCellId="0" sqref="B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9.99"/>
    <col collapsed="false" customWidth="true" hidden="false" outlineLevel="0" max="3" min="3" style="0" width="17.42"/>
    <col collapsed="false" customWidth="true" hidden="false" outlineLevel="0" max="4" min="4" style="0" width="6.99"/>
    <col collapsed="false" customWidth="true" hidden="false" outlineLevel="0" max="5" min="5" style="0" width="6.85"/>
    <col collapsed="false" customWidth="true" hidden="false" outlineLevel="0" max="6" min="6" style="0" width="3.99"/>
    <col collapsed="false" customWidth="true" hidden="false" outlineLevel="0" max="7" min="7" style="0" width="4.99"/>
    <col collapsed="false" customWidth="true" hidden="false" outlineLevel="0" max="8" min="8" style="0" width="4.28"/>
    <col collapsed="false" customWidth="true" hidden="false" outlineLevel="0" max="9" min="9" style="0" width="6.99"/>
    <col collapsed="false" customWidth="true" hidden="false" outlineLevel="0" max="10" min="10" style="0" width="12.85"/>
    <col collapsed="false" customWidth="true" hidden="false" outlineLevel="0" max="11" min="11" style="0" width="6.99"/>
    <col collapsed="false" customWidth="true" hidden="false" outlineLevel="0" max="12" min="12" style="0" width="4.41"/>
  </cols>
  <sheetData>
    <row r="3" customFormat="false" ht="12.75" hidden="false" customHeight="false" outlineLevel="0" collapsed="false">
      <c r="B3" s="0" t="s">
        <v>436</v>
      </c>
      <c r="J3" s="0" t="s">
        <v>437</v>
      </c>
    </row>
    <row r="5" customFormat="false" ht="12.75" hidden="false" customHeight="false" outlineLevel="0" collapsed="false">
      <c r="B5" s="0" t="s">
        <v>438</v>
      </c>
      <c r="C5" s="0" t="s">
        <v>439</v>
      </c>
      <c r="D5" s="0" t="s">
        <v>440</v>
      </c>
      <c r="E5" s="0" t="s">
        <v>441</v>
      </c>
      <c r="F5" s="0" t="s">
        <v>442</v>
      </c>
      <c r="G5" s="0" t="s">
        <v>443</v>
      </c>
      <c r="H5" s="0" t="s">
        <v>444</v>
      </c>
      <c r="I5" s="0" t="s">
        <v>445</v>
      </c>
      <c r="J5" s="0" t="s">
        <v>446</v>
      </c>
      <c r="K5" s="0" t="s">
        <v>447</v>
      </c>
      <c r="L5" s="0" t="s">
        <v>448</v>
      </c>
    </row>
    <row r="6" customFormat="false" ht="12.75" hidden="false" customHeight="false" outlineLevel="0" collapsed="false">
      <c r="B6" s="0" t="n">
        <v>1</v>
      </c>
      <c r="C6" s="0" t="s">
        <v>232</v>
      </c>
      <c r="D6" s="0" t="n">
        <v>1</v>
      </c>
      <c r="E6" s="0" t="n">
        <v>57</v>
      </c>
      <c r="F6" s="0" t="n">
        <v>340</v>
      </c>
      <c r="G6" s="0" t="n">
        <v>5.96</v>
      </c>
      <c r="H6" s="0" t="n">
        <v>1</v>
      </c>
      <c r="I6" s="0" t="n">
        <v>340</v>
      </c>
      <c r="J6" s="0" t="n">
        <v>1</v>
      </c>
      <c r="K6" s="0" t="n">
        <v>0</v>
      </c>
      <c r="L6" s="0" t="n">
        <v>0</v>
      </c>
    </row>
    <row r="7" customFormat="false" ht="12.75" hidden="false" customHeight="false" outlineLevel="0" collapsed="false">
      <c r="B7" s="0" t="n">
        <v>2</v>
      </c>
      <c r="C7" s="0" t="s">
        <v>449</v>
      </c>
      <c r="D7" s="0" t="n">
        <v>2</v>
      </c>
      <c r="E7" s="0" t="n">
        <v>107</v>
      </c>
      <c r="F7" s="0" t="n">
        <v>613</v>
      </c>
      <c r="G7" s="0" t="n">
        <v>5.73</v>
      </c>
      <c r="H7" s="0" t="n">
        <v>11</v>
      </c>
      <c r="I7" s="0" t="n">
        <v>306.5</v>
      </c>
      <c r="J7" s="0" t="n">
        <v>2</v>
      </c>
      <c r="K7" s="0" t="n">
        <v>0</v>
      </c>
      <c r="L7" s="0" t="n">
        <v>0</v>
      </c>
    </row>
    <row r="8" customFormat="false" ht="12.75" hidden="false" customHeight="false" outlineLevel="0" collapsed="false">
      <c r="B8" s="0" t="n">
        <v>3</v>
      </c>
      <c r="C8" s="0" t="s">
        <v>450</v>
      </c>
      <c r="D8" s="0" t="n">
        <v>2</v>
      </c>
      <c r="E8" s="0" t="n">
        <v>118</v>
      </c>
      <c r="F8" s="0" t="n">
        <v>562</v>
      </c>
      <c r="G8" s="0" t="n">
        <v>4.76</v>
      </c>
      <c r="H8" s="0" t="n">
        <v>3</v>
      </c>
      <c r="I8" s="0" t="n">
        <v>281</v>
      </c>
      <c r="J8" s="0" t="n">
        <v>0</v>
      </c>
      <c r="K8" s="0" t="n">
        <v>2</v>
      </c>
      <c r="L8" s="0" t="n">
        <v>0</v>
      </c>
    </row>
    <row r="9" customFormat="false" ht="12.75" hidden="false" customHeight="false" outlineLevel="0" collapsed="false">
      <c r="B9" s="0" t="n">
        <v>4</v>
      </c>
      <c r="C9" s="0" t="s">
        <v>252</v>
      </c>
      <c r="D9" s="0" t="n">
        <v>3</v>
      </c>
      <c r="E9" s="0" t="n">
        <v>122</v>
      </c>
      <c r="F9" s="0" t="n">
        <v>839</v>
      </c>
      <c r="G9" s="0" t="n">
        <v>6.88</v>
      </c>
      <c r="H9" s="0" t="n">
        <v>15</v>
      </c>
      <c r="I9" s="0" t="n">
        <v>279.67</v>
      </c>
      <c r="J9" s="0" t="n">
        <v>3</v>
      </c>
      <c r="K9" s="0" t="n">
        <v>0</v>
      </c>
      <c r="L9" s="0" t="n">
        <v>0</v>
      </c>
    </row>
    <row r="10" customFormat="false" ht="12.75" hidden="false" customHeight="false" outlineLevel="0" collapsed="false">
      <c r="B10" s="0" t="n">
        <v>5</v>
      </c>
      <c r="C10" s="0" t="s">
        <v>102</v>
      </c>
      <c r="D10" s="0" t="n">
        <v>2</v>
      </c>
      <c r="E10" s="0" t="n">
        <v>104</v>
      </c>
      <c r="F10" s="0" t="n">
        <v>554</v>
      </c>
      <c r="G10" s="0" t="n">
        <v>5.33</v>
      </c>
      <c r="H10" s="0" t="n">
        <v>7</v>
      </c>
      <c r="I10" s="0" t="n">
        <v>277</v>
      </c>
      <c r="J10" s="0" t="n">
        <v>2</v>
      </c>
      <c r="K10" s="0" t="n">
        <v>0</v>
      </c>
      <c r="L10" s="0" t="n">
        <v>0</v>
      </c>
    </row>
    <row r="11" customFormat="false" ht="12.75" hidden="false" customHeight="false" outlineLevel="0" collapsed="false">
      <c r="B11" s="0" t="n">
        <v>6</v>
      </c>
      <c r="C11" s="0" t="s">
        <v>117</v>
      </c>
      <c r="D11" s="0" t="n">
        <v>2</v>
      </c>
      <c r="E11" s="0" t="n">
        <v>99</v>
      </c>
      <c r="F11" s="0" t="n">
        <v>542</v>
      </c>
      <c r="G11" s="0" t="n">
        <v>5.47</v>
      </c>
      <c r="H11" s="0" t="n">
        <v>6</v>
      </c>
      <c r="I11" s="0" t="n">
        <v>271</v>
      </c>
      <c r="J11" s="0" t="n">
        <v>2</v>
      </c>
      <c r="K11" s="0" t="n">
        <v>0</v>
      </c>
      <c r="L11" s="0" t="n">
        <v>0</v>
      </c>
    </row>
    <row r="12" customFormat="false" ht="12.75" hidden="false" customHeight="false" outlineLevel="0" collapsed="false">
      <c r="B12" s="0" t="n">
        <v>7</v>
      </c>
      <c r="C12" s="0" t="s">
        <v>101</v>
      </c>
      <c r="D12" s="0" t="n">
        <v>2</v>
      </c>
      <c r="E12" s="0" t="n">
        <v>126</v>
      </c>
      <c r="F12" s="0" t="n">
        <v>508</v>
      </c>
      <c r="G12" s="0" t="n">
        <v>4.03</v>
      </c>
      <c r="H12" s="0" t="n">
        <v>4</v>
      </c>
      <c r="I12" s="0" t="n">
        <v>254</v>
      </c>
      <c r="J12" s="0" t="n">
        <v>2</v>
      </c>
      <c r="K12" s="0" t="n">
        <v>0</v>
      </c>
      <c r="L12" s="0" t="n">
        <v>0</v>
      </c>
    </row>
    <row r="13" customFormat="false" ht="12.75" hidden="false" customHeight="false" outlineLevel="0" collapsed="false">
      <c r="B13" s="0" t="n">
        <v>8</v>
      </c>
      <c r="C13" s="0" t="s">
        <v>21</v>
      </c>
      <c r="D13" s="0" t="n">
        <v>2</v>
      </c>
      <c r="E13" s="0" t="n">
        <v>93</v>
      </c>
      <c r="F13" s="0" t="n">
        <v>507</v>
      </c>
      <c r="G13" s="0" t="n">
        <v>5.45</v>
      </c>
      <c r="H13" s="0" t="n">
        <v>8</v>
      </c>
      <c r="I13" s="0" t="n">
        <v>253.5</v>
      </c>
      <c r="J13" s="0" t="n">
        <v>2</v>
      </c>
      <c r="K13" s="0" t="n">
        <v>0</v>
      </c>
      <c r="L13" s="0" t="n">
        <v>0</v>
      </c>
    </row>
    <row r="14" customFormat="false" ht="12.75" hidden="false" customHeight="false" outlineLevel="0" collapsed="false">
      <c r="B14" s="0" t="n">
        <v>9</v>
      </c>
      <c r="C14" s="0" t="s">
        <v>273</v>
      </c>
      <c r="D14" s="0" t="n">
        <v>2</v>
      </c>
      <c r="E14" s="0" t="n">
        <v>124</v>
      </c>
      <c r="F14" s="0" t="n">
        <v>499</v>
      </c>
      <c r="G14" s="0" t="n">
        <v>4.02</v>
      </c>
      <c r="H14" s="0" t="n">
        <v>2</v>
      </c>
      <c r="I14" s="0" t="n">
        <v>249.5</v>
      </c>
      <c r="J14" s="0" t="n">
        <v>2</v>
      </c>
      <c r="K14" s="0" t="n">
        <v>0</v>
      </c>
      <c r="L14" s="0" t="n">
        <v>0</v>
      </c>
    </row>
    <row r="15" customFormat="false" ht="12.75" hidden="false" customHeight="false" outlineLevel="0" collapsed="false">
      <c r="B15" s="0" t="n">
        <v>10</v>
      </c>
      <c r="C15" s="0" t="s">
        <v>268</v>
      </c>
      <c r="D15" s="0" t="n">
        <v>1</v>
      </c>
      <c r="E15" s="0" t="n">
        <v>45</v>
      </c>
      <c r="F15" s="0" t="n">
        <v>249</v>
      </c>
      <c r="G15" s="0" t="n">
        <v>5.53</v>
      </c>
      <c r="H15" s="0" t="n">
        <v>6</v>
      </c>
      <c r="I15" s="0" t="n">
        <v>249</v>
      </c>
      <c r="J15" s="0" t="n">
        <v>1</v>
      </c>
      <c r="K15" s="0" t="n">
        <v>0</v>
      </c>
      <c r="L15" s="0" t="n">
        <v>0</v>
      </c>
    </row>
    <row r="16" customFormat="false" ht="12.75" hidden="false" customHeight="false" outlineLevel="0" collapsed="false">
      <c r="B16" s="0" t="n">
        <v>11</v>
      </c>
      <c r="C16" s="0" t="s">
        <v>294</v>
      </c>
      <c r="D16" s="0" t="n">
        <v>3</v>
      </c>
      <c r="E16" s="0" t="n">
        <v>145</v>
      </c>
      <c r="F16" s="0" t="n">
        <v>737</v>
      </c>
      <c r="G16" s="0" t="n">
        <v>5.08</v>
      </c>
      <c r="H16" s="0" t="n">
        <v>5</v>
      </c>
      <c r="I16" s="0" t="n">
        <v>245.67</v>
      </c>
      <c r="J16" s="0" t="n">
        <v>0</v>
      </c>
      <c r="K16" s="0" t="n">
        <v>3</v>
      </c>
      <c r="L16" s="0" t="n">
        <v>0</v>
      </c>
    </row>
    <row r="17" customFormat="false" ht="12.75" hidden="false" customHeight="false" outlineLevel="0" collapsed="false">
      <c r="B17" s="0" t="n">
        <v>12</v>
      </c>
      <c r="C17" s="0" t="s">
        <v>451</v>
      </c>
      <c r="D17" s="0" t="n">
        <v>2</v>
      </c>
      <c r="E17" s="0" t="n">
        <v>86</v>
      </c>
      <c r="F17" s="0" t="n">
        <v>485</v>
      </c>
      <c r="G17" s="0" t="n">
        <v>5.64</v>
      </c>
      <c r="H17" s="0" t="n">
        <v>4</v>
      </c>
      <c r="I17" s="0" t="n">
        <v>242.5</v>
      </c>
      <c r="J17" s="0" t="n">
        <v>2</v>
      </c>
      <c r="K17" s="0" t="n">
        <v>0</v>
      </c>
      <c r="L17" s="0" t="n">
        <v>0</v>
      </c>
    </row>
    <row r="18" customFormat="false" ht="12.75" hidden="false" customHeight="false" outlineLevel="0" collapsed="false">
      <c r="B18" s="0" t="n">
        <v>13</v>
      </c>
      <c r="C18" s="0" t="s">
        <v>150</v>
      </c>
      <c r="D18" s="0" t="n">
        <v>2</v>
      </c>
      <c r="E18" s="0" t="n">
        <v>93</v>
      </c>
      <c r="F18" s="0" t="n">
        <v>481</v>
      </c>
      <c r="G18" s="0" t="n">
        <v>5.17</v>
      </c>
      <c r="H18" s="0" t="n">
        <v>5</v>
      </c>
      <c r="I18" s="0" t="n">
        <v>240.5</v>
      </c>
      <c r="J18" s="0" t="n">
        <v>1</v>
      </c>
      <c r="K18" s="0" t="n">
        <v>1</v>
      </c>
      <c r="L18" s="0" t="n">
        <v>0</v>
      </c>
    </row>
    <row r="19" customFormat="false" ht="12.75" hidden="false" customHeight="false" outlineLevel="0" collapsed="false">
      <c r="B19" s="0" t="n">
        <v>14</v>
      </c>
      <c r="C19" s="0" t="s">
        <v>269</v>
      </c>
      <c r="D19" s="0" t="n">
        <v>2</v>
      </c>
      <c r="E19" s="0" t="n">
        <v>89</v>
      </c>
      <c r="F19" s="0" t="n">
        <v>472</v>
      </c>
      <c r="G19" s="0" t="n">
        <v>5.3</v>
      </c>
      <c r="H19" s="0" t="n">
        <v>7</v>
      </c>
      <c r="I19" s="0" t="n">
        <v>236</v>
      </c>
      <c r="J19" s="0" t="n">
        <v>2</v>
      </c>
      <c r="K19" s="0" t="n">
        <v>0</v>
      </c>
      <c r="L19" s="0" t="n">
        <v>0</v>
      </c>
    </row>
    <row r="20" customFormat="false" ht="12.75" hidden="false" customHeight="false" outlineLevel="0" collapsed="false">
      <c r="B20" s="0" t="n">
        <v>14</v>
      </c>
      <c r="C20" s="0" t="s">
        <v>245</v>
      </c>
      <c r="D20" s="0" t="n">
        <v>1</v>
      </c>
      <c r="E20" s="0" t="n">
        <v>56</v>
      </c>
      <c r="F20" s="0" t="n">
        <v>236</v>
      </c>
      <c r="G20" s="0" t="n">
        <v>4.21</v>
      </c>
      <c r="H20" s="0" t="n">
        <v>2</v>
      </c>
      <c r="I20" s="0" t="n">
        <v>236</v>
      </c>
      <c r="J20" s="0" t="n">
        <v>1</v>
      </c>
      <c r="K20" s="0" t="n">
        <v>0</v>
      </c>
      <c r="L20" s="0" t="n">
        <v>0</v>
      </c>
    </row>
    <row r="21" customFormat="false" ht="12.75" hidden="false" customHeight="false" outlineLevel="0" collapsed="false">
      <c r="B21" s="0" t="n">
        <v>16</v>
      </c>
      <c r="C21" s="0" t="s">
        <v>49</v>
      </c>
      <c r="D21" s="0" t="n">
        <v>2</v>
      </c>
      <c r="E21" s="0" t="n">
        <v>99</v>
      </c>
      <c r="F21" s="0" t="n">
        <v>460</v>
      </c>
      <c r="G21" s="0" t="n">
        <v>4.65</v>
      </c>
      <c r="H21" s="0" t="n">
        <v>4</v>
      </c>
      <c r="I21" s="0" t="n">
        <v>230</v>
      </c>
      <c r="J21" s="0" t="n">
        <v>2</v>
      </c>
      <c r="K21" s="0" t="n">
        <v>0</v>
      </c>
      <c r="L21" s="0" t="n">
        <v>0</v>
      </c>
    </row>
    <row r="22" customFormat="false" ht="12.75" hidden="false" customHeight="false" outlineLevel="0" collapsed="false">
      <c r="B22" s="0" t="n">
        <v>17</v>
      </c>
      <c r="C22" s="0" t="s">
        <v>107</v>
      </c>
      <c r="D22" s="0" t="n">
        <v>2</v>
      </c>
      <c r="E22" s="0" t="n">
        <v>86</v>
      </c>
      <c r="F22" s="0" t="n">
        <v>455</v>
      </c>
      <c r="G22" s="0" t="n">
        <v>5.29</v>
      </c>
      <c r="H22" s="0" t="n">
        <v>3</v>
      </c>
      <c r="I22" s="0" t="n">
        <v>227.5</v>
      </c>
      <c r="J22" s="0" t="n">
        <v>1</v>
      </c>
      <c r="K22" s="0" t="n">
        <v>1</v>
      </c>
      <c r="L22" s="0" t="n">
        <v>0</v>
      </c>
    </row>
    <row r="23" customFormat="false" ht="12.75" hidden="false" customHeight="false" outlineLevel="0" collapsed="false">
      <c r="B23" s="0" t="n">
        <v>18</v>
      </c>
      <c r="C23" s="0" t="s">
        <v>234</v>
      </c>
      <c r="D23" s="0" t="n">
        <v>3</v>
      </c>
      <c r="E23" s="0" t="n">
        <v>162</v>
      </c>
      <c r="F23" s="0" t="n">
        <v>671</v>
      </c>
      <c r="G23" s="0" t="n">
        <v>4.14</v>
      </c>
      <c r="H23" s="0" t="n">
        <v>10</v>
      </c>
      <c r="I23" s="0" t="n">
        <v>223.67</v>
      </c>
      <c r="J23" s="0" t="n">
        <v>3</v>
      </c>
      <c r="K23" s="0" t="n">
        <v>0</v>
      </c>
      <c r="L23" s="0" t="n">
        <v>0</v>
      </c>
    </row>
    <row r="24" customFormat="false" ht="12.75" hidden="false" customHeight="false" outlineLevel="0" collapsed="false">
      <c r="B24" s="0" t="n">
        <v>19</v>
      </c>
      <c r="C24" s="0" t="s">
        <v>147</v>
      </c>
      <c r="D24" s="0" t="n">
        <v>2</v>
      </c>
      <c r="E24" s="0" t="n">
        <v>98</v>
      </c>
      <c r="F24" s="0" t="n">
        <v>441</v>
      </c>
      <c r="G24" s="0" t="n">
        <v>4.5</v>
      </c>
      <c r="H24" s="0" t="n">
        <v>7</v>
      </c>
      <c r="I24" s="0" t="n">
        <v>220.5</v>
      </c>
      <c r="J24" s="0" t="n">
        <v>2</v>
      </c>
      <c r="K24" s="0" t="n">
        <v>0</v>
      </c>
      <c r="L24" s="0" t="n">
        <v>0</v>
      </c>
    </row>
    <row r="25" customFormat="false" ht="12.75" hidden="false" customHeight="false" outlineLevel="0" collapsed="false">
      <c r="B25" s="0" t="n">
        <v>20</v>
      </c>
      <c r="C25" s="0" t="s">
        <v>274</v>
      </c>
      <c r="D25" s="0" t="n">
        <v>2</v>
      </c>
      <c r="E25" s="0" t="n">
        <v>91</v>
      </c>
      <c r="F25" s="0" t="n">
        <v>434</v>
      </c>
      <c r="G25" s="0" t="n">
        <v>4.77</v>
      </c>
      <c r="H25" s="0" t="n">
        <v>4</v>
      </c>
      <c r="I25" s="0" t="n">
        <v>217</v>
      </c>
      <c r="J25" s="0" t="n">
        <v>1</v>
      </c>
      <c r="K25" s="0" t="n">
        <v>1</v>
      </c>
      <c r="L25" s="0" t="n">
        <v>0</v>
      </c>
    </row>
    <row r="26" customFormat="false" ht="12.75" hidden="false" customHeight="false" outlineLevel="0" collapsed="false">
      <c r="B26" s="0" t="n">
        <v>21</v>
      </c>
      <c r="C26" s="0" t="s">
        <v>247</v>
      </c>
      <c r="D26" s="0" t="n">
        <v>3</v>
      </c>
      <c r="E26" s="0" t="n">
        <v>140</v>
      </c>
      <c r="F26" s="0" t="n">
        <v>644</v>
      </c>
      <c r="G26" s="0" t="n">
        <v>4.6</v>
      </c>
      <c r="H26" s="0" t="n">
        <v>7</v>
      </c>
      <c r="I26" s="0" t="n">
        <v>214.67</v>
      </c>
      <c r="J26" s="0" t="n">
        <v>2</v>
      </c>
      <c r="K26" s="0" t="n">
        <v>1</v>
      </c>
      <c r="L26" s="0" t="n">
        <v>0</v>
      </c>
    </row>
    <row r="27" customFormat="false" ht="12.75" hidden="false" customHeight="false" outlineLevel="0" collapsed="false">
      <c r="B27" s="0" t="n">
        <v>22</v>
      </c>
      <c r="C27" s="0" t="s">
        <v>452</v>
      </c>
      <c r="D27" s="0" t="n">
        <v>2</v>
      </c>
      <c r="E27" s="0" t="n">
        <v>91</v>
      </c>
      <c r="F27" s="0" t="n">
        <v>414</v>
      </c>
      <c r="G27" s="0" t="n">
        <v>4.55</v>
      </c>
      <c r="H27" s="0" t="n">
        <v>1</v>
      </c>
      <c r="I27" s="0" t="n">
        <v>207</v>
      </c>
      <c r="J27" s="0" t="n">
        <v>1</v>
      </c>
      <c r="K27" s="0" t="n">
        <v>1</v>
      </c>
      <c r="L27" s="0" t="n">
        <v>0</v>
      </c>
    </row>
    <row r="28" customFormat="false" ht="12.75" hidden="false" customHeight="false" outlineLevel="0" collapsed="false">
      <c r="B28" s="0" t="n">
        <v>23</v>
      </c>
      <c r="C28" s="0" t="s">
        <v>52</v>
      </c>
      <c r="D28" s="0" t="n">
        <v>2</v>
      </c>
      <c r="E28" s="0" t="n">
        <v>95</v>
      </c>
      <c r="F28" s="0" t="n">
        <v>407</v>
      </c>
      <c r="G28" s="0" t="n">
        <v>4.28</v>
      </c>
      <c r="H28" s="0" t="n">
        <v>2</v>
      </c>
      <c r="I28" s="0" t="n">
        <v>203.5</v>
      </c>
      <c r="J28" s="0" t="n">
        <v>0</v>
      </c>
      <c r="K28" s="0" t="n">
        <v>2</v>
      </c>
      <c r="L28" s="0" t="n">
        <v>0</v>
      </c>
    </row>
    <row r="29" customFormat="false" ht="12.75" hidden="false" customHeight="false" outlineLevel="0" collapsed="false">
      <c r="B29" s="0" t="n">
        <v>24</v>
      </c>
      <c r="C29" s="0" t="s">
        <v>112</v>
      </c>
      <c r="D29" s="0" t="n">
        <v>2</v>
      </c>
      <c r="E29" s="0" t="n">
        <v>79</v>
      </c>
      <c r="F29" s="0" t="n">
        <v>404</v>
      </c>
      <c r="G29" s="0" t="n">
        <v>5.11</v>
      </c>
      <c r="H29" s="0" t="n">
        <v>4</v>
      </c>
      <c r="I29" s="0" t="n">
        <v>202</v>
      </c>
      <c r="J29" s="0" t="n">
        <v>1</v>
      </c>
      <c r="K29" s="0" t="n">
        <v>1</v>
      </c>
      <c r="L29" s="0" t="n">
        <v>0</v>
      </c>
    </row>
    <row r="30" customFormat="false" ht="12.75" hidden="false" customHeight="false" outlineLevel="0" collapsed="false">
      <c r="B30" s="0" t="n">
        <v>25</v>
      </c>
      <c r="C30" s="0" t="s">
        <v>262</v>
      </c>
      <c r="D30" s="0" t="n">
        <v>1</v>
      </c>
      <c r="E30" s="0" t="n">
        <v>49</v>
      </c>
      <c r="F30" s="0" t="n">
        <v>196</v>
      </c>
      <c r="G30" s="0" t="n">
        <v>4</v>
      </c>
      <c r="H30" s="0" t="n">
        <v>2</v>
      </c>
      <c r="I30" s="0" t="n">
        <v>196</v>
      </c>
      <c r="J30" s="0" t="n">
        <v>1</v>
      </c>
      <c r="K30" s="0" t="n">
        <v>0</v>
      </c>
      <c r="L30" s="0" t="n">
        <v>0</v>
      </c>
    </row>
    <row r="31" customFormat="false" ht="12.75" hidden="false" customHeight="false" outlineLevel="0" collapsed="false">
      <c r="B31" s="0" t="n">
        <v>26</v>
      </c>
      <c r="C31" s="0" t="s">
        <v>256</v>
      </c>
      <c r="D31" s="0" t="n">
        <v>2</v>
      </c>
      <c r="E31" s="0" t="n">
        <v>89</v>
      </c>
      <c r="F31" s="0" t="n">
        <v>388</v>
      </c>
      <c r="G31" s="0" t="n">
        <v>4.36</v>
      </c>
      <c r="H31" s="0" t="n">
        <v>0</v>
      </c>
      <c r="I31" s="0" t="n">
        <v>194</v>
      </c>
      <c r="J31" s="0" t="n">
        <v>1</v>
      </c>
      <c r="K31" s="0" t="n">
        <v>1</v>
      </c>
      <c r="L31" s="0" t="n">
        <v>0</v>
      </c>
    </row>
    <row r="32" customFormat="false" ht="12.75" hidden="false" customHeight="false" outlineLevel="0" collapsed="false">
      <c r="B32" s="0" t="n">
        <v>27</v>
      </c>
      <c r="C32" s="0" t="s">
        <v>453</v>
      </c>
      <c r="D32" s="0" t="n">
        <v>2</v>
      </c>
      <c r="E32" s="0" t="n">
        <v>70</v>
      </c>
      <c r="F32" s="0" t="n">
        <v>382</v>
      </c>
      <c r="G32" s="0" t="n">
        <v>5.46</v>
      </c>
      <c r="H32" s="0" t="n">
        <v>6</v>
      </c>
      <c r="I32" s="0" t="n">
        <v>191</v>
      </c>
      <c r="J32" s="0" t="n">
        <v>1</v>
      </c>
      <c r="K32" s="0" t="n">
        <v>1</v>
      </c>
      <c r="L32" s="0" t="n">
        <v>0</v>
      </c>
    </row>
    <row r="33" customFormat="false" ht="12.75" hidden="false" customHeight="false" outlineLevel="0" collapsed="false">
      <c r="B33" s="0" t="n">
        <v>27</v>
      </c>
      <c r="C33" s="0" t="s">
        <v>317</v>
      </c>
      <c r="D33" s="0" t="n">
        <v>1</v>
      </c>
      <c r="E33" s="0" t="n">
        <v>48</v>
      </c>
      <c r="F33" s="0" t="n">
        <v>191</v>
      </c>
      <c r="G33" s="0" t="n">
        <v>3.98</v>
      </c>
      <c r="H33" s="0" t="n">
        <v>4</v>
      </c>
      <c r="I33" s="0" t="n">
        <v>191</v>
      </c>
      <c r="J33" s="0" t="n">
        <v>1</v>
      </c>
      <c r="K33" s="0" t="n">
        <v>0</v>
      </c>
      <c r="L33" s="0" t="n">
        <v>0</v>
      </c>
    </row>
    <row r="34" customFormat="false" ht="12.75" hidden="false" customHeight="false" outlineLevel="0" collapsed="false">
      <c r="B34" s="0" t="n">
        <v>29</v>
      </c>
      <c r="C34" s="0" t="s">
        <v>235</v>
      </c>
      <c r="D34" s="0" t="n">
        <v>2</v>
      </c>
      <c r="E34" s="0" t="n">
        <v>94</v>
      </c>
      <c r="F34" s="0" t="n">
        <v>380</v>
      </c>
      <c r="G34" s="0" t="n">
        <v>4.04</v>
      </c>
      <c r="H34" s="0" t="n">
        <v>4</v>
      </c>
      <c r="I34" s="0" t="n">
        <v>190</v>
      </c>
      <c r="J34" s="0" t="n">
        <v>2</v>
      </c>
      <c r="K34" s="0" t="n">
        <v>0</v>
      </c>
      <c r="L34" s="0" t="n">
        <v>0</v>
      </c>
    </row>
    <row r="35" customFormat="false" ht="12.75" hidden="false" customHeight="false" outlineLevel="0" collapsed="false">
      <c r="B35" s="0" t="n">
        <v>30</v>
      </c>
      <c r="C35" s="0" t="s">
        <v>298</v>
      </c>
      <c r="D35" s="0" t="n">
        <v>2</v>
      </c>
      <c r="E35" s="0" t="n">
        <v>95</v>
      </c>
      <c r="F35" s="0" t="n">
        <v>378</v>
      </c>
      <c r="G35" s="0" t="n">
        <v>3.98</v>
      </c>
      <c r="H35" s="0" t="n">
        <v>6</v>
      </c>
      <c r="I35" s="0" t="n">
        <v>189</v>
      </c>
      <c r="J35" s="0" t="n">
        <v>2</v>
      </c>
      <c r="K35" s="0" t="n">
        <v>0</v>
      </c>
      <c r="L35" s="0" t="n">
        <v>0</v>
      </c>
    </row>
    <row r="36" customFormat="false" ht="12.75" hidden="false" customHeight="false" outlineLevel="0" collapsed="false">
      <c r="B36" s="0" t="n">
        <v>31</v>
      </c>
      <c r="C36" s="0" t="s">
        <v>146</v>
      </c>
      <c r="D36" s="0" t="n">
        <v>1</v>
      </c>
      <c r="E36" s="0" t="n">
        <v>49</v>
      </c>
      <c r="F36" s="0" t="n">
        <v>187</v>
      </c>
      <c r="G36" s="0" t="n">
        <v>3.82</v>
      </c>
      <c r="H36" s="0" t="n">
        <v>3</v>
      </c>
      <c r="I36" s="0" t="n">
        <v>187</v>
      </c>
      <c r="J36" s="0" t="n">
        <v>1</v>
      </c>
      <c r="K36" s="0" t="n">
        <v>0</v>
      </c>
      <c r="L36" s="0" t="n">
        <v>0</v>
      </c>
    </row>
    <row r="37" customFormat="false" ht="12.75" hidden="false" customHeight="false" outlineLevel="0" collapsed="false">
      <c r="B37" s="0" t="n">
        <v>32</v>
      </c>
      <c r="C37" s="0" t="s">
        <v>250</v>
      </c>
      <c r="D37" s="0" t="n">
        <v>1</v>
      </c>
      <c r="E37" s="0" t="n">
        <v>41</v>
      </c>
      <c r="F37" s="0" t="n">
        <v>179</v>
      </c>
      <c r="G37" s="0" t="n">
        <v>4.37</v>
      </c>
      <c r="H37" s="0" t="n">
        <v>1</v>
      </c>
      <c r="I37" s="0" t="n">
        <v>179</v>
      </c>
      <c r="J37" s="0" t="n">
        <v>1</v>
      </c>
      <c r="K37" s="0" t="n">
        <v>0</v>
      </c>
      <c r="L37" s="0" t="n">
        <v>0</v>
      </c>
    </row>
    <row r="38" customFormat="false" ht="12.75" hidden="false" customHeight="false" outlineLevel="0" collapsed="false">
      <c r="B38" s="0" t="n">
        <v>33</v>
      </c>
      <c r="C38" s="0" t="s">
        <v>239</v>
      </c>
      <c r="D38" s="0" t="n">
        <v>3</v>
      </c>
      <c r="E38" s="0" t="n">
        <v>97</v>
      </c>
      <c r="F38" s="0" t="n">
        <v>535</v>
      </c>
      <c r="G38" s="0" t="n">
        <v>5.52</v>
      </c>
      <c r="H38" s="0" t="n">
        <v>7</v>
      </c>
      <c r="I38" s="0" t="n">
        <v>178.33</v>
      </c>
      <c r="J38" s="0" t="n">
        <v>3</v>
      </c>
      <c r="K38" s="0" t="n">
        <v>0</v>
      </c>
      <c r="L38" s="0" t="n">
        <v>0</v>
      </c>
    </row>
    <row r="39" customFormat="false" ht="12.75" hidden="false" customHeight="false" outlineLevel="0" collapsed="false">
      <c r="B39" s="0" t="n">
        <v>34</v>
      </c>
      <c r="C39" s="0" t="s">
        <v>253</v>
      </c>
      <c r="D39" s="0" t="n">
        <v>2</v>
      </c>
      <c r="E39" s="0" t="n">
        <v>88</v>
      </c>
      <c r="F39" s="0" t="n">
        <v>351</v>
      </c>
      <c r="G39" s="0" t="n">
        <v>3.99</v>
      </c>
      <c r="H39" s="0" t="n">
        <v>2</v>
      </c>
      <c r="I39" s="0" t="n">
        <v>175.5</v>
      </c>
      <c r="J39" s="0" t="n">
        <v>2</v>
      </c>
      <c r="K39" s="0" t="n">
        <v>0</v>
      </c>
      <c r="L39" s="0" t="n">
        <v>0</v>
      </c>
    </row>
    <row r="40" customFormat="false" ht="12.75" hidden="false" customHeight="false" outlineLevel="0" collapsed="false">
      <c r="B40" s="0" t="n">
        <v>35</v>
      </c>
      <c r="C40" s="0" t="s">
        <v>308</v>
      </c>
      <c r="D40" s="0" t="n">
        <v>1</v>
      </c>
      <c r="E40" s="0" t="n">
        <v>45</v>
      </c>
      <c r="F40" s="0" t="n">
        <v>175</v>
      </c>
      <c r="G40" s="0" t="n">
        <v>3.89</v>
      </c>
      <c r="H40" s="0" t="n">
        <v>1</v>
      </c>
      <c r="I40" s="0" t="n">
        <v>175</v>
      </c>
      <c r="J40" s="0" t="n">
        <v>1</v>
      </c>
      <c r="K40" s="0" t="n">
        <v>0</v>
      </c>
      <c r="L40" s="0" t="n">
        <v>0</v>
      </c>
    </row>
    <row r="41" customFormat="false" ht="12.75" hidden="false" customHeight="false" outlineLevel="0" collapsed="false">
      <c r="B41" s="0" t="n">
        <v>35</v>
      </c>
      <c r="C41" s="0" t="s">
        <v>278</v>
      </c>
      <c r="D41" s="0" t="n">
        <v>2</v>
      </c>
      <c r="E41" s="0" t="n">
        <v>80</v>
      </c>
      <c r="F41" s="0" t="n">
        <v>350</v>
      </c>
      <c r="G41" s="0" t="n">
        <v>4.38</v>
      </c>
      <c r="H41" s="0" t="n">
        <v>4</v>
      </c>
      <c r="I41" s="0" t="n">
        <v>175</v>
      </c>
      <c r="J41" s="0" t="n">
        <v>1</v>
      </c>
      <c r="K41" s="0" t="n">
        <v>1</v>
      </c>
      <c r="L41" s="0" t="n">
        <v>0</v>
      </c>
    </row>
    <row r="42" customFormat="false" ht="12.75" hidden="false" customHeight="false" outlineLevel="0" collapsed="false">
      <c r="B42" s="0" t="n">
        <v>37</v>
      </c>
      <c r="C42" s="0" t="s">
        <v>270</v>
      </c>
      <c r="D42" s="0" t="n">
        <v>2</v>
      </c>
      <c r="E42" s="0" t="n">
        <v>101</v>
      </c>
      <c r="F42" s="0" t="n">
        <v>349</v>
      </c>
      <c r="G42" s="0" t="n">
        <v>3.46</v>
      </c>
      <c r="H42" s="0" t="n">
        <v>4</v>
      </c>
      <c r="I42" s="0" t="n">
        <v>174.5</v>
      </c>
      <c r="J42" s="0" t="n">
        <v>1</v>
      </c>
      <c r="K42" s="0" t="n">
        <v>1</v>
      </c>
      <c r="L42" s="0" t="n">
        <v>0</v>
      </c>
    </row>
    <row r="43" customFormat="false" ht="12.75" hidden="false" customHeight="false" outlineLevel="0" collapsed="false">
      <c r="B43" s="0" t="n">
        <v>38</v>
      </c>
      <c r="C43" s="0" t="s">
        <v>243</v>
      </c>
      <c r="D43" s="0" t="n">
        <v>3</v>
      </c>
      <c r="E43" s="0" t="n">
        <v>136</v>
      </c>
      <c r="F43" s="0" t="n">
        <v>517</v>
      </c>
      <c r="G43" s="0" t="n">
        <v>3.8</v>
      </c>
      <c r="H43" s="0" t="n">
        <v>10</v>
      </c>
      <c r="I43" s="0" t="n">
        <v>172.33</v>
      </c>
      <c r="J43" s="0" t="n">
        <v>3</v>
      </c>
      <c r="K43" s="0" t="n">
        <v>0</v>
      </c>
      <c r="L43" s="0" t="n">
        <v>0</v>
      </c>
    </row>
    <row r="44" customFormat="false" ht="12.75" hidden="false" customHeight="false" outlineLevel="0" collapsed="false">
      <c r="B44" s="0" t="n">
        <v>39</v>
      </c>
      <c r="C44" s="0" t="s">
        <v>109</v>
      </c>
      <c r="D44" s="0" t="n">
        <v>3</v>
      </c>
      <c r="E44" s="0" t="n">
        <v>117</v>
      </c>
      <c r="F44" s="0" t="n">
        <v>513</v>
      </c>
      <c r="G44" s="0" t="n">
        <v>4.38</v>
      </c>
      <c r="H44" s="0" t="n">
        <v>4</v>
      </c>
      <c r="I44" s="0" t="n">
        <v>171</v>
      </c>
      <c r="J44" s="0" t="n">
        <v>1</v>
      </c>
      <c r="K44" s="0" t="n">
        <v>2</v>
      </c>
      <c r="L44" s="0" t="n">
        <v>0</v>
      </c>
    </row>
    <row r="45" customFormat="false" ht="12.75" hidden="false" customHeight="false" outlineLevel="0" collapsed="false">
      <c r="B45" s="0" t="n">
        <v>40</v>
      </c>
      <c r="C45" s="0" t="s">
        <v>257</v>
      </c>
      <c r="D45" s="0" t="n">
        <v>2</v>
      </c>
      <c r="E45" s="0" t="n">
        <v>83</v>
      </c>
      <c r="F45" s="0" t="n">
        <v>338</v>
      </c>
      <c r="G45" s="0" t="n">
        <v>4.07</v>
      </c>
      <c r="H45" s="0" t="n">
        <v>4</v>
      </c>
      <c r="I45" s="0" t="n">
        <v>169</v>
      </c>
      <c r="J45" s="0" t="n">
        <v>2</v>
      </c>
      <c r="K45" s="0" t="n">
        <v>0</v>
      </c>
      <c r="L45" s="0" t="n">
        <v>0</v>
      </c>
    </row>
    <row r="46" customFormat="false" ht="12.75" hidden="false" customHeight="false" outlineLevel="0" collapsed="false">
      <c r="B46" s="0" t="n">
        <v>41</v>
      </c>
      <c r="C46" s="0" t="s">
        <v>138</v>
      </c>
      <c r="D46" s="0" t="n">
        <v>2</v>
      </c>
      <c r="E46" s="0" t="n">
        <v>89</v>
      </c>
      <c r="F46" s="0" t="n">
        <v>336</v>
      </c>
      <c r="G46" s="0" t="n">
        <v>3.78</v>
      </c>
      <c r="H46" s="0" t="n">
        <v>5</v>
      </c>
      <c r="I46" s="0" t="n">
        <v>168</v>
      </c>
      <c r="J46" s="0" t="n">
        <v>2</v>
      </c>
      <c r="K46" s="0" t="n">
        <v>0</v>
      </c>
      <c r="L46" s="0" t="n">
        <v>0</v>
      </c>
    </row>
    <row r="47" customFormat="false" ht="12.75" hidden="false" customHeight="false" outlineLevel="0" collapsed="false">
      <c r="B47" s="0" t="n">
        <v>42</v>
      </c>
      <c r="C47" s="0" t="s">
        <v>233</v>
      </c>
      <c r="D47" s="0" t="n">
        <v>2</v>
      </c>
      <c r="E47" s="0" t="n">
        <v>79</v>
      </c>
      <c r="F47" s="0" t="n">
        <v>335</v>
      </c>
      <c r="G47" s="0" t="n">
        <v>4.24</v>
      </c>
      <c r="H47" s="0" t="n">
        <v>5</v>
      </c>
      <c r="I47" s="0" t="n">
        <v>167.5</v>
      </c>
      <c r="J47" s="0" t="n">
        <v>2</v>
      </c>
      <c r="K47" s="0" t="n">
        <v>0</v>
      </c>
      <c r="L47" s="0" t="n">
        <v>0</v>
      </c>
    </row>
    <row r="48" customFormat="false" ht="12.75" hidden="false" customHeight="false" outlineLevel="0" collapsed="false">
      <c r="B48" s="0" t="n">
        <v>43</v>
      </c>
      <c r="C48" s="0" t="s">
        <v>122</v>
      </c>
      <c r="D48" s="0" t="n">
        <v>2</v>
      </c>
      <c r="E48" s="0" t="n">
        <v>81</v>
      </c>
      <c r="F48" s="0" t="n">
        <v>334</v>
      </c>
      <c r="G48" s="0" t="n">
        <v>4.12</v>
      </c>
      <c r="H48" s="0" t="n">
        <v>3</v>
      </c>
      <c r="I48" s="0" t="n">
        <v>167</v>
      </c>
      <c r="J48" s="0" t="n">
        <v>1</v>
      </c>
      <c r="K48" s="0" t="n">
        <v>1</v>
      </c>
      <c r="L48" s="0" t="n">
        <v>0</v>
      </c>
    </row>
    <row r="49" customFormat="false" ht="12.75" hidden="false" customHeight="false" outlineLevel="0" collapsed="false">
      <c r="B49" s="0" t="n">
        <v>44</v>
      </c>
      <c r="C49" s="0" t="s">
        <v>280</v>
      </c>
      <c r="D49" s="0" t="n">
        <v>2</v>
      </c>
      <c r="E49" s="0" t="n">
        <v>89</v>
      </c>
      <c r="F49" s="0" t="n">
        <v>331</v>
      </c>
      <c r="G49" s="0" t="n">
        <v>3.72</v>
      </c>
      <c r="H49" s="0" t="n">
        <v>3</v>
      </c>
      <c r="I49" s="0" t="n">
        <v>165.5</v>
      </c>
      <c r="J49" s="0" t="n">
        <v>1</v>
      </c>
      <c r="K49" s="0" t="n">
        <v>1</v>
      </c>
      <c r="L49" s="0" t="n">
        <v>0</v>
      </c>
    </row>
    <row r="50" customFormat="false" ht="12.75" hidden="false" customHeight="false" outlineLevel="0" collapsed="false">
      <c r="B50" s="0" t="n">
        <v>45</v>
      </c>
      <c r="C50" s="0" t="s">
        <v>161</v>
      </c>
      <c r="D50" s="0" t="n">
        <v>2</v>
      </c>
      <c r="E50" s="0" t="n">
        <v>80</v>
      </c>
      <c r="F50" s="0" t="n">
        <v>330</v>
      </c>
      <c r="G50" s="0" t="n">
        <v>4.13</v>
      </c>
      <c r="H50" s="0" t="n">
        <v>5</v>
      </c>
      <c r="I50" s="0" t="n">
        <v>165</v>
      </c>
      <c r="J50" s="0" t="n">
        <v>2</v>
      </c>
      <c r="K50" s="0" t="n">
        <v>0</v>
      </c>
      <c r="L50" s="0" t="n">
        <v>0</v>
      </c>
    </row>
    <row r="51" customFormat="false" ht="12.75" hidden="false" customHeight="false" outlineLevel="0" collapsed="false">
      <c r="B51" s="0" t="n">
        <v>46</v>
      </c>
      <c r="C51" s="0" t="s">
        <v>258</v>
      </c>
      <c r="D51" s="0" t="n">
        <v>2</v>
      </c>
      <c r="E51" s="0" t="n">
        <v>78</v>
      </c>
      <c r="F51" s="0" t="n">
        <v>325</v>
      </c>
      <c r="G51" s="0" t="n">
        <v>4.17</v>
      </c>
      <c r="H51" s="0" t="n">
        <v>3</v>
      </c>
      <c r="I51" s="0" t="n">
        <v>162.5</v>
      </c>
      <c r="J51" s="0" t="n">
        <v>1</v>
      </c>
      <c r="K51" s="0" t="n">
        <v>1</v>
      </c>
      <c r="L51" s="0" t="n">
        <v>0</v>
      </c>
    </row>
    <row r="52" customFormat="false" ht="12.75" hidden="false" customHeight="false" outlineLevel="0" collapsed="false">
      <c r="B52" s="0" t="n">
        <v>46</v>
      </c>
      <c r="C52" s="0" t="s">
        <v>353</v>
      </c>
      <c r="D52" s="0" t="n">
        <v>2</v>
      </c>
      <c r="E52" s="0" t="n">
        <v>74</v>
      </c>
      <c r="F52" s="0" t="n">
        <v>325</v>
      </c>
      <c r="G52" s="0" t="n">
        <v>4.39</v>
      </c>
      <c r="H52" s="0" t="n">
        <v>2</v>
      </c>
      <c r="I52" s="0" t="n">
        <v>162.5</v>
      </c>
      <c r="J52" s="0" t="n">
        <v>1</v>
      </c>
      <c r="K52" s="0" t="n">
        <v>1</v>
      </c>
      <c r="L52" s="0" t="n">
        <v>0</v>
      </c>
    </row>
    <row r="53" customFormat="false" ht="12.75" hidden="false" customHeight="false" outlineLevel="0" collapsed="false">
      <c r="B53" s="0" t="n">
        <v>48</v>
      </c>
      <c r="C53" s="0" t="s">
        <v>142</v>
      </c>
      <c r="D53" s="0" t="n">
        <v>1</v>
      </c>
      <c r="E53" s="0" t="n">
        <v>31</v>
      </c>
      <c r="F53" s="0" t="n">
        <v>160</v>
      </c>
      <c r="G53" s="0" t="n">
        <v>5.16</v>
      </c>
      <c r="H53" s="0" t="n">
        <v>2</v>
      </c>
      <c r="I53" s="0" t="n">
        <v>160</v>
      </c>
      <c r="J53" s="0" t="n">
        <v>0</v>
      </c>
      <c r="K53" s="0" t="n">
        <v>1</v>
      </c>
      <c r="L53" s="0" t="n">
        <v>0</v>
      </c>
    </row>
    <row r="54" customFormat="false" ht="12.75" hidden="false" customHeight="false" outlineLevel="0" collapsed="false">
      <c r="B54" s="0" t="n">
        <v>48</v>
      </c>
      <c r="C54" s="0" t="s">
        <v>295</v>
      </c>
      <c r="D54" s="0" t="n">
        <v>2</v>
      </c>
      <c r="E54" s="0" t="n">
        <v>63</v>
      </c>
      <c r="F54" s="0" t="n">
        <v>320</v>
      </c>
      <c r="G54" s="0" t="n">
        <v>5.08</v>
      </c>
      <c r="H54" s="0" t="n">
        <v>2</v>
      </c>
      <c r="I54" s="0" t="n">
        <v>160</v>
      </c>
      <c r="J54" s="0" t="n">
        <v>0</v>
      </c>
      <c r="K54" s="0" t="n">
        <v>2</v>
      </c>
      <c r="L54" s="0" t="n">
        <v>0</v>
      </c>
    </row>
    <row r="55" customFormat="false" ht="12.75" hidden="false" customHeight="false" outlineLevel="0" collapsed="false">
      <c r="B55" s="0" t="n">
        <v>48</v>
      </c>
      <c r="C55" s="0" t="s">
        <v>246</v>
      </c>
      <c r="D55" s="0" t="n">
        <v>1</v>
      </c>
      <c r="E55" s="0" t="n">
        <v>43</v>
      </c>
      <c r="F55" s="0" t="n">
        <v>160</v>
      </c>
      <c r="G55" s="0" t="n">
        <v>3.72</v>
      </c>
      <c r="H55" s="0" t="n">
        <v>1</v>
      </c>
      <c r="I55" s="0" t="n">
        <v>160</v>
      </c>
      <c r="J55" s="0" t="n">
        <v>1</v>
      </c>
      <c r="K55" s="0" t="n">
        <v>0</v>
      </c>
      <c r="L55" s="0" t="n">
        <v>0</v>
      </c>
    </row>
    <row r="56" customFormat="false" ht="12.75" hidden="false" customHeight="false" outlineLevel="0" collapsed="false">
      <c r="B56" s="0" t="n">
        <v>51</v>
      </c>
      <c r="C56" s="0" t="s">
        <v>311</v>
      </c>
      <c r="D56" s="0" t="n">
        <v>2</v>
      </c>
      <c r="E56" s="0" t="n">
        <v>85</v>
      </c>
      <c r="F56" s="0" t="n">
        <v>317</v>
      </c>
      <c r="G56" s="0" t="n">
        <v>3.73</v>
      </c>
      <c r="H56" s="0" t="n">
        <v>0</v>
      </c>
      <c r="I56" s="0" t="n">
        <v>158.5</v>
      </c>
      <c r="J56" s="0" t="n">
        <v>0</v>
      </c>
      <c r="K56" s="0" t="n">
        <v>2</v>
      </c>
      <c r="L56" s="0" t="n">
        <v>0</v>
      </c>
    </row>
    <row r="57" customFormat="false" ht="12.75" hidden="false" customHeight="false" outlineLevel="0" collapsed="false">
      <c r="B57" s="0" t="n">
        <v>52</v>
      </c>
      <c r="C57" s="0" t="s">
        <v>292</v>
      </c>
      <c r="D57" s="0" t="n">
        <v>2</v>
      </c>
      <c r="E57" s="0" t="n">
        <v>79</v>
      </c>
      <c r="F57" s="0" t="n">
        <v>314</v>
      </c>
      <c r="G57" s="0" t="n">
        <v>3.97</v>
      </c>
      <c r="H57" s="0" t="n">
        <v>2</v>
      </c>
      <c r="I57" s="0" t="n">
        <v>157</v>
      </c>
      <c r="J57" s="0" t="n">
        <v>1</v>
      </c>
      <c r="K57" s="0" t="n">
        <v>1</v>
      </c>
      <c r="L57" s="0" t="n">
        <v>0</v>
      </c>
    </row>
    <row r="58" customFormat="false" ht="12.75" hidden="false" customHeight="false" outlineLevel="0" collapsed="false">
      <c r="B58" s="0" t="n">
        <v>53</v>
      </c>
      <c r="C58" s="0" t="s">
        <v>237</v>
      </c>
      <c r="D58" s="0" t="n">
        <v>2</v>
      </c>
      <c r="E58" s="0" t="n">
        <v>84</v>
      </c>
      <c r="F58" s="0" t="n">
        <v>313</v>
      </c>
      <c r="G58" s="0" t="n">
        <v>3.73</v>
      </c>
      <c r="H58" s="0" t="n">
        <v>3</v>
      </c>
      <c r="I58" s="0" t="n">
        <v>156.5</v>
      </c>
      <c r="J58" s="0" t="n">
        <v>1</v>
      </c>
      <c r="K58" s="0" t="n">
        <v>1</v>
      </c>
      <c r="L58" s="0" t="n">
        <v>0</v>
      </c>
    </row>
    <row r="59" customFormat="false" ht="12.75" hidden="false" customHeight="false" outlineLevel="0" collapsed="false">
      <c r="B59" s="0" t="n">
        <v>54</v>
      </c>
      <c r="C59" s="0" t="s">
        <v>255</v>
      </c>
      <c r="D59" s="0" t="n">
        <v>1</v>
      </c>
      <c r="E59" s="0" t="n">
        <v>39</v>
      </c>
      <c r="F59" s="0" t="n">
        <v>154</v>
      </c>
      <c r="G59" s="0" t="n">
        <v>3.95</v>
      </c>
      <c r="H59" s="0" t="n">
        <v>0</v>
      </c>
      <c r="I59" s="0" t="n">
        <v>154</v>
      </c>
      <c r="J59" s="0" t="n">
        <v>1</v>
      </c>
      <c r="K59" s="0" t="n">
        <v>0</v>
      </c>
      <c r="L59" s="0" t="n">
        <v>0</v>
      </c>
    </row>
    <row r="60" customFormat="false" ht="12.75" hidden="false" customHeight="false" outlineLevel="0" collapsed="false">
      <c r="B60" s="0" t="n">
        <v>55</v>
      </c>
      <c r="C60" s="0" t="s">
        <v>242</v>
      </c>
      <c r="D60" s="0" t="n">
        <v>1</v>
      </c>
      <c r="E60" s="0" t="n">
        <v>38</v>
      </c>
      <c r="F60" s="0" t="n">
        <v>153</v>
      </c>
      <c r="G60" s="0" t="n">
        <v>4.03</v>
      </c>
      <c r="H60" s="0" t="n">
        <v>2</v>
      </c>
      <c r="I60" s="0" t="n">
        <v>153</v>
      </c>
      <c r="J60" s="0" t="n">
        <v>1</v>
      </c>
      <c r="K60" s="0" t="n">
        <v>0</v>
      </c>
      <c r="L60" s="0" t="n">
        <v>0</v>
      </c>
    </row>
    <row r="61" customFormat="false" ht="12.75" hidden="false" customHeight="false" outlineLevel="0" collapsed="false">
      <c r="B61" s="0" t="n">
        <v>56</v>
      </c>
      <c r="C61" s="0" t="s">
        <v>454</v>
      </c>
      <c r="D61" s="0" t="n">
        <v>2</v>
      </c>
      <c r="E61" s="0" t="n">
        <v>67</v>
      </c>
      <c r="F61" s="0" t="n">
        <v>292</v>
      </c>
      <c r="G61" s="0" t="n">
        <v>4.36</v>
      </c>
      <c r="H61" s="0" t="n">
        <v>1</v>
      </c>
      <c r="I61" s="0" t="n">
        <v>146</v>
      </c>
      <c r="J61" s="0" t="n">
        <v>0</v>
      </c>
      <c r="K61" s="0" t="n">
        <v>2</v>
      </c>
      <c r="L61" s="0" t="n">
        <v>0</v>
      </c>
    </row>
    <row r="62" customFormat="false" ht="12.75" hidden="false" customHeight="false" outlineLevel="0" collapsed="false">
      <c r="B62" s="0" t="n">
        <v>57</v>
      </c>
      <c r="C62" s="0" t="s">
        <v>455</v>
      </c>
      <c r="D62" s="0" t="n">
        <v>2</v>
      </c>
      <c r="E62" s="0" t="n">
        <v>85</v>
      </c>
      <c r="F62" s="0" t="n">
        <v>289</v>
      </c>
      <c r="G62" s="0" t="n">
        <v>3.4</v>
      </c>
      <c r="H62" s="0" t="n">
        <v>4</v>
      </c>
      <c r="I62" s="0" t="n">
        <v>144.5</v>
      </c>
      <c r="J62" s="0" t="n">
        <v>1</v>
      </c>
      <c r="K62" s="0" t="n">
        <v>1</v>
      </c>
      <c r="L62" s="0" t="n">
        <v>0</v>
      </c>
    </row>
    <row r="63" customFormat="false" ht="12.75" hidden="false" customHeight="false" outlineLevel="0" collapsed="false">
      <c r="B63" s="0" t="n">
        <v>58</v>
      </c>
      <c r="C63" s="0" t="s">
        <v>163</v>
      </c>
      <c r="D63" s="0" t="n">
        <v>2</v>
      </c>
      <c r="E63" s="0" t="n">
        <v>68</v>
      </c>
      <c r="F63" s="0" t="n">
        <v>288</v>
      </c>
      <c r="G63" s="0" t="n">
        <v>4.24</v>
      </c>
      <c r="H63" s="0" t="n">
        <v>2</v>
      </c>
      <c r="I63" s="0" t="n">
        <v>144</v>
      </c>
      <c r="J63" s="0" t="n">
        <v>0</v>
      </c>
      <c r="K63" s="0" t="n">
        <v>2</v>
      </c>
      <c r="L63" s="0" t="n">
        <v>0</v>
      </c>
    </row>
    <row r="64" customFormat="false" ht="12.75" hidden="false" customHeight="false" outlineLevel="0" collapsed="false">
      <c r="B64" s="0" t="n">
        <v>59</v>
      </c>
      <c r="C64" s="0" t="s">
        <v>265</v>
      </c>
      <c r="D64" s="0" t="n">
        <v>2</v>
      </c>
      <c r="E64" s="0" t="n">
        <v>89</v>
      </c>
      <c r="F64" s="0" t="n">
        <v>287</v>
      </c>
      <c r="G64" s="0" t="n">
        <v>3.22</v>
      </c>
      <c r="H64" s="0" t="n">
        <v>3</v>
      </c>
      <c r="I64" s="0" t="n">
        <v>143.5</v>
      </c>
      <c r="J64" s="0" t="n">
        <v>1</v>
      </c>
      <c r="K64" s="0" t="n">
        <v>1</v>
      </c>
      <c r="L64" s="0" t="n">
        <v>0</v>
      </c>
    </row>
    <row r="65" customFormat="false" ht="12.75" hidden="false" customHeight="false" outlineLevel="0" collapsed="false">
      <c r="B65" s="0" t="n">
        <v>60</v>
      </c>
      <c r="C65" s="0" t="s">
        <v>254</v>
      </c>
      <c r="D65" s="0" t="n">
        <v>2</v>
      </c>
      <c r="E65" s="0" t="n">
        <v>77</v>
      </c>
      <c r="F65" s="0" t="n">
        <v>286</v>
      </c>
      <c r="G65" s="0" t="n">
        <v>3.71</v>
      </c>
      <c r="H65" s="0" t="n">
        <v>6</v>
      </c>
      <c r="I65" s="0" t="n">
        <v>143</v>
      </c>
      <c r="J65" s="0" t="n">
        <v>2</v>
      </c>
      <c r="K65" s="0" t="n">
        <v>0</v>
      </c>
      <c r="L65" s="0" t="n">
        <v>0</v>
      </c>
    </row>
    <row r="66" customFormat="false" ht="12.75" hidden="false" customHeight="false" outlineLevel="0" collapsed="false">
      <c r="B66" s="0" t="n">
        <v>61</v>
      </c>
      <c r="C66" s="0" t="s">
        <v>140</v>
      </c>
      <c r="D66" s="0" t="n">
        <v>2</v>
      </c>
      <c r="E66" s="0" t="n">
        <v>77</v>
      </c>
      <c r="F66" s="0" t="n">
        <v>284</v>
      </c>
      <c r="G66" s="0" t="n">
        <v>3.69</v>
      </c>
      <c r="H66" s="0" t="n">
        <v>2</v>
      </c>
      <c r="I66" s="0" t="n">
        <v>142</v>
      </c>
      <c r="J66" s="0" t="n">
        <v>0</v>
      </c>
      <c r="K66" s="0" t="n">
        <v>2</v>
      </c>
      <c r="L66" s="0" t="n">
        <v>0</v>
      </c>
    </row>
    <row r="67" customFormat="false" ht="12.75" hidden="false" customHeight="false" outlineLevel="0" collapsed="false">
      <c r="B67" s="0" t="n">
        <v>62</v>
      </c>
      <c r="C67" s="0" t="s">
        <v>263</v>
      </c>
      <c r="D67" s="0" t="n">
        <v>2</v>
      </c>
      <c r="E67" s="0" t="n">
        <v>58</v>
      </c>
      <c r="F67" s="0" t="n">
        <v>280</v>
      </c>
      <c r="G67" s="0" t="n">
        <v>4.83</v>
      </c>
      <c r="H67" s="0" t="n">
        <v>3</v>
      </c>
      <c r="I67" s="0" t="n">
        <v>140</v>
      </c>
      <c r="J67" s="0" t="n">
        <v>1</v>
      </c>
      <c r="K67" s="0" t="n">
        <v>1</v>
      </c>
      <c r="L67" s="0" t="n">
        <v>0</v>
      </c>
    </row>
    <row r="68" customFormat="false" ht="12.75" hidden="false" customHeight="false" outlineLevel="0" collapsed="false">
      <c r="B68" s="0" t="n">
        <v>63</v>
      </c>
      <c r="C68" s="0" t="s">
        <v>123</v>
      </c>
      <c r="D68" s="0" t="n">
        <v>2</v>
      </c>
      <c r="E68" s="0" t="n">
        <v>59</v>
      </c>
      <c r="F68" s="0" t="n">
        <v>279</v>
      </c>
      <c r="G68" s="0" t="n">
        <v>4.73</v>
      </c>
      <c r="H68" s="0" t="n">
        <v>6</v>
      </c>
      <c r="I68" s="0" t="n">
        <v>139.5</v>
      </c>
      <c r="J68" s="0" t="n">
        <v>2</v>
      </c>
      <c r="K68" s="0" t="n">
        <v>0</v>
      </c>
      <c r="L68" s="0" t="n">
        <v>0</v>
      </c>
    </row>
    <row r="69" customFormat="false" ht="12.75" hidden="false" customHeight="false" outlineLevel="0" collapsed="false">
      <c r="B69" s="0" t="n">
        <v>64</v>
      </c>
      <c r="C69" s="0" t="s">
        <v>287</v>
      </c>
      <c r="D69" s="0" t="n">
        <v>3</v>
      </c>
      <c r="E69" s="0" t="n">
        <v>107</v>
      </c>
      <c r="F69" s="0" t="n">
        <v>408</v>
      </c>
      <c r="G69" s="0" t="n">
        <v>3.81</v>
      </c>
      <c r="H69" s="0" t="n">
        <v>2</v>
      </c>
      <c r="I69" s="0" t="n">
        <v>136</v>
      </c>
      <c r="J69" s="0" t="n">
        <v>0</v>
      </c>
      <c r="K69" s="0" t="n">
        <v>3</v>
      </c>
      <c r="L69" s="0" t="n">
        <v>0</v>
      </c>
    </row>
    <row r="70" customFormat="false" ht="12.75" hidden="false" customHeight="false" outlineLevel="0" collapsed="false">
      <c r="B70" s="0" t="n">
        <v>65</v>
      </c>
      <c r="C70" s="0" t="s">
        <v>456</v>
      </c>
      <c r="D70" s="0" t="n">
        <v>2</v>
      </c>
      <c r="E70" s="0" t="n">
        <v>63</v>
      </c>
      <c r="F70" s="0" t="n">
        <v>265</v>
      </c>
      <c r="G70" s="0" t="n">
        <v>4.21</v>
      </c>
      <c r="H70" s="0" t="n">
        <v>4</v>
      </c>
      <c r="I70" s="0" t="n">
        <v>132.5</v>
      </c>
      <c r="J70" s="0" t="n">
        <v>1</v>
      </c>
      <c r="K70" s="0" t="n">
        <v>1</v>
      </c>
      <c r="L70" s="0" t="n">
        <v>0</v>
      </c>
    </row>
    <row r="71" customFormat="false" ht="12.75" hidden="false" customHeight="false" outlineLevel="0" collapsed="false">
      <c r="B71" s="0" t="n">
        <v>66</v>
      </c>
      <c r="C71" s="0" t="s">
        <v>172</v>
      </c>
      <c r="D71" s="0" t="n">
        <v>3</v>
      </c>
      <c r="E71" s="0" t="n">
        <v>97</v>
      </c>
      <c r="F71" s="0" t="n">
        <v>395</v>
      </c>
      <c r="G71" s="0" t="n">
        <v>4.07</v>
      </c>
      <c r="H71" s="0" t="n">
        <v>6</v>
      </c>
      <c r="I71" s="0" t="n">
        <v>131.67</v>
      </c>
      <c r="J71" s="0" t="n">
        <v>3</v>
      </c>
      <c r="K71" s="0" t="n">
        <v>0</v>
      </c>
      <c r="L71" s="0" t="n">
        <v>0</v>
      </c>
    </row>
    <row r="72" customFormat="false" ht="12.75" hidden="false" customHeight="false" outlineLevel="0" collapsed="false">
      <c r="B72" s="0" t="n">
        <v>67</v>
      </c>
      <c r="C72" s="0" t="s">
        <v>300</v>
      </c>
      <c r="D72" s="0" t="n">
        <v>2</v>
      </c>
      <c r="E72" s="0" t="n">
        <v>85</v>
      </c>
      <c r="F72" s="0" t="n">
        <v>260</v>
      </c>
      <c r="G72" s="0" t="n">
        <v>3.06</v>
      </c>
      <c r="H72" s="0" t="n">
        <v>1</v>
      </c>
      <c r="I72" s="0" t="n">
        <v>130</v>
      </c>
      <c r="J72" s="0" t="n">
        <v>1</v>
      </c>
      <c r="K72" s="0" t="n">
        <v>1</v>
      </c>
      <c r="L72" s="0" t="n">
        <v>0</v>
      </c>
    </row>
    <row r="73" customFormat="false" ht="12.75" hidden="false" customHeight="false" outlineLevel="0" collapsed="false">
      <c r="B73" s="0" t="n">
        <v>68</v>
      </c>
      <c r="C73" s="0" t="s">
        <v>145</v>
      </c>
      <c r="D73" s="0" t="n">
        <v>2</v>
      </c>
      <c r="E73" s="0" t="n">
        <v>76</v>
      </c>
      <c r="F73" s="0" t="n">
        <v>258</v>
      </c>
      <c r="G73" s="0" t="n">
        <v>3.39</v>
      </c>
      <c r="H73" s="0" t="n">
        <v>2</v>
      </c>
      <c r="I73" s="0" t="n">
        <v>129</v>
      </c>
      <c r="J73" s="0" t="n">
        <v>1</v>
      </c>
      <c r="K73" s="0" t="n">
        <v>1</v>
      </c>
      <c r="L73" s="0" t="n">
        <v>0</v>
      </c>
    </row>
    <row r="74" customFormat="false" ht="12.75" hidden="false" customHeight="false" outlineLevel="0" collapsed="false">
      <c r="B74" s="0" t="n">
        <v>69</v>
      </c>
      <c r="C74" s="0" t="s">
        <v>241</v>
      </c>
      <c r="D74" s="0" t="n">
        <v>3</v>
      </c>
      <c r="E74" s="0" t="n">
        <v>115</v>
      </c>
      <c r="F74" s="0" t="n">
        <v>385</v>
      </c>
      <c r="G74" s="0" t="n">
        <v>3.35</v>
      </c>
      <c r="H74" s="0" t="n">
        <v>3</v>
      </c>
      <c r="I74" s="0" t="n">
        <v>128.33</v>
      </c>
      <c r="J74" s="0" t="n">
        <v>3</v>
      </c>
      <c r="K74" s="0" t="n">
        <v>0</v>
      </c>
      <c r="L74" s="0" t="n">
        <v>0</v>
      </c>
    </row>
    <row r="75" customFormat="false" ht="12.75" hidden="false" customHeight="false" outlineLevel="0" collapsed="false">
      <c r="B75" s="0" t="n">
        <v>70</v>
      </c>
      <c r="C75" s="0" t="s">
        <v>297</v>
      </c>
      <c r="D75" s="0" t="n">
        <v>2</v>
      </c>
      <c r="E75" s="0" t="n">
        <v>78</v>
      </c>
      <c r="F75" s="0" t="n">
        <v>252</v>
      </c>
      <c r="G75" s="0" t="n">
        <v>3.23</v>
      </c>
      <c r="H75" s="0" t="n">
        <v>5</v>
      </c>
      <c r="I75" s="0" t="n">
        <v>126</v>
      </c>
      <c r="J75" s="0" t="n">
        <v>1</v>
      </c>
      <c r="K75" s="0" t="n">
        <v>1</v>
      </c>
      <c r="L75" s="0" t="n">
        <v>0</v>
      </c>
    </row>
    <row r="76" customFormat="false" ht="12.75" hidden="false" customHeight="false" outlineLevel="0" collapsed="false">
      <c r="B76" s="0" t="n">
        <v>71</v>
      </c>
      <c r="C76" s="0" t="s">
        <v>264</v>
      </c>
      <c r="D76" s="0" t="n">
        <v>2</v>
      </c>
      <c r="E76" s="0" t="n">
        <v>64</v>
      </c>
      <c r="F76" s="0" t="n">
        <v>246</v>
      </c>
      <c r="G76" s="0" t="n">
        <v>3.84</v>
      </c>
      <c r="H76" s="0" t="n">
        <v>3</v>
      </c>
      <c r="I76" s="0" t="n">
        <v>123</v>
      </c>
      <c r="J76" s="0" t="n">
        <v>1</v>
      </c>
      <c r="K76" s="0" t="n">
        <v>1</v>
      </c>
      <c r="L76" s="0" t="n">
        <v>0</v>
      </c>
    </row>
    <row r="77" customFormat="false" ht="12.75" hidden="false" customHeight="false" outlineLevel="0" collapsed="false">
      <c r="B77" s="0" t="n">
        <v>72</v>
      </c>
      <c r="C77" s="0" t="s">
        <v>248</v>
      </c>
      <c r="D77" s="0" t="n">
        <v>2</v>
      </c>
      <c r="E77" s="0" t="n">
        <v>76</v>
      </c>
      <c r="F77" s="0" t="n">
        <v>244</v>
      </c>
      <c r="G77" s="0" t="n">
        <v>3.21</v>
      </c>
      <c r="H77" s="0" t="n">
        <v>4</v>
      </c>
      <c r="I77" s="0" t="n">
        <v>122</v>
      </c>
      <c r="J77" s="0" t="n">
        <v>1</v>
      </c>
      <c r="K77" s="0" t="n">
        <v>1</v>
      </c>
      <c r="L77" s="0" t="n">
        <v>0</v>
      </c>
    </row>
    <row r="78" customFormat="false" ht="12.75" hidden="false" customHeight="false" outlineLevel="0" collapsed="false">
      <c r="B78" s="0" t="n">
        <v>73</v>
      </c>
      <c r="C78" s="0" t="s">
        <v>240</v>
      </c>
      <c r="D78" s="0" t="n">
        <v>2</v>
      </c>
      <c r="E78" s="0" t="n">
        <v>66</v>
      </c>
      <c r="F78" s="0" t="n">
        <v>241</v>
      </c>
      <c r="G78" s="0" t="n">
        <v>3.65</v>
      </c>
      <c r="H78" s="0" t="n">
        <v>2</v>
      </c>
      <c r="I78" s="0" t="n">
        <v>120.5</v>
      </c>
      <c r="J78" s="0" t="n">
        <v>2</v>
      </c>
      <c r="K78" s="0" t="n">
        <v>0</v>
      </c>
      <c r="L78" s="0" t="n">
        <v>0</v>
      </c>
    </row>
    <row r="79" customFormat="false" ht="12.75" hidden="false" customHeight="false" outlineLevel="0" collapsed="false">
      <c r="B79" s="0" t="n">
        <v>73</v>
      </c>
      <c r="C79" s="0" t="s">
        <v>289</v>
      </c>
      <c r="D79" s="0" t="n">
        <v>2</v>
      </c>
      <c r="E79" s="0" t="n">
        <v>64</v>
      </c>
      <c r="F79" s="0" t="n">
        <v>241</v>
      </c>
      <c r="G79" s="0" t="n">
        <v>3.77</v>
      </c>
      <c r="H79" s="0" t="n">
        <v>4</v>
      </c>
      <c r="I79" s="0" t="n">
        <v>120.5</v>
      </c>
      <c r="J79" s="0" t="n">
        <v>1</v>
      </c>
      <c r="K79" s="0" t="n">
        <v>1</v>
      </c>
      <c r="L79" s="0" t="n">
        <v>0</v>
      </c>
    </row>
    <row r="80" customFormat="false" ht="12.75" hidden="false" customHeight="false" outlineLevel="0" collapsed="false">
      <c r="B80" s="0" t="n">
        <v>75</v>
      </c>
      <c r="C80" s="0" t="s">
        <v>279</v>
      </c>
      <c r="D80" s="0" t="n">
        <v>2</v>
      </c>
      <c r="E80" s="0" t="n">
        <v>57</v>
      </c>
      <c r="F80" s="0" t="n">
        <v>240</v>
      </c>
      <c r="G80" s="0" t="n">
        <v>4.21</v>
      </c>
      <c r="H80" s="0" t="n">
        <v>2</v>
      </c>
      <c r="I80" s="0" t="n">
        <v>120</v>
      </c>
      <c r="J80" s="0" t="n">
        <v>0</v>
      </c>
      <c r="K80" s="0" t="n">
        <v>2</v>
      </c>
      <c r="L80" s="0" t="n">
        <v>0</v>
      </c>
    </row>
    <row r="81" customFormat="false" ht="12.75" hidden="false" customHeight="false" outlineLevel="0" collapsed="false">
      <c r="B81" s="0" t="n">
        <v>76</v>
      </c>
      <c r="C81" s="0" t="s">
        <v>261</v>
      </c>
      <c r="D81" s="0" t="n">
        <v>2</v>
      </c>
      <c r="E81" s="0" t="n">
        <v>57</v>
      </c>
      <c r="F81" s="0" t="n">
        <v>238</v>
      </c>
      <c r="G81" s="0" t="n">
        <v>4.18</v>
      </c>
      <c r="H81" s="0" t="n">
        <v>3</v>
      </c>
      <c r="I81" s="0" t="n">
        <v>119</v>
      </c>
      <c r="J81" s="0" t="n">
        <v>1</v>
      </c>
      <c r="K81" s="0" t="n">
        <v>1</v>
      </c>
      <c r="L81" s="0" t="n">
        <v>0</v>
      </c>
    </row>
    <row r="82" customFormat="false" ht="12.75" hidden="false" customHeight="false" outlineLevel="0" collapsed="false">
      <c r="B82" s="0" t="n">
        <v>76</v>
      </c>
      <c r="C82" s="0" t="s">
        <v>110</v>
      </c>
      <c r="D82" s="0" t="n">
        <v>2</v>
      </c>
      <c r="E82" s="0" t="n">
        <v>76</v>
      </c>
      <c r="F82" s="0" t="n">
        <v>238</v>
      </c>
      <c r="G82" s="0" t="n">
        <v>3.13</v>
      </c>
      <c r="H82" s="0" t="n">
        <v>0</v>
      </c>
      <c r="I82" s="0" t="n">
        <v>119</v>
      </c>
      <c r="J82" s="0" t="n">
        <v>1</v>
      </c>
      <c r="K82" s="0" t="n">
        <v>1</v>
      </c>
      <c r="L82" s="0" t="n">
        <v>0</v>
      </c>
    </row>
    <row r="83" customFormat="false" ht="12.75" hidden="false" customHeight="false" outlineLevel="0" collapsed="false">
      <c r="B83" s="0" t="n">
        <v>78</v>
      </c>
      <c r="C83" s="0" t="s">
        <v>251</v>
      </c>
      <c r="D83" s="0" t="n">
        <v>2</v>
      </c>
      <c r="E83" s="0" t="n">
        <v>73</v>
      </c>
      <c r="F83" s="0" t="n">
        <v>236</v>
      </c>
      <c r="G83" s="0" t="n">
        <v>3.23</v>
      </c>
      <c r="H83" s="0" t="n">
        <v>4</v>
      </c>
      <c r="I83" s="0" t="n">
        <v>118</v>
      </c>
      <c r="J83" s="0" t="n">
        <v>2</v>
      </c>
      <c r="K83" s="0" t="n">
        <v>0</v>
      </c>
      <c r="L83" s="0" t="n">
        <v>0</v>
      </c>
    </row>
    <row r="84" customFormat="false" ht="12.75" hidden="false" customHeight="false" outlineLevel="0" collapsed="false">
      <c r="B84" s="0" t="n">
        <v>78</v>
      </c>
      <c r="C84" s="0" t="s">
        <v>457</v>
      </c>
      <c r="D84" s="0" t="n">
        <v>1</v>
      </c>
      <c r="E84" s="0" t="n">
        <v>35</v>
      </c>
      <c r="F84" s="0" t="n">
        <v>118</v>
      </c>
      <c r="G84" s="0" t="n">
        <v>3.37</v>
      </c>
      <c r="H84" s="0" t="n">
        <v>1</v>
      </c>
      <c r="I84" s="0" t="n">
        <v>118</v>
      </c>
      <c r="J84" s="0" t="n">
        <v>1</v>
      </c>
      <c r="K84" s="0" t="n">
        <v>0</v>
      </c>
      <c r="L84" s="0" t="n">
        <v>0</v>
      </c>
    </row>
    <row r="85" customFormat="false" ht="12.75" hidden="false" customHeight="false" outlineLevel="0" collapsed="false">
      <c r="B85" s="0" t="n">
        <v>80</v>
      </c>
      <c r="C85" s="0" t="s">
        <v>249</v>
      </c>
      <c r="D85" s="0" t="n">
        <v>3</v>
      </c>
      <c r="E85" s="0" t="n">
        <v>121</v>
      </c>
      <c r="F85" s="0" t="n">
        <v>339</v>
      </c>
      <c r="G85" s="0" t="n">
        <v>2.8</v>
      </c>
      <c r="H85" s="0" t="n">
        <v>4</v>
      </c>
      <c r="I85" s="0" t="n">
        <v>113</v>
      </c>
      <c r="J85" s="0" t="n">
        <v>1</v>
      </c>
      <c r="K85" s="0" t="n">
        <v>2</v>
      </c>
      <c r="L85" s="0" t="n">
        <v>0</v>
      </c>
    </row>
    <row r="86" customFormat="false" ht="12.75" hidden="false" customHeight="false" outlineLevel="0" collapsed="false">
      <c r="B86" s="0" t="n">
        <v>81</v>
      </c>
      <c r="C86" s="0" t="s">
        <v>124</v>
      </c>
      <c r="D86" s="0" t="n">
        <v>2</v>
      </c>
      <c r="E86" s="0" t="n">
        <v>78</v>
      </c>
      <c r="F86" s="0" t="n">
        <v>225</v>
      </c>
      <c r="G86" s="0" t="n">
        <v>2.88</v>
      </c>
      <c r="H86" s="0" t="n">
        <v>0</v>
      </c>
      <c r="I86" s="0" t="n">
        <v>112.5</v>
      </c>
      <c r="J86" s="0" t="n">
        <v>1</v>
      </c>
      <c r="K86" s="0" t="n">
        <v>1</v>
      </c>
      <c r="L86" s="0" t="n">
        <v>0</v>
      </c>
    </row>
    <row r="87" customFormat="false" ht="12.75" hidden="false" customHeight="false" outlineLevel="0" collapsed="false">
      <c r="B87" s="0" t="n">
        <v>82</v>
      </c>
      <c r="C87" s="0" t="s">
        <v>307</v>
      </c>
      <c r="D87" s="0" t="n">
        <v>2</v>
      </c>
      <c r="E87" s="0" t="n">
        <v>73</v>
      </c>
      <c r="F87" s="0" t="n">
        <v>223</v>
      </c>
      <c r="G87" s="0" t="n">
        <v>3.05</v>
      </c>
      <c r="H87" s="0" t="n">
        <v>0</v>
      </c>
      <c r="I87" s="0" t="n">
        <v>111.5</v>
      </c>
      <c r="J87" s="0" t="n">
        <v>0</v>
      </c>
      <c r="K87" s="0" t="n">
        <v>2</v>
      </c>
      <c r="L87" s="0" t="n">
        <v>0</v>
      </c>
    </row>
    <row r="88" customFormat="false" ht="12.75" hidden="false" customHeight="false" outlineLevel="0" collapsed="false">
      <c r="B88" s="0" t="n">
        <v>83</v>
      </c>
      <c r="C88" s="0" t="s">
        <v>75</v>
      </c>
      <c r="D88" s="0" t="n">
        <v>3</v>
      </c>
      <c r="E88" s="0" t="n">
        <v>121</v>
      </c>
      <c r="F88" s="0" t="n">
        <v>333</v>
      </c>
      <c r="G88" s="0" t="n">
        <v>2.75</v>
      </c>
      <c r="H88" s="0" t="n">
        <v>3</v>
      </c>
      <c r="I88" s="0" t="n">
        <v>111</v>
      </c>
      <c r="J88" s="0" t="n">
        <v>2</v>
      </c>
      <c r="K88" s="0" t="n">
        <v>1</v>
      </c>
      <c r="L88" s="0" t="n">
        <v>0</v>
      </c>
    </row>
    <row r="89" customFormat="false" ht="12.75" hidden="false" customHeight="false" outlineLevel="0" collapsed="false">
      <c r="B89" s="0" t="n">
        <v>84</v>
      </c>
      <c r="C89" s="0" t="s">
        <v>99</v>
      </c>
      <c r="D89" s="0" t="n">
        <v>2</v>
      </c>
      <c r="E89" s="0" t="n">
        <v>77</v>
      </c>
      <c r="F89" s="0" t="n">
        <v>215</v>
      </c>
      <c r="G89" s="0" t="n">
        <v>2.79</v>
      </c>
      <c r="H89" s="0" t="n">
        <v>3</v>
      </c>
      <c r="I89" s="0" t="n">
        <v>107.5</v>
      </c>
      <c r="J89" s="0" t="n">
        <v>2</v>
      </c>
      <c r="K89" s="0" t="n">
        <v>0</v>
      </c>
      <c r="L89" s="0" t="n">
        <v>0</v>
      </c>
    </row>
    <row r="90" customFormat="false" ht="12.75" hidden="false" customHeight="false" outlineLevel="0" collapsed="false">
      <c r="B90" s="0" t="n">
        <v>85</v>
      </c>
      <c r="C90" s="0" t="s">
        <v>272</v>
      </c>
      <c r="D90" s="0" t="n">
        <v>1</v>
      </c>
      <c r="E90" s="0" t="n">
        <v>34</v>
      </c>
      <c r="F90" s="0" t="n">
        <v>106</v>
      </c>
      <c r="G90" s="0" t="n">
        <v>3.12</v>
      </c>
      <c r="H90" s="0" t="n">
        <v>1</v>
      </c>
      <c r="I90" s="0" t="n">
        <v>106</v>
      </c>
      <c r="J90" s="0" t="n">
        <v>0</v>
      </c>
      <c r="K90" s="0" t="n">
        <v>1</v>
      </c>
      <c r="L90" s="0" t="n">
        <v>0</v>
      </c>
    </row>
    <row r="91" customFormat="false" ht="12.75" hidden="false" customHeight="false" outlineLevel="0" collapsed="false">
      <c r="B91" s="0" t="n">
        <v>86</v>
      </c>
      <c r="C91" s="0" t="s">
        <v>267</v>
      </c>
      <c r="D91" s="0" t="n">
        <v>2</v>
      </c>
      <c r="E91" s="0" t="n">
        <v>74</v>
      </c>
      <c r="F91" s="0" t="n">
        <v>210</v>
      </c>
      <c r="G91" s="0" t="n">
        <v>2.84</v>
      </c>
      <c r="H91" s="0" t="n">
        <v>2</v>
      </c>
      <c r="I91" s="0" t="n">
        <v>105</v>
      </c>
      <c r="J91" s="0" t="n">
        <v>1</v>
      </c>
      <c r="K91" s="0" t="n">
        <v>1</v>
      </c>
      <c r="L91" s="0" t="n">
        <v>0</v>
      </c>
    </row>
    <row r="92" customFormat="false" ht="12.75" hidden="false" customHeight="false" outlineLevel="0" collapsed="false">
      <c r="B92" s="0" t="n">
        <v>87</v>
      </c>
      <c r="C92" s="0" t="s">
        <v>320</v>
      </c>
      <c r="D92" s="0" t="n">
        <v>2</v>
      </c>
      <c r="E92" s="0" t="n">
        <v>81</v>
      </c>
      <c r="F92" s="0" t="n">
        <v>209</v>
      </c>
      <c r="G92" s="0" t="n">
        <v>2.58</v>
      </c>
      <c r="H92" s="0" t="n">
        <v>1</v>
      </c>
      <c r="I92" s="0" t="n">
        <v>104.5</v>
      </c>
      <c r="J92" s="0" t="n">
        <v>0</v>
      </c>
      <c r="K92" s="0" t="n">
        <v>2</v>
      </c>
      <c r="L92" s="0" t="n">
        <v>0</v>
      </c>
    </row>
    <row r="93" customFormat="false" ht="12.75" hidden="false" customHeight="false" outlineLevel="0" collapsed="false">
      <c r="B93" s="0" t="n">
        <v>88</v>
      </c>
      <c r="C93" s="0" t="s">
        <v>285</v>
      </c>
      <c r="D93" s="0" t="n">
        <v>2</v>
      </c>
      <c r="E93" s="0" t="n">
        <v>56</v>
      </c>
      <c r="F93" s="0" t="n">
        <v>204</v>
      </c>
      <c r="G93" s="0" t="n">
        <v>3.64</v>
      </c>
      <c r="H93" s="0" t="n">
        <v>2</v>
      </c>
      <c r="I93" s="0" t="n">
        <v>102</v>
      </c>
      <c r="J93" s="0" t="n">
        <v>1</v>
      </c>
      <c r="K93" s="0" t="n">
        <v>1</v>
      </c>
      <c r="L93" s="0" t="n">
        <v>0</v>
      </c>
    </row>
    <row r="94" customFormat="false" ht="12.75" hidden="false" customHeight="false" outlineLevel="0" collapsed="false">
      <c r="B94" s="0" t="n">
        <v>89</v>
      </c>
      <c r="C94" s="0" t="s">
        <v>165</v>
      </c>
      <c r="D94" s="0" t="n">
        <v>2</v>
      </c>
      <c r="E94" s="0" t="n">
        <v>71</v>
      </c>
      <c r="F94" s="0" t="n">
        <v>193</v>
      </c>
      <c r="G94" s="0" t="n">
        <v>2.72</v>
      </c>
      <c r="H94" s="0" t="n">
        <v>2</v>
      </c>
      <c r="I94" s="0" t="n">
        <v>96.5</v>
      </c>
      <c r="J94" s="0" t="n">
        <v>1</v>
      </c>
      <c r="K94" s="0" t="n">
        <v>1</v>
      </c>
      <c r="L94" s="0" t="n">
        <v>0</v>
      </c>
    </row>
    <row r="95" customFormat="false" ht="12.75" hidden="false" customHeight="false" outlineLevel="0" collapsed="false">
      <c r="B95" s="0" t="n">
        <v>90</v>
      </c>
      <c r="C95" s="0" t="s">
        <v>136</v>
      </c>
      <c r="D95" s="0" t="n">
        <v>2</v>
      </c>
      <c r="E95" s="0" t="n">
        <v>73</v>
      </c>
      <c r="F95" s="0" t="n">
        <v>188</v>
      </c>
      <c r="G95" s="0" t="n">
        <v>2.58</v>
      </c>
      <c r="H95" s="0" t="n">
        <v>3</v>
      </c>
      <c r="I95" s="0" t="n">
        <v>94</v>
      </c>
      <c r="J95" s="0" t="n">
        <v>1</v>
      </c>
      <c r="K95" s="0" t="n">
        <v>1</v>
      </c>
      <c r="L95" s="0" t="n">
        <v>0</v>
      </c>
    </row>
    <row r="96" customFormat="false" ht="12.75" hidden="false" customHeight="false" outlineLevel="0" collapsed="false">
      <c r="B96" s="0" t="n">
        <v>91</v>
      </c>
      <c r="C96" s="0" t="s">
        <v>131</v>
      </c>
      <c r="D96" s="0" t="n">
        <v>2</v>
      </c>
      <c r="E96" s="0" t="n">
        <v>61</v>
      </c>
      <c r="F96" s="0" t="n">
        <v>187</v>
      </c>
      <c r="G96" s="0" t="n">
        <v>3.07</v>
      </c>
      <c r="H96" s="0" t="n">
        <v>0</v>
      </c>
      <c r="I96" s="0" t="n">
        <v>93.5</v>
      </c>
      <c r="J96" s="0" t="n">
        <v>0</v>
      </c>
      <c r="K96" s="0" t="n">
        <v>2</v>
      </c>
      <c r="L96" s="0" t="n">
        <v>0</v>
      </c>
    </row>
    <row r="97" customFormat="false" ht="12.75" hidden="false" customHeight="false" outlineLevel="0" collapsed="false">
      <c r="B97" s="0" t="n">
        <v>92</v>
      </c>
      <c r="C97" s="0" t="s">
        <v>458</v>
      </c>
      <c r="D97" s="0" t="n">
        <v>2</v>
      </c>
      <c r="E97" s="0" t="n">
        <v>52</v>
      </c>
      <c r="F97" s="0" t="n">
        <v>185</v>
      </c>
      <c r="G97" s="0" t="n">
        <v>3.56</v>
      </c>
      <c r="H97" s="0" t="n">
        <v>1</v>
      </c>
      <c r="I97" s="0" t="n">
        <v>92.5</v>
      </c>
      <c r="J97" s="0" t="n">
        <v>1</v>
      </c>
      <c r="K97" s="0" t="n">
        <v>1</v>
      </c>
      <c r="L97" s="0" t="n">
        <v>0</v>
      </c>
    </row>
    <row r="98" customFormat="false" ht="12.75" hidden="false" customHeight="false" outlineLevel="0" collapsed="false">
      <c r="B98" s="0" t="n">
        <v>93</v>
      </c>
      <c r="C98" s="0" t="s">
        <v>266</v>
      </c>
      <c r="D98" s="0" t="n">
        <v>3</v>
      </c>
      <c r="E98" s="0" t="n">
        <v>110</v>
      </c>
      <c r="F98" s="0" t="n">
        <v>277</v>
      </c>
      <c r="G98" s="0" t="n">
        <v>2.52</v>
      </c>
      <c r="H98" s="0" t="n">
        <v>3</v>
      </c>
      <c r="I98" s="0" t="n">
        <v>92.33</v>
      </c>
      <c r="J98" s="0" t="n">
        <v>0</v>
      </c>
      <c r="K98" s="0" t="n">
        <v>3</v>
      </c>
      <c r="L98" s="0" t="n">
        <v>0</v>
      </c>
    </row>
    <row r="99" customFormat="false" ht="12.75" hidden="false" customHeight="false" outlineLevel="0" collapsed="false">
      <c r="B99" s="0" t="n">
        <v>94</v>
      </c>
      <c r="C99" s="0" t="s">
        <v>459</v>
      </c>
      <c r="D99" s="0" t="n">
        <v>2</v>
      </c>
      <c r="E99" s="0" t="n">
        <v>66</v>
      </c>
      <c r="F99" s="0" t="n">
        <v>183</v>
      </c>
      <c r="G99" s="0" t="n">
        <v>2.77</v>
      </c>
      <c r="H99" s="0" t="n">
        <v>1</v>
      </c>
      <c r="I99" s="0" t="n">
        <v>91.5</v>
      </c>
      <c r="J99" s="0" t="n">
        <v>1</v>
      </c>
      <c r="K99" s="0" t="n">
        <v>1</v>
      </c>
      <c r="L99" s="0" t="n">
        <v>0</v>
      </c>
    </row>
    <row r="100" customFormat="false" ht="12.75" hidden="false" customHeight="false" outlineLevel="0" collapsed="false">
      <c r="B100" s="0" t="n">
        <v>95</v>
      </c>
      <c r="C100" s="0" t="s">
        <v>301</v>
      </c>
      <c r="D100" s="0" t="n">
        <v>1</v>
      </c>
      <c r="E100" s="0" t="n">
        <v>28</v>
      </c>
      <c r="F100" s="0" t="n">
        <v>90</v>
      </c>
      <c r="G100" s="0" t="n">
        <v>3.21</v>
      </c>
      <c r="H100" s="0" t="n">
        <v>2</v>
      </c>
      <c r="I100" s="0" t="n">
        <v>90</v>
      </c>
      <c r="J100" s="0" t="n">
        <v>1</v>
      </c>
      <c r="K100" s="0" t="n">
        <v>0</v>
      </c>
      <c r="L100" s="0" t="n">
        <v>0</v>
      </c>
    </row>
    <row r="101" customFormat="false" ht="12.75" hidden="false" customHeight="false" outlineLevel="0" collapsed="false">
      <c r="B101" s="0" t="n">
        <v>96</v>
      </c>
      <c r="C101" s="0" t="s">
        <v>106</v>
      </c>
      <c r="D101" s="0" t="n">
        <v>2</v>
      </c>
      <c r="E101" s="0" t="n">
        <v>71</v>
      </c>
      <c r="F101" s="0" t="n">
        <v>178</v>
      </c>
      <c r="G101" s="0" t="n">
        <v>2.51</v>
      </c>
      <c r="H101" s="0" t="n">
        <v>3</v>
      </c>
      <c r="I101" s="0" t="n">
        <v>89</v>
      </c>
      <c r="J101" s="0" t="n">
        <v>2</v>
      </c>
      <c r="K101" s="0" t="n">
        <v>0</v>
      </c>
      <c r="L101" s="0" t="n">
        <v>0</v>
      </c>
    </row>
    <row r="102" customFormat="false" ht="12.75" hidden="false" customHeight="false" outlineLevel="0" collapsed="false">
      <c r="B102" s="0" t="n">
        <v>97</v>
      </c>
      <c r="C102" s="0" t="s">
        <v>291</v>
      </c>
      <c r="D102" s="0" t="n">
        <v>2</v>
      </c>
      <c r="E102" s="0" t="n">
        <v>78</v>
      </c>
      <c r="F102" s="0" t="n">
        <v>171</v>
      </c>
      <c r="G102" s="0" t="n">
        <v>2.19</v>
      </c>
      <c r="H102" s="0" t="n">
        <v>1</v>
      </c>
      <c r="I102" s="0" t="n">
        <v>85.5</v>
      </c>
      <c r="J102" s="0" t="n">
        <v>0</v>
      </c>
      <c r="K102" s="0" t="n">
        <v>2</v>
      </c>
      <c r="L102" s="0" t="n">
        <v>0</v>
      </c>
    </row>
    <row r="103" customFormat="false" ht="12.75" hidden="false" customHeight="false" outlineLevel="0" collapsed="false">
      <c r="B103" s="0" t="n">
        <v>98</v>
      </c>
      <c r="C103" s="0" t="s">
        <v>244</v>
      </c>
      <c r="D103" s="0" t="n">
        <v>1</v>
      </c>
      <c r="E103" s="0" t="n">
        <v>33</v>
      </c>
      <c r="F103" s="0" t="n">
        <v>82</v>
      </c>
      <c r="G103" s="0" t="n">
        <v>2.48</v>
      </c>
      <c r="H103" s="0" t="n">
        <v>0</v>
      </c>
      <c r="I103" s="0" t="n">
        <v>82</v>
      </c>
      <c r="J103" s="0" t="n">
        <v>0</v>
      </c>
      <c r="K103" s="0" t="n">
        <v>1</v>
      </c>
      <c r="L103" s="0" t="n">
        <v>0</v>
      </c>
    </row>
    <row r="104" customFormat="false" ht="12.75" hidden="false" customHeight="false" outlineLevel="0" collapsed="false">
      <c r="B104" s="0" t="n">
        <v>99</v>
      </c>
      <c r="C104" s="0" t="s">
        <v>284</v>
      </c>
      <c r="D104" s="0" t="n">
        <v>2</v>
      </c>
      <c r="E104" s="0" t="n">
        <v>45</v>
      </c>
      <c r="F104" s="0" t="n">
        <v>161</v>
      </c>
      <c r="G104" s="0" t="n">
        <v>3.58</v>
      </c>
      <c r="H104" s="0" t="n">
        <v>1</v>
      </c>
      <c r="I104" s="0" t="n">
        <v>80.5</v>
      </c>
      <c r="J104" s="0" t="n">
        <v>0</v>
      </c>
      <c r="K104" s="0" t="n">
        <v>2</v>
      </c>
      <c r="L104" s="0" t="n">
        <v>0</v>
      </c>
    </row>
    <row r="105" customFormat="false" ht="12.75" hidden="false" customHeight="false" outlineLevel="0" collapsed="false">
      <c r="B105" s="0" t="n">
        <v>100</v>
      </c>
      <c r="C105" s="0" t="s">
        <v>319</v>
      </c>
      <c r="D105" s="0" t="n">
        <v>2</v>
      </c>
      <c r="E105" s="0" t="n">
        <v>71</v>
      </c>
      <c r="F105" s="0" t="n">
        <v>155</v>
      </c>
      <c r="G105" s="0" t="n">
        <v>2.18</v>
      </c>
      <c r="H105" s="0" t="n">
        <v>2</v>
      </c>
      <c r="I105" s="0" t="n">
        <v>77.5</v>
      </c>
      <c r="J105" s="0" t="n">
        <v>0</v>
      </c>
      <c r="K105" s="0" t="n">
        <v>2</v>
      </c>
      <c r="L105" s="0" t="n">
        <v>0</v>
      </c>
    </row>
    <row r="106" customFormat="false" ht="12.75" hidden="false" customHeight="false" outlineLevel="0" collapsed="false">
      <c r="B106" s="0" t="n">
        <v>101</v>
      </c>
      <c r="C106" s="0" t="s">
        <v>460</v>
      </c>
      <c r="D106" s="0" t="n">
        <v>2</v>
      </c>
      <c r="E106" s="0" t="n">
        <v>62</v>
      </c>
      <c r="F106" s="0" t="n">
        <v>151</v>
      </c>
      <c r="G106" s="0" t="n">
        <v>2.44</v>
      </c>
      <c r="H106" s="0" t="n">
        <v>1</v>
      </c>
      <c r="I106" s="0" t="n">
        <v>75.5</v>
      </c>
      <c r="J106" s="0" t="n">
        <v>1</v>
      </c>
      <c r="K106" s="0" t="n">
        <v>1</v>
      </c>
      <c r="L106" s="0" t="n">
        <v>0</v>
      </c>
    </row>
    <row r="107" customFormat="false" ht="12.75" hidden="false" customHeight="false" outlineLevel="0" collapsed="false">
      <c r="B107" s="0" t="n">
        <v>102</v>
      </c>
      <c r="C107" s="0" t="s">
        <v>276</v>
      </c>
      <c r="D107" s="0" t="n">
        <v>2</v>
      </c>
      <c r="E107" s="0" t="n">
        <v>57</v>
      </c>
      <c r="F107" s="0" t="n">
        <v>145</v>
      </c>
      <c r="G107" s="0" t="n">
        <v>2.54</v>
      </c>
      <c r="H107" s="0" t="n">
        <v>1</v>
      </c>
      <c r="I107" s="0" t="n">
        <v>72.5</v>
      </c>
      <c r="J107" s="0" t="n">
        <v>0</v>
      </c>
      <c r="K107" s="0" t="n">
        <v>2</v>
      </c>
      <c r="L107" s="0" t="n">
        <v>0</v>
      </c>
    </row>
    <row r="108" customFormat="false" ht="12.75" hidden="false" customHeight="false" outlineLevel="0" collapsed="false">
      <c r="B108" s="0" t="n">
        <v>103</v>
      </c>
      <c r="C108" s="0" t="s">
        <v>461</v>
      </c>
      <c r="D108" s="0" t="n">
        <v>2</v>
      </c>
      <c r="E108" s="0" t="n">
        <v>69</v>
      </c>
      <c r="F108" s="0" t="n">
        <v>140</v>
      </c>
      <c r="G108" s="0" t="n">
        <v>2.03</v>
      </c>
      <c r="H108" s="0" t="n">
        <v>2</v>
      </c>
      <c r="I108" s="0" t="n">
        <v>70</v>
      </c>
      <c r="J108" s="0" t="n">
        <v>1</v>
      </c>
      <c r="K108" s="0" t="n">
        <v>1</v>
      </c>
      <c r="L108" s="0" t="n">
        <v>0</v>
      </c>
    </row>
    <row r="109" customFormat="false" ht="12.75" hidden="false" customHeight="false" outlineLevel="0" collapsed="false">
      <c r="B109" s="0" t="n">
        <v>104</v>
      </c>
      <c r="C109" s="0" t="s">
        <v>236</v>
      </c>
      <c r="D109" s="0" t="n">
        <v>1</v>
      </c>
      <c r="E109" s="0" t="n">
        <v>35</v>
      </c>
      <c r="F109" s="0" t="n">
        <v>69</v>
      </c>
      <c r="G109" s="0" t="n">
        <v>1.97</v>
      </c>
      <c r="H109" s="0" t="n">
        <v>0</v>
      </c>
      <c r="I109" s="0" t="n">
        <v>69</v>
      </c>
      <c r="J109" s="0" t="n">
        <v>1</v>
      </c>
      <c r="K109" s="0" t="n">
        <v>0</v>
      </c>
      <c r="L109" s="0" t="n">
        <v>0</v>
      </c>
    </row>
    <row r="110" customFormat="false" ht="12.75" hidden="false" customHeight="false" outlineLevel="0" collapsed="false">
      <c r="B110" s="0" t="n">
        <v>105</v>
      </c>
      <c r="C110" s="0" t="s">
        <v>462</v>
      </c>
      <c r="D110" s="0" t="n">
        <v>2</v>
      </c>
      <c r="E110" s="0" t="n">
        <v>52</v>
      </c>
      <c r="F110" s="0" t="n">
        <v>135</v>
      </c>
      <c r="G110" s="0" t="n">
        <v>2.6</v>
      </c>
      <c r="H110" s="0" t="n">
        <v>2</v>
      </c>
      <c r="I110" s="0" t="n">
        <v>67.5</v>
      </c>
      <c r="J110" s="0" t="n">
        <v>0</v>
      </c>
      <c r="K110" s="0" t="n">
        <v>2</v>
      </c>
      <c r="L110" s="0" t="n">
        <v>0</v>
      </c>
    </row>
    <row r="111" customFormat="false" ht="12.75" hidden="false" customHeight="false" outlineLevel="0" collapsed="false">
      <c r="B111" s="0" t="n">
        <v>106</v>
      </c>
      <c r="C111" s="0" t="s">
        <v>277</v>
      </c>
      <c r="D111" s="0" t="n">
        <v>2</v>
      </c>
      <c r="E111" s="0" t="n">
        <v>64</v>
      </c>
      <c r="F111" s="0" t="n">
        <v>129</v>
      </c>
      <c r="G111" s="0" t="n">
        <v>2.02</v>
      </c>
      <c r="H111" s="0" t="n">
        <v>2</v>
      </c>
      <c r="I111" s="0" t="n">
        <v>64.5</v>
      </c>
      <c r="J111" s="0" t="n">
        <v>0</v>
      </c>
      <c r="K111" s="0" t="n">
        <v>2</v>
      </c>
      <c r="L111" s="0" t="n">
        <v>0</v>
      </c>
    </row>
    <row r="112" customFormat="false" ht="12.75" hidden="false" customHeight="false" outlineLevel="0" collapsed="false">
      <c r="B112" s="0" t="n">
        <v>107</v>
      </c>
      <c r="C112" s="0" t="s">
        <v>158</v>
      </c>
      <c r="D112" s="0" t="n">
        <v>1</v>
      </c>
      <c r="E112" s="0" t="n">
        <v>28</v>
      </c>
      <c r="F112" s="0" t="n">
        <v>62</v>
      </c>
      <c r="G112" s="0" t="n">
        <v>2.21</v>
      </c>
      <c r="H112" s="0" t="n">
        <v>0</v>
      </c>
      <c r="I112" s="0" t="n">
        <v>62</v>
      </c>
      <c r="J112" s="0" t="n">
        <v>1</v>
      </c>
      <c r="K112" s="0" t="n">
        <v>0</v>
      </c>
      <c r="L112" s="0" t="n">
        <v>0</v>
      </c>
    </row>
    <row r="113" customFormat="false" ht="12.75" hidden="false" customHeight="false" outlineLevel="0" collapsed="false">
      <c r="B113" s="0" t="n">
        <v>108</v>
      </c>
      <c r="C113" s="0" t="s">
        <v>463</v>
      </c>
      <c r="D113" s="0" t="n">
        <v>1</v>
      </c>
      <c r="E113" s="0" t="n">
        <v>40</v>
      </c>
      <c r="F113" s="0" t="n">
        <v>57</v>
      </c>
      <c r="G113" s="0" t="n">
        <v>1.43</v>
      </c>
      <c r="H113" s="0" t="n">
        <v>1</v>
      </c>
      <c r="I113" s="0" t="n">
        <v>57</v>
      </c>
      <c r="J113" s="0" t="n">
        <v>1</v>
      </c>
      <c r="K113" s="0" t="n">
        <v>0</v>
      </c>
      <c r="L113" s="0" t="n">
        <v>0</v>
      </c>
    </row>
    <row r="114" customFormat="false" ht="12.75" hidden="false" customHeight="false" outlineLevel="0" collapsed="false">
      <c r="B114" s="0" t="n">
        <v>109</v>
      </c>
      <c r="C114" s="0" t="s">
        <v>464</v>
      </c>
      <c r="D114" s="0" t="n">
        <v>2</v>
      </c>
      <c r="E114" s="0" t="n">
        <v>62</v>
      </c>
      <c r="F114" s="0" t="n">
        <v>109</v>
      </c>
      <c r="G114" s="0" t="n">
        <v>1.76</v>
      </c>
      <c r="H114" s="0" t="n">
        <v>0</v>
      </c>
      <c r="I114" s="0" t="n">
        <v>54.5</v>
      </c>
      <c r="J114" s="0" t="n">
        <v>0</v>
      </c>
      <c r="K114" s="0" t="n">
        <v>2</v>
      </c>
      <c r="L114" s="0" t="n">
        <v>0</v>
      </c>
    </row>
    <row r="115" customFormat="false" ht="12.75" hidden="false" customHeight="false" outlineLevel="0" collapsed="false">
      <c r="B115" s="0" t="n">
        <v>110</v>
      </c>
      <c r="C115" s="0" t="s">
        <v>116</v>
      </c>
      <c r="D115" s="0" t="n">
        <v>2</v>
      </c>
      <c r="E115" s="0" t="n">
        <v>49</v>
      </c>
      <c r="F115" s="0" t="n">
        <v>98</v>
      </c>
      <c r="G115" s="0" t="n">
        <v>2</v>
      </c>
      <c r="H115" s="0" t="n">
        <v>0</v>
      </c>
      <c r="I115" s="0" t="n">
        <v>49</v>
      </c>
      <c r="J115" s="0" t="n">
        <v>0</v>
      </c>
      <c r="K115" s="0" t="n">
        <v>2</v>
      </c>
      <c r="L115" s="0" t="n">
        <v>0</v>
      </c>
    </row>
    <row r="116" customFormat="false" ht="12.75" hidden="false" customHeight="false" outlineLevel="0" collapsed="false">
      <c r="B116" s="0" t="n">
        <v>111</v>
      </c>
      <c r="C116" s="0" t="s">
        <v>465</v>
      </c>
      <c r="D116" s="0" t="n">
        <v>2</v>
      </c>
      <c r="E116" s="0" t="n">
        <v>51</v>
      </c>
      <c r="F116" s="0" t="n">
        <v>87</v>
      </c>
      <c r="G116" s="0" t="n">
        <v>1.71</v>
      </c>
      <c r="H116" s="0" t="n">
        <v>2</v>
      </c>
      <c r="I116" s="0" t="n">
        <v>43.5</v>
      </c>
      <c r="J116" s="0" t="n">
        <v>0</v>
      </c>
      <c r="K116" s="0" t="n">
        <v>2</v>
      </c>
      <c r="L116" s="0" t="n">
        <v>0</v>
      </c>
    </row>
    <row r="117" customFormat="false" ht="12.75" hidden="false" customHeight="false" outlineLevel="0" collapsed="false">
      <c r="B117" s="0" t="n">
        <v>112</v>
      </c>
      <c r="C117" s="0" t="s">
        <v>238</v>
      </c>
      <c r="D117" s="0" t="n">
        <v>1</v>
      </c>
      <c r="E117" s="0" t="n">
        <v>30</v>
      </c>
      <c r="F117" s="0" t="n">
        <v>43</v>
      </c>
      <c r="G117" s="0" t="n">
        <v>1.43</v>
      </c>
      <c r="H117" s="0" t="n">
        <v>1</v>
      </c>
      <c r="I117" s="0" t="n">
        <v>43</v>
      </c>
      <c r="J117" s="0" t="n">
        <v>0</v>
      </c>
      <c r="K117" s="0" t="n">
        <v>1</v>
      </c>
      <c r="L117" s="0" t="n">
        <v>0</v>
      </c>
    </row>
    <row r="118" customFormat="false" ht="12.75" hidden="false" customHeight="false" outlineLevel="0" collapsed="false">
      <c r="B118" s="0" t="n">
        <v>113</v>
      </c>
      <c r="C118" s="0" t="s">
        <v>281</v>
      </c>
      <c r="D118" s="0" t="n">
        <v>2</v>
      </c>
      <c r="E118" s="0" t="n">
        <v>50</v>
      </c>
      <c r="F118" s="0" t="n">
        <v>69</v>
      </c>
      <c r="G118" s="0" t="n">
        <v>1.38</v>
      </c>
      <c r="H118" s="0" t="n">
        <v>2</v>
      </c>
      <c r="I118" s="0" t="n">
        <v>34.5</v>
      </c>
      <c r="J118" s="0" t="n">
        <v>1</v>
      </c>
      <c r="K118" s="0" t="n">
        <v>1</v>
      </c>
      <c r="L118" s="0" t="n">
        <v>0</v>
      </c>
    </row>
    <row r="119" customFormat="false" ht="12.75" hidden="false" customHeight="false" outlineLevel="0" collapsed="false">
      <c r="B119" s="0" t="n">
        <v>114</v>
      </c>
      <c r="C119" s="0" t="s">
        <v>113</v>
      </c>
      <c r="D119" s="0" t="n">
        <v>2</v>
      </c>
      <c r="E119" s="0" t="n">
        <v>52</v>
      </c>
      <c r="F119" s="0" t="n">
        <v>44</v>
      </c>
      <c r="G119" s="0" t="n">
        <v>0.85</v>
      </c>
      <c r="H119" s="0" t="n">
        <v>1</v>
      </c>
      <c r="I119" s="0" t="n">
        <v>22</v>
      </c>
      <c r="J119" s="0" t="n">
        <v>1</v>
      </c>
      <c r="K119" s="0" t="n">
        <v>1</v>
      </c>
      <c r="L119" s="0" t="n">
        <v>0</v>
      </c>
    </row>
    <row r="120" customFormat="false" ht="12.75" hidden="false" customHeight="false" outlineLevel="0" collapsed="false">
      <c r="B120" s="0" t="n">
        <v>115</v>
      </c>
      <c r="C120" s="0" t="s">
        <v>296</v>
      </c>
      <c r="D120" s="0" t="n">
        <v>1</v>
      </c>
      <c r="E120" s="0" t="n">
        <v>21</v>
      </c>
      <c r="F120" s="0" t="n">
        <v>7</v>
      </c>
      <c r="G120" s="0" t="n">
        <v>0.33</v>
      </c>
      <c r="H120" s="0" t="n">
        <v>0</v>
      </c>
      <c r="I120" s="0" t="n">
        <v>7</v>
      </c>
      <c r="J120" s="0" t="n">
        <v>0</v>
      </c>
      <c r="K120" s="0" t="n">
        <v>1</v>
      </c>
      <c r="L120" s="0" t="n"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3:Q12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3" activeCellId="0" sqref="B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9.99"/>
    <col collapsed="false" customWidth="true" hidden="false" outlineLevel="0" max="3" min="3" style="0" width="17.42"/>
    <col collapsed="false" customWidth="true" hidden="false" outlineLevel="0" max="4" min="4" style="0" width="6.99"/>
    <col collapsed="false" customWidth="true" hidden="false" outlineLevel="0" max="5" min="5" style="0" width="4.41"/>
    <col collapsed="false" customWidth="true" hidden="false" outlineLevel="0" max="6" min="6" style="0" width="5.85"/>
    <col collapsed="false" customWidth="true" hidden="false" outlineLevel="0" max="7" min="7" style="0" width="2.99"/>
    <col collapsed="false" customWidth="true" hidden="false" outlineLevel="0" max="8" min="8" style="0" width="5.99"/>
    <col collapsed="false" customWidth="true" hidden="false" outlineLevel="0" max="9" min="9" style="0" width="4.28"/>
    <col collapsed="false" customWidth="true" hidden="false" outlineLevel="0" max="10" min="10" style="0" width="12.85"/>
    <col collapsed="false" customWidth="true" hidden="false" outlineLevel="0" max="11" min="11" style="0" width="4.28"/>
    <col collapsed="false" customWidth="true" hidden="false" outlineLevel="0" max="12" min="12" style="0" width="7.85"/>
    <col collapsed="false" customWidth="true" hidden="false" outlineLevel="0" max="13" min="13" style="0" width="5.56"/>
    <col collapsed="false" customWidth="true" hidden="false" outlineLevel="0" max="14" min="14" style="0" width="7.85"/>
    <col collapsed="false" customWidth="true" hidden="false" outlineLevel="0" max="15" min="15" style="0" width="5.28"/>
    <col collapsed="false" customWidth="true" hidden="false" outlineLevel="0" max="16" min="16" style="0" width="6.99"/>
    <col collapsed="false" customWidth="true" hidden="false" outlineLevel="0" max="17" min="17" style="0" width="4.41"/>
  </cols>
  <sheetData>
    <row r="3" customFormat="false" ht="12.75" hidden="false" customHeight="false" outlineLevel="0" collapsed="false">
      <c r="B3" s="0" t="s">
        <v>436</v>
      </c>
      <c r="J3" s="0" t="s">
        <v>437</v>
      </c>
    </row>
    <row r="5" customFormat="false" ht="12.75" hidden="false" customHeight="false" outlineLevel="0" collapsed="false">
      <c r="B5" s="0" t="s">
        <v>438</v>
      </c>
      <c r="C5" s="0" t="s">
        <v>439</v>
      </c>
      <c r="D5" s="0" t="s">
        <v>440</v>
      </c>
      <c r="E5" s="0" t="s">
        <v>466</v>
      </c>
      <c r="F5" s="0" t="s">
        <v>467</v>
      </c>
      <c r="G5" s="0" t="s">
        <v>468</v>
      </c>
      <c r="H5" s="0" t="s">
        <v>469</v>
      </c>
      <c r="I5" s="0" t="s">
        <v>470</v>
      </c>
      <c r="J5" s="0" t="s">
        <v>471</v>
      </c>
      <c r="K5" s="0" t="s">
        <v>444</v>
      </c>
      <c r="L5" s="0" t="s">
        <v>472</v>
      </c>
      <c r="M5" s="0" t="s">
        <v>473</v>
      </c>
      <c r="N5" s="0" t="s">
        <v>474</v>
      </c>
      <c r="O5" s="0" t="s">
        <v>446</v>
      </c>
      <c r="P5" s="0" t="s">
        <v>447</v>
      </c>
      <c r="Q5" s="0" t="s">
        <v>448</v>
      </c>
    </row>
    <row r="6" customFormat="false" ht="12.75" hidden="false" customHeight="false" outlineLevel="0" collapsed="false">
      <c r="B6" s="0" t="n">
        <v>1</v>
      </c>
      <c r="C6" s="0" t="s">
        <v>301</v>
      </c>
      <c r="D6" s="0" t="n">
        <v>1</v>
      </c>
      <c r="E6" s="0" t="n">
        <v>54</v>
      </c>
      <c r="F6" s="0" t="n">
        <v>31</v>
      </c>
      <c r="G6" s="0" t="n">
        <v>2</v>
      </c>
      <c r="H6" s="0" t="n">
        <v>57.41</v>
      </c>
      <c r="I6" s="0" t="n">
        <v>435</v>
      </c>
      <c r="J6" s="0" t="n">
        <v>8.06</v>
      </c>
      <c r="K6" s="0" t="n">
        <v>2</v>
      </c>
      <c r="L6" s="0" t="n">
        <v>435</v>
      </c>
      <c r="M6" s="0" t="n">
        <v>3.7</v>
      </c>
      <c r="N6" s="0" t="n">
        <v>14.03</v>
      </c>
      <c r="O6" s="0" t="n">
        <v>1</v>
      </c>
      <c r="P6" s="0" t="n">
        <v>0</v>
      </c>
      <c r="Q6" s="0" t="n">
        <v>0</v>
      </c>
    </row>
    <row r="7" customFormat="false" ht="12.75" hidden="false" customHeight="false" outlineLevel="0" collapsed="false">
      <c r="B7" s="0" t="n">
        <v>2</v>
      </c>
      <c r="C7" s="0" t="s">
        <v>123</v>
      </c>
      <c r="D7" s="0" t="n">
        <v>2</v>
      </c>
      <c r="E7" s="0" t="n">
        <v>87</v>
      </c>
      <c r="F7" s="0" t="n">
        <v>58</v>
      </c>
      <c r="G7" s="0" t="n">
        <v>2</v>
      </c>
      <c r="H7" s="0" t="n">
        <v>66.67</v>
      </c>
      <c r="I7" s="0" t="n">
        <v>862</v>
      </c>
      <c r="J7" s="0" t="n">
        <v>9.91</v>
      </c>
      <c r="K7" s="0" t="n">
        <v>8</v>
      </c>
      <c r="L7" s="0" t="n">
        <v>431</v>
      </c>
      <c r="M7" s="0" t="n">
        <v>2.3</v>
      </c>
      <c r="N7" s="0" t="n">
        <v>14.86</v>
      </c>
      <c r="O7" s="0" t="n">
        <v>2</v>
      </c>
      <c r="P7" s="0" t="n">
        <v>0</v>
      </c>
      <c r="Q7" s="0" t="n">
        <v>0</v>
      </c>
    </row>
    <row r="8" customFormat="false" ht="12.75" hidden="false" customHeight="false" outlineLevel="0" collapsed="false">
      <c r="B8" s="0" t="n">
        <v>3</v>
      </c>
      <c r="C8" s="0" t="s">
        <v>317</v>
      </c>
      <c r="D8" s="0" t="n">
        <v>1</v>
      </c>
      <c r="E8" s="0" t="n">
        <v>40</v>
      </c>
      <c r="F8" s="0" t="n">
        <v>33</v>
      </c>
      <c r="G8" s="0" t="n">
        <v>0</v>
      </c>
      <c r="H8" s="0" t="n">
        <v>82.5</v>
      </c>
      <c r="I8" s="0" t="n">
        <v>379</v>
      </c>
      <c r="J8" s="0" t="n">
        <v>9.48</v>
      </c>
      <c r="K8" s="0" t="n">
        <v>3</v>
      </c>
      <c r="L8" s="0" t="n">
        <v>379</v>
      </c>
      <c r="M8" s="0" t="n">
        <v>0</v>
      </c>
      <c r="N8" s="0" t="n">
        <v>11.48</v>
      </c>
      <c r="O8" s="0" t="n">
        <v>1</v>
      </c>
      <c r="P8" s="0" t="n">
        <v>0</v>
      </c>
      <c r="Q8" s="0" t="n">
        <v>0</v>
      </c>
    </row>
    <row r="9" customFormat="false" ht="12.75" hidden="false" customHeight="false" outlineLevel="0" collapsed="false">
      <c r="B9" s="0" t="n">
        <v>4</v>
      </c>
      <c r="C9" s="0" t="s">
        <v>158</v>
      </c>
      <c r="D9" s="0" t="n">
        <v>1</v>
      </c>
      <c r="E9" s="0" t="n">
        <v>49</v>
      </c>
      <c r="F9" s="0" t="n">
        <v>30</v>
      </c>
      <c r="G9" s="0" t="n">
        <v>2</v>
      </c>
      <c r="H9" s="0" t="n">
        <v>61.22</v>
      </c>
      <c r="I9" s="0" t="n">
        <v>364</v>
      </c>
      <c r="J9" s="0" t="n">
        <v>7.43</v>
      </c>
      <c r="K9" s="0" t="n">
        <v>3</v>
      </c>
      <c r="L9" s="0" t="n">
        <v>364</v>
      </c>
      <c r="M9" s="0" t="n">
        <v>4.08</v>
      </c>
      <c r="N9" s="0" t="n">
        <v>12.13</v>
      </c>
      <c r="O9" s="0" t="n">
        <v>1</v>
      </c>
      <c r="P9" s="0" t="n">
        <v>0</v>
      </c>
      <c r="Q9" s="0" t="n">
        <v>0</v>
      </c>
    </row>
    <row r="10" customFormat="false" ht="12.75" hidden="false" customHeight="false" outlineLevel="0" collapsed="false">
      <c r="B10" s="0" t="n">
        <v>5</v>
      </c>
      <c r="C10" s="0" t="s">
        <v>253</v>
      </c>
      <c r="D10" s="0" t="n">
        <v>2</v>
      </c>
      <c r="E10" s="0" t="n">
        <v>67</v>
      </c>
      <c r="F10" s="0" t="n">
        <v>43</v>
      </c>
      <c r="G10" s="0" t="n">
        <v>0</v>
      </c>
      <c r="H10" s="0" t="n">
        <v>64.18</v>
      </c>
      <c r="I10" s="0" t="n">
        <v>683</v>
      </c>
      <c r="J10" s="0" t="n">
        <v>10.19</v>
      </c>
      <c r="K10" s="0" t="n">
        <v>7</v>
      </c>
      <c r="L10" s="0" t="n">
        <v>341.5</v>
      </c>
      <c r="M10" s="0" t="n">
        <v>0</v>
      </c>
      <c r="N10" s="0" t="n">
        <v>15.88</v>
      </c>
      <c r="O10" s="0" t="n">
        <v>2</v>
      </c>
      <c r="P10" s="0" t="n">
        <v>0</v>
      </c>
      <c r="Q10" s="0" t="n">
        <v>0</v>
      </c>
    </row>
    <row r="11" customFormat="false" ht="12.75" hidden="false" customHeight="false" outlineLevel="0" collapsed="false">
      <c r="B11" s="0" t="n">
        <v>6</v>
      </c>
      <c r="C11" s="0" t="s">
        <v>451</v>
      </c>
      <c r="D11" s="0" t="n">
        <v>2</v>
      </c>
      <c r="E11" s="0" t="n">
        <v>53</v>
      </c>
      <c r="F11" s="0" t="n">
        <v>34</v>
      </c>
      <c r="G11" s="0" t="n">
        <v>2</v>
      </c>
      <c r="H11" s="0" t="n">
        <v>64.15</v>
      </c>
      <c r="I11" s="0" t="n">
        <v>659</v>
      </c>
      <c r="J11" s="0" t="n">
        <v>12.43</v>
      </c>
      <c r="K11" s="0" t="n">
        <v>5</v>
      </c>
      <c r="L11" s="0" t="n">
        <v>329.5</v>
      </c>
      <c r="M11" s="0" t="n">
        <v>3.77</v>
      </c>
      <c r="N11" s="0" t="n">
        <v>19.38</v>
      </c>
      <c r="O11" s="0" t="n">
        <v>2</v>
      </c>
      <c r="P11" s="0" t="n">
        <v>0</v>
      </c>
      <c r="Q11" s="0" t="n">
        <v>0</v>
      </c>
    </row>
    <row r="12" customFormat="false" ht="12.75" hidden="false" customHeight="false" outlineLevel="0" collapsed="false">
      <c r="B12" s="0" t="n">
        <v>7</v>
      </c>
      <c r="C12" s="0" t="s">
        <v>252</v>
      </c>
      <c r="D12" s="0" t="n">
        <v>3</v>
      </c>
      <c r="E12" s="0" t="n">
        <v>101</v>
      </c>
      <c r="F12" s="0" t="n">
        <v>71</v>
      </c>
      <c r="G12" s="0" t="n">
        <v>0</v>
      </c>
      <c r="H12" s="0" t="n">
        <v>70.3</v>
      </c>
      <c r="I12" s="0" t="n">
        <v>981</v>
      </c>
      <c r="J12" s="0" t="n">
        <v>9.71</v>
      </c>
      <c r="K12" s="0" t="n">
        <v>8</v>
      </c>
      <c r="L12" s="0" t="n">
        <v>327</v>
      </c>
      <c r="M12" s="0" t="n">
        <v>0</v>
      </c>
      <c r="N12" s="0" t="n">
        <v>13.82</v>
      </c>
      <c r="O12" s="0" t="n">
        <v>3</v>
      </c>
      <c r="P12" s="0" t="n">
        <v>0</v>
      </c>
      <c r="Q12" s="0" t="n">
        <v>0</v>
      </c>
    </row>
    <row r="13" customFormat="false" ht="12.75" hidden="false" customHeight="false" outlineLevel="0" collapsed="false">
      <c r="B13" s="0" t="n">
        <v>8</v>
      </c>
      <c r="C13" s="0" t="s">
        <v>449</v>
      </c>
      <c r="D13" s="0" t="n">
        <v>2</v>
      </c>
      <c r="E13" s="0" t="n">
        <v>64</v>
      </c>
      <c r="F13" s="0" t="n">
        <v>47</v>
      </c>
      <c r="G13" s="0" t="n">
        <v>1</v>
      </c>
      <c r="H13" s="0" t="n">
        <v>73.44</v>
      </c>
      <c r="I13" s="0" t="n">
        <v>636</v>
      </c>
      <c r="J13" s="0" t="n">
        <v>9.94</v>
      </c>
      <c r="K13" s="0" t="n">
        <v>2</v>
      </c>
      <c r="L13" s="0" t="n">
        <v>318</v>
      </c>
      <c r="M13" s="0" t="n">
        <v>1.56</v>
      </c>
      <c r="N13" s="0" t="n">
        <v>13.53</v>
      </c>
      <c r="O13" s="0" t="n">
        <v>2</v>
      </c>
      <c r="P13" s="0" t="n">
        <v>0</v>
      </c>
      <c r="Q13" s="0" t="n">
        <v>0</v>
      </c>
    </row>
    <row r="14" customFormat="false" ht="12.75" hidden="false" customHeight="false" outlineLevel="0" collapsed="false">
      <c r="B14" s="0" t="n">
        <v>9</v>
      </c>
      <c r="C14" s="0" t="s">
        <v>287</v>
      </c>
      <c r="D14" s="0" t="n">
        <v>3</v>
      </c>
      <c r="E14" s="0" t="n">
        <v>149</v>
      </c>
      <c r="F14" s="0" t="n">
        <v>77</v>
      </c>
      <c r="G14" s="0" t="n">
        <v>4</v>
      </c>
      <c r="H14" s="0" t="n">
        <v>51.68</v>
      </c>
      <c r="I14" s="0" t="n">
        <v>920</v>
      </c>
      <c r="J14" s="0" t="n">
        <v>6.17</v>
      </c>
      <c r="K14" s="0" t="n">
        <v>8</v>
      </c>
      <c r="L14" s="0" t="n">
        <v>306.7</v>
      </c>
      <c r="M14" s="0" t="n">
        <v>2.68</v>
      </c>
      <c r="N14" s="0" t="n">
        <v>11.95</v>
      </c>
      <c r="O14" s="0" t="n">
        <v>0</v>
      </c>
      <c r="P14" s="0" t="n">
        <v>3</v>
      </c>
      <c r="Q14" s="0" t="n">
        <v>0</v>
      </c>
    </row>
    <row r="15" customFormat="false" ht="12.75" hidden="false" customHeight="false" outlineLevel="0" collapsed="false">
      <c r="B15" s="0" t="n">
        <v>10</v>
      </c>
      <c r="C15" s="0" t="s">
        <v>263</v>
      </c>
      <c r="D15" s="0" t="n">
        <v>2</v>
      </c>
      <c r="E15" s="0" t="n">
        <v>75</v>
      </c>
      <c r="F15" s="0" t="n">
        <v>48</v>
      </c>
      <c r="G15" s="0" t="n">
        <v>1</v>
      </c>
      <c r="H15" s="0" t="n">
        <v>64</v>
      </c>
      <c r="I15" s="0" t="n">
        <v>605</v>
      </c>
      <c r="J15" s="0" t="n">
        <v>8.07</v>
      </c>
      <c r="K15" s="0" t="n">
        <v>6</v>
      </c>
      <c r="L15" s="0" t="n">
        <v>302.5</v>
      </c>
      <c r="M15" s="0" t="n">
        <v>1.33</v>
      </c>
      <c r="N15" s="0" t="n">
        <v>12.6</v>
      </c>
      <c r="O15" s="0" t="n">
        <v>1</v>
      </c>
      <c r="P15" s="0" t="n">
        <v>1</v>
      </c>
      <c r="Q15" s="0" t="n">
        <v>0</v>
      </c>
    </row>
    <row r="16" customFormat="false" ht="12.75" hidden="false" customHeight="false" outlineLevel="0" collapsed="false">
      <c r="B16" s="0" t="n">
        <v>11</v>
      </c>
      <c r="C16" s="0" t="s">
        <v>254</v>
      </c>
      <c r="D16" s="0" t="n">
        <v>2</v>
      </c>
      <c r="E16" s="0" t="n">
        <v>82</v>
      </c>
      <c r="F16" s="0" t="n">
        <v>54</v>
      </c>
      <c r="G16" s="0" t="n">
        <v>2</v>
      </c>
      <c r="H16" s="0" t="n">
        <v>65.85</v>
      </c>
      <c r="I16" s="0" t="n">
        <v>595</v>
      </c>
      <c r="J16" s="0" t="n">
        <v>7.26</v>
      </c>
      <c r="K16" s="0" t="n">
        <v>2</v>
      </c>
      <c r="L16" s="0" t="n">
        <v>297.5</v>
      </c>
      <c r="M16" s="0" t="n">
        <v>2.44</v>
      </c>
      <c r="N16" s="0" t="n">
        <v>11.02</v>
      </c>
      <c r="O16" s="0" t="n">
        <v>2</v>
      </c>
      <c r="P16" s="0" t="n">
        <v>0</v>
      </c>
      <c r="Q16" s="0" t="n">
        <v>0</v>
      </c>
    </row>
    <row r="17" customFormat="false" ht="12.75" hidden="false" customHeight="false" outlineLevel="0" collapsed="false">
      <c r="B17" s="0" t="n">
        <v>12</v>
      </c>
      <c r="C17" s="0" t="s">
        <v>458</v>
      </c>
      <c r="D17" s="0" t="n">
        <v>2</v>
      </c>
      <c r="E17" s="0" t="n">
        <v>74</v>
      </c>
      <c r="F17" s="0" t="n">
        <v>46</v>
      </c>
      <c r="G17" s="0" t="n">
        <v>1</v>
      </c>
      <c r="H17" s="0" t="n">
        <v>62.16</v>
      </c>
      <c r="I17" s="0" t="n">
        <v>594</v>
      </c>
      <c r="J17" s="0" t="n">
        <v>8.03</v>
      </c>
      <c r="K17" s="0" t="n">
        <v>6</v>
      </c>
      <c r="L17" s="0" t="n">
        <v>297</v>
      </c>
      <c r="M17" s="0" t="n">
        <v>1.35</v>
      </c>
      <c r="N17" s="0" t="n">
        <v>12.91</v>
      </c>
      <c r="O17" s="0" t="n">
        <v>1</v>
      </c>
      <c r="P17" s="0" t="n">
        <v>1</v>
      </c>
      <c r="Q17" s="0" t="n">
        <v>0</v>
      </c>
    </row>
    <row r="18" customFormat="false" ht="12.75" hidden="false" customHeight="false" outlineLevel="0" collapsed="false">
      <c r="B18" s="0" t="n">
        <v>13</v>
      </c>
      <c r="C18" s="0" t="s">
        <v>262</v>
      </c>
      <c r="D18" s="0" t="n">
        <v>1</v>
      </c>
      <c r="E18" s="0" t="n">
        <v>29</v>
      </c>
      <c r="F18" s="0" t="n">
        <v>18</v>
      </c>
      <c r="G18" s="0" t="n">
        <v>1</v>
      </c>
      <c r="H18" s="0" t="n">
        <v>62.07</v>
      </c>
      <c r="I18" s="0" t="n">
        <v>290</v>
      </c>
      <c r="J18" s="0" t="n">
        <v>10</v>
      </c>
      <c r="K18" s="0" t="n">
        <v>3</v>
      </c>
      <c r="L18" s="0" t="n">
        <v>290</v>
      </c>
      <c r="M18" s="0" t="n">
        <v>3.45</v>
      </c>
      <c r="N18" s="0" t="n">
        <v>16.11</v>
      </c>
      <c r="O18" s="0" t="n">
        <v>1</v>
      </c>
      <c r="P18" s="0" t="n">
        <v>0</v>
      </c>
      <c r="Q18" s="0" t="n">
        <v>0</v>
      </c>
    </row>
    <row r="19" customFormat="false" ht="12.75" hidden="false" customHeight="false" outlineLevel="0" collapsed="false">
      <c r="B19" s="0" t="n">
        <v>14</v>
      </c>
      <c r="C19" s="0" t="s">
        <v>245</v>
      </c>
      <c r="D19" s="0" t="n">
        <v>1</v>
      </c>
      <c r="E19" s="0" t="n">
        <v>29</v>
      </c>
      <c r="F19" s="0" t="n">
        <v>17</v>
      </c>
      <c r="G19" s="0" t="n">
        <v>1</v>
      </c>
      <c r="H19" s="0" t="n">
        <v>58.62</v>
      </c>
      <c r="I19" s="0" t="n">
        <v>289</v>
      </c>
      <c r="J19" s="0" t="n">
        <v>9.97</v>
      </c>
      <c r="K19" s="0" t="n">
        <v>2</v>
      </c>
      <c r="L19" s="0" t="n">
        <v>289</v>
      </c>
      <c r="M19" s="0" t="n">
        <v>3.45</v>
      </c>
      <c r="N19" s="0" t="n">
        <v>17</v>
      </c>
      <c r="O19" s="0" t="n">
        <v>1</v>
      </c>
      <c r="P19" s="0" t="n">
        <v>0</v>
      </c>
      <c r="Q19" s="0" t="n">
        <v>0</v>
      </c>
    </row>
    <row r="20" customFormat="false" ht="12.75" hidden="false" customHeight="false" outlineLevel="0" collapsed="false">
      <c r="B20" s="0" t="n">
        <v>15</v>
      </c>
      <c r="C20" s="0" t="s">
        <v>243</v>
      </c>
      <c r="D20" s="0" t="n">
        <v>3</v>
      </c>
      <c r="E20" s="0" t="n">
        <v>79</v>
      </c>
      <c r="F20" s="0" t="n">
        <v>52</v>
      </c>
      <c r="G20" s="0" t="n">
        <v>3</v>
      </c>
      <c r="H20" s="0" t="n">
        <v>65.82</v>
      </c>
      <c r="I20" s="0" t="n">
        <v>866</v>
      </c>
      <c r="J20" s="0" t="n">
        <v>10.96</v>
      </c>
      <c r="K20" s="0" t="n">
        <v>5</v>
      </c>
      <c r="L20" s="0" t="n">
        <v>288.7</v>
      </c>
      <c r="M20" s="0" t="n">
        <v>3.8</v>
      </c>
      <c r="N20" s="0" t="n">
        <v>16.65</v>
      </c>
      <c r="O20" s="0" t="n">
        <v>3</v>
      </c>
      <c r="P20" s="0" t="n">
        <v>0</v>
      </c>
      <c r="Q20" s="0" t="n">
        <v>0</v>
      </c>
    </row>
    <row r="21" customFormat="false" ht="12.75" hidden="false" customHeight="false" outlineLevel="0" collapsed="false">
      <c r="B21" s="0" t="n">
        <v>16</v>
      </c>
      <c r="C21" s="0" t="s">
        <v>172</v>
      </c>
      <c r="D21" s="0" t="n">
        <v>3</v>
      </c>
      <c r="E21" s="0" t="n">
        <v>91</v>
      </c>
      <c r="F21" s="0" t="n">
        <v>53</v>
      </c>
      <c r="G21" s="0" t="n">
        <v>1</v>
      </c>
      <c r="H21" s="0" t="n">
        <v>58.24</v>
      </c>
      <c r="I21" s="0" t="n">
        <v>858</v>
      </c>
      <c r="J21" s="0" t="n">
        <v>9.43</v>
      </c>
      <c r="K21" s="0" t="n">
        <v>6</v>
      </c>
      <c r="L21" s="0" t="n">
        <v>286</v>
      </c>
      <c r="M21" s="0" t="n">
        <v>1.1</v>
      </c>
      <c r="N21" s="0" t="n">
        <v>16.19</v>
      </c>
      <c r="O21" s="0" t="n">
        <v>3</v>
      </c>
      <c r="P21" s="0" t="n">
        <v>0</v>
      </c>
      <c r="Q21" s="0" t="n">
        <v>0</v>
      </c>
    </row>
    <row r="22" customFormat="false" ht="12.75" hidden="false" customHeight="false" outlineLevel="0" collapsed="false">
      <c r="B22" s="0" t="n">
        <v>17</v>
      </c>
      <c r="C22" s="0" t="s">
        <v>264</v>
      </c>
      <c r="D22" s="0" t="n">
        <v>2</v>
      </c>
      <c r="E22" s="0" t="n">
        <v>70</v>
      </c>
      <c r="F22" s="0" t="n">
        <v>47</v>
      </c>
      <c r="G22" s="0" t="n">
        <v>1</v>
      </c>
      <c r="H22" s="0" t="n">
        <v>67.14</v>
      </c>
      <c r="I22" s="0" t="n">
        <v>568</v>
      </c>
      <c r="J22" s="0" t="n">
        <v>8.11</v>
      </c>
      <c r="K22" s="0" t="n">
        <v>6</v>
      </c>
      <c r="L22" s="0" t="n">
        <v>284</v>
      </c>
      <c r="M22" s="0" t="n">
        <v>1.43</v>
      </c>
      <c r="N22" s="0" t="n">
        <v>12.09</v>
      </c>
      <c r="O22" s="0" t="n">
        <v>1</v>
      </c>
      <c r="P22" s="0" t="n">
        <v>1</v>
      </c>
      <c r="Q22" s="0" t="n">
        <v>0</v>
      </c>
    </row>
    <row r="23" customFormat="false" ht="12.75" hidden="false" customHeight="false" outlineLevel="0" collapsed="false">
      <c r="B23" s="0" t="n">
        <v>18</v>
      </c>
      <c r="C23" s="0" t="s">
        <v>460</v>
      </c>
      <c r="D23" s="0" t="n">
        <v>2</v>
      </c>
      <c r="E23" s="0" t="n">
        <v>97</v>
      </c>
      <c r="F23" s="0" t="n">
        <v>54</v>
      </c>
      <c r="G23" s="0" t="n">
        <v>1</v>
      </c>
      <c r="H23" s="0" t="n">
        <v>55.67</v>
      </c>
      <c r="I23" s="0" t="n">
        <v>566</v>
      </c>
      <c r="J23" s="0" t="n">
        <v>5.84</v>
      </c>
      <c r="K23" s="0" t="n">
        <v>6</v>
      </c>
      <c r="L23" s="0" t="n">
        <v>283</v>
      </c>
      <c r="M23" s="0" t="n">
        <v>1.03</v>
      </c>
      <c r="N23" s="0" t="n">
        <v>10.48</v>
      </c>
      <c r="O23" s="0" t="n">
        <v>1</v>
      </c>
      <c r="P23" s="0" t="n">
        <v>1</v>
      </c>
      <c r="Q23" s="0" t="n">
        <v>0</v>
      </c>
    </row>
    <row r="24" customFormat="false" ht="12.75" hidden="false" customHeight="false" outlineLevel="0" collapsed="false">
      <c r="B24" s="0" t="n">
        <v>19</v>
      </c>
      <c r="C24" s="0" t="s">
        <v>289</v>
      </c>
      <c r="D24" s="0" t="n">
        <v>2</v>
      </c>
      <c r="E24" s="0" t="n">
        <v>79</v>
      </c>
      <c r="F24" s="0" t="n">
        <v>49</v>
      </c>
      <c r="G24" s="0" t="n">
        <v>1</v>
      </c>
      <c r="H24" s="0" t="n">
        <v>62.03</v>
      </c>
      <c r="I24" s="0" t="n">
        <v>556</v>
      </c>
      <c r="J24" s="0" t="n">
        <v>7.04</v>
      </c>
      <c r="K24" s="0" t="n">
        <v>4</v>
      </c>
      <c r="L24" s="0" t="n">
        <v>278</v>
      </c>
      <c r="M24" s="0" t="n">
        <v>1.27</v>
      </c>
      <c r="N24" s="0" t="n">
        <v>11.35</v>
      </c>
      <c r="O24" s="0" t="n">
        <v>1</v>
      </c>
      <c r="P24" s="0" t="n">
        <v>1</v>
      </c>
      <c r="Q24" s="0" t="n">
        <v>0</v>
      </c>
    </row>
    <row r="25" customFormat="false" ht="12.75" hidden="false" customHeight="false" outlineLevel="0" collapsed="false">
      <c r="B25" s="0" t="n">
        <v>20</v>
      </c>
      <c r="C25" s="0" t="s">
        <v>258</v>
      </c>
      <c r="D25" s="0" t="n">
        <v>2</v>
      </c>
      <c r="E25" s="0" t="n">
        <v>73</v>
      </c>
      <c r="F25" s="0" t="n">
        <v>47</v>
      </c>
      <c r="G25" s="0" t="n">
        <v>2</v>
      </c>
      <c r="H25" s="0" t="n">
        <v>64.38</v>
      </c>
      <c r="I25" s="0" t="n">
        <v>555</v>
      </c>
      <c r="J25" s="0" t="n">
        <v>7.6</v>
      </c>
      <c r="K25" s="0" t="n">
        <v>3</v>
      </c>
      <c r="L25" s="0" t="n">
        <v>277.5</v>
      </c>
      <c r="M25" s="0" t="n">
        <v>2.74</v>
      </c>
      <c r="N25" s="0" t="n">
        <v>11.81</v>
      </c>
      <c r="O25" s="0" t="n">
        <v>1</v>
      </c>
      <c r="P25" s="0" t="n">
        <v>1</v>
      </c>
      <c r="Q25" s="0" t="n">
        <v>0</v>
      </c>
    </row>
    <row r="26" customFormat="false" ht="12.75" hidden="false" customHeight="false" outlineLevel="0" collapsed="false">
      <c r="B26" s="0" t="n">
        <v>21</v>
      </c>
      <c r="C26" s="0" t="s">
        <v>463</v>
      </c>
      <c r="D26" s="0" t="n">
        <v>1</v>
      </c>
      <c r="E26" s="0" t="n">
        <v>36</v>
      </c>
      <c r="F26" s="0" t="n">
        <v>22</v>
      </c>
      <c r="G26" s="0" t="n">
        <v>0</v>
      </c>
      <c r="H26" s="0" t="n">
        <v>61.11</v>
      </c>
      <c r="I26" s="0" t="n">
        <v>277</v>
      </c>
      <c r="J26" s="0" t="n">
        <v>7.69</v>
      </c>
      <c r="K26" s="0" t="n">
        <v>1</v>
      </c>
      <c r="L26" s="0" t="n">
        <v>277</v>
      </c>
      <c r="M26" s="0" t="n">
        <v>0</v>
      </c>
      <c r="N26" s="0" t="n">
        <v>12.59</v>
      </c>
      <c r="O26" s="0" t="n">
        <v>1</v>
      </c>
      <c r="P26" s="0" t="n">
        <v>0</v>
      </c>
      <c r="Q26" s="0" t="n">
        <v>0</v>
      </c>
    </row>
    <row r="27" customFormat="false" ht="12.75" hidden="false" customHeight="false" outlineLevel="0" collapsed="false">
      <c r="B27" s="0" t="n">
        <v>22</v>
      </c>
      <c r="C27" s="0" t="s">
        <v>124</v>
      </c>
      <c r="D27" s="0" t="n">
        <v>2</v>
      </c>
      <c r="E27" s="0" t="n">
        <v>80</v>
      </c>
      <c r="F27" s="0" t="n">
        <v>53</v>
      </c>
      <c r="G27" s="0" t="n">
        <v>3</v>
      </c>
      <c r="H27" s="0" t="n">
        <v>66.25</v>
      </c>
      <c r="I27" s="0" t="n">
        <v>553</v>
      </c>
      <c r="J27" s="0" t="n">
        <v>6.91</v>
      </c>
      <c r="K27" s="0" t="n">
        <v>5</v>
      </c>
      <c r="L27" s="0" t="n">
        <v>276.5</v>
      </c>
      <c r="M27" s="0" t="n">
        <v>3.75</v>
      </c>
      <c r="N27" s="0" t="n">
        <v>10.43</v>
      </c>
      <c r="O27" s="0" t="n">
        <v>1</v>
      </c>
      <c r="P27" s="0" t="n">
        <v>1</v>
      </c>
      <c r="Q27" s="0" t="n">
        <v>0</v>
      </c>
    </row>
    <row r="28" customFormat="false" ht="12.75" hidden="false" customHeight="false" outlineLevel="0" collapsed="false">
      <c r="B28" s="0" t="n">
        <v>22</v>
      </c>
      <c r="C28" s="0" t="s">
        <v>295</v>
      </c>
      <c r="D28" s="0" t="n">
        <v>2</v>
      </c>
      <c r="E28" s="0" t="n">
        <v>67</v>
      </c>
      <c r="F28" s="0" t="n">
        <v>30</v>
      </c>
      <c r="G28" s="0" t="n">
        <v>0</v>
      </c>
      <c r="H28" s="0" t="n">
        <v>44.78</v>
      </c>
      <c r="I28" s="0" t="n">
        <v>553</v>
      </c>
      <c r="J28" s="0" t="n">
        <v>8.25</v>
      </c>
      <c r="K28" s="0" t="n">
        <v>2</v>
      </c>
      <c r="L28" s="0" t="n">
        <v>276.5</v>
      </c>
      <c r="M28" s="0" t="n">
        <v>0</v>
      </c>
      <c r="N28" s="0" t="n">
        <v>18.43</v>
      </c>
      <c r="O28" s="0" t="n">
        <v>0</v>
      </c>
      <c r="P28" s="0" t="n">
        <v>2</v>
      </c>
      <c r="Q28" s="0" t="n">
        <v>0</v>
      </c>
    </row>
    <row r="29" customFormat="false" ht="12.75" hidden="false" customHeight="false" outlineLevel="0" collapsed="false">
      <c r="B29" s="0" t="n">
        <v>24</v>
      </c>
      <c r="C29" s="0" t="s">
        <v>462</v>
      </c>
      <c r="D29" s="0" t="n">
        <v>2</v>
      </c>
      <c r="E29" s="0" t="n">
        <v>81</v>
      </c>
      <c r="F29" s="0" t="n">
        <v>42</v>
      </c>
      <c r="G29" s="0" t="n">
        <v>2</v>
      </c>
      <c r="H29" s="0" t="n">
        <v>51.85</v>
      </c>
      <c r="I29" s="0" t="n">
        <v>550</v>
      </c>
      <c r="J29" s="0" t="n">
        <v>6.79</v>
      </c>
      <c r="K29" s="0" t="n">
        <v>1</v>
      </c>
      <c r="L29" s="0" t="n">
        <v>275</v>
      </c>
      <c r="M29" s="0" t="n">
        <v>2.47</v>
      </c>
      <c r="N29" s="0" t="n">
        <v>13.1</v>
      </c>
      <c r="O29" s="0" t="n">
        <v>0</v>
      </c>
      <c r="P29" s="0" t="n">
        <v>2</v>
      </c>
      <c r="Q29" s="0" t="n">
        <v>0</v>
      </c>
    </row>
    <row r="30" customFormat="false" ht="12.75" hidden="false" customHeight="false" outlineLevel="0" collapsed="false">
      <c r="B30" s="0" t="n">
        <v>25</v>
      </c>
      <c r="C30" s="0" t="s">
        <v>240</v>
      </c>
      <c r="D30" s="0" t="n">
        <v>2</v>
      </c>
      <c r="E30" s="0" t="n">
        <v>77</v>
      </c>
      <c r="F30" s="0" t="n">
        <v>41</v>
      </c>
      <c r="G30" s="0" t="n">
        <v>2</v>
      </c>
      <c r="H30" s="0" t="n">
        <v>53.25</v>
      </c>
      <c r="I30" s="0" t="n">
        <v>549</v>
      </c>
      <c r="J30" s="0" t="n">
        <v>7.13</v>
      </c>
      <c r="K30" s="0" t="n">
        <v>5</v>
      </c>
      <c r="L30" s="0" t="n">
        <v>274.5</v>
      </c>
      <c r="M30" s="0" t="n">
        <v>2.6</v>
      </c>
      <c r="N30" s="0" t="n">
        <v>13.39</v>
      </c>
      <c r="O30" s="0" t="n">
        <v>2</v>
      </c>
      <c r="P30" s="0" t="n">
        <v>0</v>
      </c>
      <c r="Q30" s="0" t="n">
        <v>0</v>
      </c>
    </row>
    <row r="31" customFormat="false" ht="12.75" hidden="false" customHeight="false" outlineLevel="0" collapsed="false">
      <c r="B31" s="0" t="n">
        <v>26</v>
      </c>
      <c r="C31" s="0" t="s">
        <v>255</v>
      </c>
      <c r="D31" s="0" t="n">
        <v>1</v>
      </c>
      <c r="E31" s="0" t="n">
        <v>36</v>
      </c>
      <c r="F31" s="0" t="n">
        <v>27</v>
      </c>
      <c r="G31" s="0" t="n">
        <v>0</v>
      </c>
      <c r="H31" s="0" t="n">
        <v>75</v>
      </c>
      <c r="I31" s="0" t="n">
        <v>271</v>
      </c>
      <c r="J31" s="0" t="n">
        <v>7.53</v>
      </c>
      <c r="K31" s="0" t="n">
        <v>4</v>
      </c>
      <c r="L31" s="0" t="n">
        <v>271</v>
      </c>
      <c r="M31" s="0" t="n">
        <v>0</v>
      </c>
      <c r="N31" s="0" t="n">
        <v>10.04</v>
      </c>
      <c r="O31" s="0" t="n">
        <v>1</v>
      </c>
      <c r="P31" s="0" t="n">
        <v>0</v>
      </c>
      <c r="Q31" s="0" t="n">
        <v>0</v>
      </c>
    </row>
    <row r="32" customFormat="false" ht="12.75" hidden="false" customHeight="false" outlineLevel="0" collapsed="false">
      <c r="B32" s="0" t="n">
        <v>27</v>
      </c>
      <c r="C32" s="0" t="s">
        <v>106</v>
      </c>
      <c r="D32" s="0" t="n">
        <v>2</v>
      </c>
      <c r="E32" s="0" t="n">
        <v>69</v>
      </c>
      <c r="F32" s="0" t="n">
        <v>35</v>
      </c>
      <c r="G32" s="0" t="n">
        <v>0</v>
      </c>
      <c r="H32" s="0" t="n">
        <v>50.72</v>
      </c>
      <c r="I32" s="0" t="n">
        <v>538</v>
      </c>
      <c r="J32" s="0" t="n">
        <v>7.8</v>
      </c>
      <c r="K32" s="0" t="n">
        <v>4</v>
      </c>
      <c r="L32" s="0" t="n">
        <v>269</v>
      </c>
      <c r="M32" s="0" t="n">
        <v>0</v>
      </c>
      <c r="N32" s="0" t="n">
        <v>15.37</v>
      </c>
      <c r="O32" s="0" t="n">
        <v>2</v>
      </c>
      <c r="P32" s="0" t="n">
        <v>0</v>
      </c>
      <c r="Q32" s="0" t="n">
        <v>0</v>
      </c>
    </row>
    <row r="33" customFormat="false" ht="12.75" hidden="false" customHeight="false" outlineLevel="0" collapsed="false">
      <c r="B33" s="0" t="n">
        <v>28</v>
      </c>
      <c r="C33" s="0" t="s">
        <v>241</v>
      </c>
      <c r="D33" s="0" t="n">
        <v>3</v>
      </c>
      <c r="E33" s="0" t="n">
        <v>108</v>
      </c>
      <c r="F33" s="0" t="n">
        <v>64</v>
      </c>
      <c r="G33" s="0" t="n">
        <v>1</v>
      </c>
      <c r="H33" s="0" t="n">
        <v>59.26</v>
      </c>
      <c r="I33" s="0" t="n">
        <v>778</v>
      </c>
      <c r="J33" s="0" t="n">
        <v>7.2</v>
      </c>
      <c r="K33" s="0" t="n">
        <v>7</v>
      </c>
      <c r="L33" s="0" t="n">
        <v>259.3</v>
      </c>
      <c r="M33" s="0" t="n">
        <v>0.93</v>
      </c>
      <c r="N33" s="0" t="n">
        <v>12.16</v>
      </c>
      <c r="O33" s="0" t="n">
        <v>3</v>
      </c>
      <c r="P33" s="0" t="n">
        <v>0</v>
      </c>
      <c r="Q33" s="0" t="n">
        <v>0</v>
      </c>
    </row>
    <row r="34" customFormat="false" ht="12.75" hidden="false" customHeight="false" outlineLevel="0" collapsed="false">
      <c r="B34" s="0" t="n">
        <v>29</v>
      </c>
      <c r="C34" s="0" t="s">
        <v>140</v>
      </c>
      <c r="D34" s="0" t="n">
        <v>2</v>
      </c>
      <c r="E34" s="0" t="n">
        <v>72</v>
      </c>
      <c r="F34" s="0" t="n">
        <v>44</v>
      </c>
      <c r="G34" s="0" t="n">
        <v>3</v>
      </c>
      <c r="H34" s="0" t="n">
        <v>61.11</v>
      </c>
      <c r="I34" s="0" t="n">
        <v>508</v>
      </c>
      <c r="J34" s="0" t="n">
        <v>7.06</v>
      </c>
      <c r="K34" s="0" t="n">
        <v>2</v>
      </c>
      <c r="L34" s="0" t="n">
        <v>254</v>
      </c>
      <c r="M34" s="0" t="n">
        <v>4.17</v>
      </c>
      <c r="N34" s="0" t="n">
        <v>11.55</v>
      </c>
      <c r="O34" s="0" t="n">
        <v>0</v>
      </c>
      <c r="P34" s="0" t="n">
        <v>2</v>
      </c>
      <c r="Q34" s="0" t="n">
        <v>0</v>
      </c>
    </row>
    <row r="35" customFormat="false" ht="12.75" hidden="false" customHeight="false" outlineLevel="0" collapsed="false">
      <c r="B35" s="0" t="n">
        <v>30</v>
      </c>
      <c r="C35" s="0" t="s">
        <v>269</v>
      </c>
      <c r="D35" s="0" t="n">
        <v>2</v>
      </c>
      <c r="E35" s="0" t="n">
        <v>54</v>
      </c>
      <c r="F35" s="0" t="n">
        <v>37</v>
      </c>
      <c r="G35" s="0" t="n">
        <v>1</v>
      </c>
      <c r="H35" s="0" t="n">
        <v>68.52</v>
      </c>
      <c r="I35" s="0" t="n">
        <v>506</v>
      </c>
      <c r="J35" s="0" t="n">
        <v>9.37</v>
      </c>
      <c r="K35" s="0" t="n">
        <v>4</v>
      </c>
      <c r="L35" s="0" t="n">
        <v>253</v>
      </c>
      <c r="M35" s="0" t="n">
        <v>1.85</v>
      </c>
      <c r="N35" s="0" t="n">
        <v>13.68</v>
      </c>
      <c r="O35" s="0" t="n">
        <v>2</v>
      </c>
      <c r="P35" s="0" t="n">
        <v>0</v>
      </c>
      <c r="Q35" s="0" t="n">
        <v>0</v>
      </c>
    </row>
    <row r="36" customFormat="false" ht="12.75" hidden="false" customHeight="false" outlineLevel="0" collapsed="false">
      <c r="B36" s="0" t="n">
        <v>31</v>
      </c>
      <c r="C36" s="0" t="s">
        <v>248</v>
      </c>
      <c r="D36" s="0" t="n">
        <v>2</v>
      </c>
      <c r="E36" s="0" t="n">
        <v>63</v>
      </c>
      <c r="F36" s="0" t="n">
        <v>37</v>
      </c>
      <c r="G36" s="0" t="n">
        <v>2</v>
      </c>
      <c r="H36" s="0" t="n">
        <v>58.73</v>
      </c>
      <c r="I36" s="0" t="n">
        <v>503</v>
      </c>
      <c r="J36" s="0" t="n">
        <v>7.98</v>
      </c>
      <c r="K36" s="0" t="n">
        <v>2</v>
      </c>
      <c r="L36" s="0" t="n">
        <v>251.5</v>
      </c>
      <c r="M36" s="0" t="n">
        <v>3.17</v>
      </c>
      <c r="N36" s="0" t="n">
        <v>13.59</v>
      </c>
      <c r="O36" s="0" t="n">
        <v>1</v>
      </c>
      <c r="P36" s="0" t="n">
        <v>1</v>
      </c>
      <c r="Q36" s="0" t="n">
        <v>0</v>
      </c>
    </row>
    <row r="37" customFormat="false" ht="12.75" hidden="false" customHeight="false" outlineLevel="0" collapsed="false">
      <c r="B37" s="0" t="n">
        <v>32</v>
      </c>
      <c r="C37" s="0" t="s">
        <v>165</v>
      </c>
      <c r="D37" s="0" t="n">
        <v>2</v>
      </c>
      <c r="E37" s="0" t="n">
        <v>74</v>
      </c>
      <c r="F37" s="0" t="n">
        <v>41</v>
      </c>
      <c r="G37" s="0" t="n">
        <v>2</v>
      </c>
      <c r="H37" s="0" t="n">
        <v>55.41</v>
      </c>
      <c r="I37" s="0" t="n">
        <v>502</v>
      </c>
      <c r="J37" s="0" t="n">
        <v>6.78</v>
      </c>
      <c r="K37" s="0" t="n">
        <v>1</v>
      </c>
      <c r="L37" s="0" t="n">
        <v>251</v>
      </c>
      <c r="M37" s="0" t="n">
        <v>2.7</v>
      </c>
      <c r="N37" s="0" t="n">
        <v>12.24</v>
      </c>
      <c r="O37" s="0" t="n">
        <v>1</v>
      </c>
      <c r="P37" s="0" t="n">
        <v>1</v>
      </c>
      <c r="Q37" s="0" t="n">
        <v>0</v>
      </c>
    </row>
    <row r="38" customFormat="false" ht="12.75" hidden="false" customHeight="false" outlineLevel="0" collapsed="false">
      <c r="B38" s="0" t="n">
        <v>33</v>
      </c>
      <c r="C38" s="0" t="s">
        <v>247</v>
      </c>
      <c r="D38" s="0" t="n">
        <v>3</v>
      </c>
      <c r="E38" s="0" t="n">
        <v>101</v>
      </c>
      <c r="F38" s="0" t="n">
        <v>65</v>
      </c>
      <c r="G38" s="0" t="n">
        <v>2</v>
      </c>
      <c r="H38" s="0" t="n">
        <v>64.36</v>
      </c>
      <c r="I38" s="0" t="n">
        <v>738</v>
      </c>
      <c r="J38" s="0" t="n">
        <v>7.31</v>
      </c>
      <c r="K38" s="0" t="n">
        <v>4</v>
      </c>
      <c r="L38" s="0" t="n">
        <v>246</v>
      </c>
      <c r="M38" s="0" t="n">
        <v>1.98</v>
      </c>
      <c r="N38" s="0" t="n">
        <v>11.35</v>
      </c>
      <c r="O38" s="0" t="n">
        <v>2</v>
      </c>
      <c r="P38" s="0" t="n">
        <v>1</v>
      </c>
      <c r="Q38" s="0" t="n">
        <v>0</v>
      </c>
    </row>
    <row r="39" customFormat="false" ht="12.75" hidden="false" customHeight="false" outlineLevel="0" collapsed="false">
      <c r="B39" s="0" t="n">
        <v>34</v>
      </c>
      <c r="C39" s="0" t="s">
        <v>21</v>
      </c>
      <c r="D39" s="0" t="n">
        <v>2</v>
      </c>
      <c r="E39" s="0" t="n">
        <v>55</v>
      </c>
      <c r="F39" s="0" t="n">
        <v>34</v>
      </c>
      <c r="G39" s="0" t="n">
        <v>0</v>
      </c>
      <c r="H39" s="0" t="n">
        <v>61.82</v>
      </c>
      <c r="I39" s="0" t="n">
        <v>491</v>
      </c>
      <c r="J39" s="0" t="n">
        <v>8.93</v>
      </c>
      <c r="K39" s="0" t="n">
        <v>2</v>
      </c>
      <c r="L39" s="0" t="n">
        <v>245.5</v>
      </c>
      <c r="M39" s="0" t="n">
        <v>0</v>
      </c>
      <c r="N39" s="0" t="n">
        <v>14.44</v>
      </c>
      <c r="O39" s="0" t="n">
        <v>2</v>
      </c>
      <c r="P39" s="0" t="n">
        <v>0</v>
      </c>
      <c r="Q39" s="0" t="n">
        <v>0</v>
      </c>
    </row>
    <row r="40" customFormat="false" ht="12.75" hidden="false" customHeight="false" outlineLevel="0" collapsed="false">
      <c r="B40" s="0" t="n">
        <v>35</v>
      </c>
      <c r="C40" s="0" t="s">
        <v>251</v>
      </c>
      <c r="D40" s="0" t="n">
        <v>2</v>
      </c>
      <c r="E40" s="0" t="n">
        <v>67</v>
      </c>
      <c r="F40" s="0" t="n">
        <v>42</v>
      </c>
      <c r="G40" s="0" t="n">
        <v>1</v>
      </c>
      <c r="H40" s="0" t="n">
        <v>62.69</v>
      </c>
      <c r="I40" s="0" t="n">
        <v>486</v>
      </c>
      <c r="J40" s="0" t="n">
        <v>7.25</v>
      </c>
      <c r="K40" s="0" t="n">
        <v>3</v>
      </c>
      <c r="L40" s="0" t="n">
        <v>243</v>
      </c>
      <c r="M40" s="0" t="n">
        <v>1.49</v>
      </c>
      <c r="N40" s="0" t="n">
        <v>11.57</v>
      </c>
      <c r="O40" s="0" t="n">
        <v>2</v>
      </c>
      <c r="P40" s="0" t="n">
        <v>0</v>
      </c>
      <c r="Q40" s="0" t="n">
        <v>0</v>
      </c>
    </row>
    <row r="41" customFormat="false" ht="12.75" hidden="false" customHeight="false" outlineLevel="0" collapsed="false">
      <c r="B41" s="0" t="n">
        <v>35</v>
      </c>
      <c r="C41" s="0" t="s">
        <v>457</v>
      </c>
      <c r="D41" s="0" t="n">
        <v>1</v>
      </c>
      <c r="E41" s="0" t="n">
        <v>34</v>
      </c>
      <c r="F41" s="0" t="n">
        <v>22</v>
      </c>
      <c r="G41" s="0" t="n">
        <v>0</v>
      </c>
      <c r="H41" s="0" t="n">
        <v>64.71</v>
      </c>
      <c r="I41" s="0" t="n">
        <v>243</v>
      </c>
      <c r="J41" s="0" t="n">
        <v>7.15</v>
      </c>
      <c r="K41" s="0" t="n">
        <v>3</v>
      </c>
      <c r="L41" s="0" t="n">
        <v>243</v>
      </c>
      <c r="M41" s="0" t="n">
        <v>0</v>
      </c>
      <c r="N41" s="0" t="n">
        <v>11.05</v>
      </c>
      <c r="O41" s="0" t="n">
        <v>1</v>
      </c>
      <c r="P41" s="0" t="n">
        <v>0</v>
      </c>
      <c r="Q41" s="0" t="n">
        <v>0</v>
      </c>
    </row>
    <row r="42" customFormat="false" ht="12.75" hidden="false" customHeight="false" outlineLevel="0" collapsed="false">
      <c r="B42" s="0" t="n">
        <v>37</v>
      </c>
      <c r="C42" s="0" t="s">
        <v>244</v>
      </c>
      <c r="D42" s="0" t="n">
        <v>1</v>
      </c>
      <c r="E42" s="0" t="n">
        <v>31</v>
      </c>
      <c r="F42" s="0" t="n">
        <v>13</v>
      </c>
      <c r="G42" s="0" t="n">
        <v>2</v>
      </c>
      <c r="H42" s="0" t="n">
        <v>41.94</v>
      </c>
      <c r="I42" s="0" t="n">
        <v>241</v>
      </c>
      <c r="J42" s="0" t="n">
        <v>7.77</v>
      </c>
      <c r="K42" s="0" t="n">
        <v>1</v>
      </c>
      <c r="L42" s="0" t="n">
        <v>241</v>
      </c>
      <c r="M42" s="0" t="n">
        <v>6.45</v>
      </c>
      <c r="N42" s="0" t="n">
        <v>18.54</v>
      </c>
      <c r="O42" s="0" t="n">
        <v>0</v>
      </c>
      <c r="P42" s="0" t="n">
        <v>1</v>
      </c>
      <c r="Q42" s="0" t="n">
        <v>0</v>
      </c>
    </row>
    <row r="43" customFormat="false" ht="12.75" hidden="false" customHeight="false" outlineLevel="0" collapsed="false">
      <c r="B43" s="0" t="n">
        <v>38</v>
      </c>
      <c r="C43" s="0" t="s">
        <v>102</v>
      </c>
      <c r="D43" s="0" t="n">
        <v>2</v>
      </c>
      <c r="E43" s="0" t="n">
        <v>56</v>
      </c>
      <c r="F43" s="0" t="n">
        <v>35</v>
      </c>
      <c r="G43" s="0" t="n">
        <v>0</v>
      </c>
      <c r="H43" s="0" t="n">
        <v>62.5</v>
      </c>
      <c r="I43" s="0" t="n">
        <v>479</v>
      </c>
      <c r="J43" s="0" t="n">
        <v>8.55</v>
      </c>
      <c r="K43" s="0" t="n">
        <v>4</v>
      </c>
      <c r="L43" s="0" t="n">
        <v>239.5</v>
      </c>
      <c r="M43" s="0" t="n">
        <v>0</v>
      </c>
      <c r="N43" s="0" t="n">
        <v>13.69</v>
      </c>
      <c r="O43" s="0" t="n">
        <v>2</v>
      </c>
      <c r="P43" s="0" t="n">
        <v>0</v>
      </c>
      <c r="Q43" s="0" t="n">
        <v>0</v>
      </c>
    </row>
    <row r="44" customFormat="false" ht="12.75" hidden="false" customHeight="false" outlineLevel="0" collapsed="false">
      <c r="B44" s="0" t="n">
        <v>39</v>
      </c>
      <c r="C44" s="0" t="s">
        <v>276</v>
      </c>
      <c r="D44" s="0" t="n">
        <v>2</v>
      </c>
      <c r="E44" s="0" t="n">
        <v>70</v>
      </c>
      <c r="F44" s="0" t="n">
        <v>36</v>
      </c>
      <c r="G44" s="0" t="n">
        <v>4</v>
      </c>
      <c r="H44" s="0" t="n">
        <v>51.43</v>
      </c>
      <c r="I44" s="0" t="n">
        <v>478</v>
      </c>
      <c r="J44" s="0" t="n">
        <v>6.83</v>
      </c>
      <c r="K44" s="0" t="n">
        <v>4</v>
      </c>
      <c r="L44" s="0" t="n">
        <v>239</v>
      </c>
      <c r="M44" s="0" t="n">
        <v>5.71</v>
      </c>
      <c r="N44" s="0" t="n">
        <v>13.28</v>
      </c>
      <c r="O44" s="0" t="n">
        <v>0</v>
      </c>
      <c r="P44" s="0" t="n">
        <v>2</v>
      </c>
      <c r="Q44" s="0" t="n">
        <v>0</v>
      </c>
    </row>
    <row r="45" customFormat="false" ht="12.75" hidden="false" customHeight="false" outlineLevel="0" collapsed="false">
      <c r="B45" s="0" t="n">
        <v>40</v>
      </c>
      <c r="C45" s="0" t="s">
        <v>281</v>
      </c>
      <c r="D45" s="0" t="n">
        <v>2</v>
      </c>
      <c r="E45" s="0" t="n">
        <v>89</v>
      </c>
      <c r="F45" s="0" t="n">
        <v>51</v>
      </c>
      <c r="G45" s="0" t="n">
        <v>3</v>
      </c>
      <c r="H45" s="0" t="n">
        <v>57.3</v>
      </c>
      <c r="I45" s="0" t="n">
        <v>475</v>
      </c>
      <c r="J45" s="0" t="n">
        <v>5.34</v>
      </c>
      <c r="K45" s="0" t="n">
        <v>1</v>
      </c>
      <c r="L45" s="0" t="n">
        <v>237.5</v>
      </c>
      <c r="M45" s="0" t="n">
        <v>3.37</v>
      </c>
      <c r="N45" s="0" t="n">
        <v>9.31</v>
      </c>
      <c r="O45" s="0" t="n">
        <v>1</v>
      </c>
      <c r="P45" s="0" t="n">
        <v>1</v>
      </c>
      <c r="Q45" s="0" t="n">
        <v>0</v>
      </c>
    </row>
    <row r="46" customFormat="false" ht="12.75" hidden="false" customHeight="false" outlineLevel="0" collapsed="false">
      <c r="B46" s="0" t="n">
        <v>41</v>
      </c>
      <c r="C46" s="0" t="s">
        <v>284</v>
      </c>
      <c r="D46" s="0" t="n">
        <v>2</v>
      </c>
      <c r="E46" s="0" t="n">
        <v>95</v>
      </c>
      <c r="F46" s="0" t="n">
        <v>53</v>
      </c>
      <c r="G46" s="0" t="n">
        <v>5</v>
      </c>
      <c r="H46" s="0" t="n">
        <v>55.79</v>
      </c>
      <c r="I46" s="0" t="n">
        <v>466</v>
      </c>
      <c r="J46" s="0" t="n">
        <v>4.91</v>
      </c>
      <c r="K46" s="0" t="n">
        <v>2</v>
      </c>
      <c r="L46" s="0" t="n">
        <v>233</v>
      </c>
      <c r="M46" s="0" t="n">
        <v>5.26</v>
      </c>
      <c r="N46" s="0" t="n">
        <v>8.79</v>
      </c>
      <c r="O46" s="0" t="n">
        <v>0</v>
      </c>
      <c r="P46" s="0" t="n">
        <v>2</v>
      </c>
      <c r="Q46" s="0" t="n">
        <v>0</v>
      </c>
    </row>
    <row r="47" customFormat="false" ht="12.75" hidden="false" customHeight="false" outlineLevel="0" collapsed="false">
      <c r="B47" s="0" t="n">
        <v>42</v>
      </c>
      <c r="C47" s="0" t="s">
        <v>246</v>
      </c>
      <c r="D47" s="0" t="n">
        <v>1</v>
      </c>
      <c r="E47" s="0" t="n">
        <v>30</v>
      </c>
      <c r="F47" s="0" t="n">
        <v>15</v>
      </c>
      <c r="G47" s="0" t="n">
        <v>0</v>
      </c>
      <c r="H47" s="0" t="n">
        <v>50</v>
      </c>
      <c r="I47" s="0" t="n">
        <v>232</v>
      </c>
      <c r="J47" s="0" t="n">
        <v>7.73</v>
      </c>
      <c r="K47" s="0" t="n">
        <v>4</v>
      </c>
      <c r="L47" s="0" t="n">
        <v>232</v>
      </c>
      <c r="M47" s="0" t="n">
        <v>0</v>
      </c>
      <c r="N47" s="0" t="n">
        <v>15.47</v>
      </c>
      <c r="O47" s="0" t="n">
        <v>1</v>
      </c>
      <c r="P47" s="0" t="n">
        <v>0</v>
      </c>
      <c r="Q47" s="0" t="n">
        <v>0</v>
      </c>
    </row>
    <row r="48" customFormat="false" ht="12.75" hidden="false" customHeight="false" outlineLevel="0" collapsed="false">
      <c r="B48" s="0" t="n">
        <v>43</v>
      </c>
      <c r="C48" s="0" t="s">
        <v>237</v>
      </c>
      <c r="D48" s="0" t="n">
        <v>2</v>
      </c>
      <c r="E48" s="0" t="n">
        <v>79</v>
      </c>
      <c r="F48" s="0" t="n">
        <v>46</v>
      </c>
      <c r="G48" s="0" t="n">
        <v>2</v>
      </c>
      <c r="H48" s="0" t="n">
        <v>58.23</v>
      </c>
      <c r="I48" s="0" t="n">
        <v>462</v>
      </c>
      <c r="J48" s="0" t="n">
        <v>5.85</v>
      </c>
      <c r="K48" s="0" t="n">
        <v>3</v>
      </c>
      <c r="L48" s="0" t="n">
        <v>231</v>
      </c>
      <c r="M48" s="0" t="n">
        <v>2.53</v>
      </c>
      <c r="N48" s="0" t="n">
        <v>10.04</v>
      </c>
      <c r="O48" s="0" t="n">
        <v>1</v>
      </c>
      <c r="P48" s="0" t="n">
        <v>1</v>
      </c>
      <c r="Q48" s="0" t="n">
        <v>0</v>
      </c>
    </row>
    <row r="49" customFormat="false" ht="12.75" hidden="false" customHeight="false" outlineLevel="0" collapsed="false">
      <c r="B49" s="0" t="n">
        <v>44</v>
      </c>
      <c r="C49" s="0" t="s">
        <v>239</v>
      </c>
      <c r="D49" s="0" t="n">
        <v>3</v>
      </c>
      <c r="E49" s="0" t="n">
        <v>104</v>
      </c>
      <c r="F49" s="0" t="n">
        <v>64</v>
      </c>
      <c r="G49" s="0" t="n">
        <v>3</v>
      </c>
      <c r="H49" s="0" t="n">
        <v>61.54</v>
      </c>
      <c r="I49" s="0" t="n">
        <v>692</v>
      </c>
      <c r="J49" s="0" t="n">
        <v>6.65</v>
      </c>
      <c r="K49" s="0" t="n">
        <v>4</v>
      </c>
      <c r="L49" s="0" t="n">
        <v>230.7</v>
      </c>
      <c r="M49" s="0" t="n">
        <v>2.88</v>
      </c>
      <c r="N49" s="0" t="n">
        <v>10.81</v>
      </c>
      <c r="O49" s="0" t="n">
        <v>3</v>
      </c>
      <c r="P49" s="0" t="n">
        <v>0</v>
      </c>
      <c r="Q49" s="0" t="n">
        <v>0</v>
      </c>
    </row>
    <row r="50" customFormat="false" ht="12.75" hidden="false" customHeight="false" outlineLevel="0" collapsed="false">
      <c r="B50" s="0" t="n">
        <v>45</v>
      </c>
      <c r="C50" s="0" t="s">
        <v>453</v>
      </c>
      <c r="D50" s="0" t="n">
        <v>2</v>
      </c>
      <c r="E50" s="0" t="n">
        <v>57</v>
      </c>
      <c r="F50" s="0" t="n">
        <v>29</v>
      </c>
      <c r="G50" s="0" t="n">
        <v>2</v>
      </c>
      <c r="H50" s="0" t="n">
        <v>50.88</v>
      </c>
      <c r="I50" s="0" t="n">
        <v>451</v>
      </c>
      <c r="J50" s="0" t="n">
        <v>7.91</v>
      </c>
      <c r="K50" s="0" t="n">
        <v>2</v>
      </c>
      <c r="L50" s="0" t="n">
        <v>225.5</v>
      </c>
      <c r="M50" s="0" t="n">
        <v>3.51</v>
      </c>
      <c r="N50" s="0" t="n">
        <v>15.55</v>
      </c>
      <c r="O50" s="0" t="n">
        <v>1</v>
      </c>
      <c r="P50" s="0" t="n">
        <v>1</v>
      </c>
      <c r="Q50" s="0" t="n">
        <v>0</v>
      </c>
    </row>
    <row r="51" customFormat="false" ht="12.75" hidden="false" customHeight="false" outlineLevel="0" collapsed="false">
      <c r="B51" s="0" t="n">
        <v>46</v>
      </c>
      <c r="C51" s="0" t="s">
        <v>146</v>
      </c>
      <c r="D51" s="0" t="n">
        <v>1</v>
      </c>
      <c r="E51" s="0" t="n">
        <v>49</v>
      </c>
      <c r="F51" s="0" t="n">
        <v>24</v>
      </c>
      <c r="G51" s="0" t="n">
        <v>0</v>
      </c>
      <c r="H51" s="0" t="n">
        <v>48.98</v>
      </c>
      <c r="I51" s="0" t="n">
        <v>224</v>
      </c>
      <c r="J51" s="0" t="n">
        <v>4.57</v>
      </c>
      <c r="K51" s="0" t="n">
        <v>2</v>
      </c>
      <c r="L51" s="0" t="n">
        <v>224</v>
      </c>
      <c r="M51" s="0" t="n">
        <v>0</v>
      </c>
      <c r="N51" s="0" t="n">
        <v>9.33</v>
      </c>
      <c r="O51" s="0" t="n">
        <v>1</v>
      </c>
      <c r="P51" s="0" t="n">
        <v>0</v>
      </c>
      <c r="Q51" s="0" t="n">
        <v>0</v>
      </c>
    </row>
    <row r="52" customFormat="false" ht="12.75" hidden="false" customHeight="false" outlineLevel="0" collapsed="false">
      <c r="B52" s="0" t="n">
        <v>47</v>
      </c>
      <c r="C52" s="0" t="s">
        <v>454</v>
      </c>
      <c r="D52" s="0" t="n">
        <v>2</v>
      </c>
      <c r="E52" s="0" t="n">
        <v>64</v>
      </c>
      <c r="F52" s="0" t="n">
        <v>32</v>
      </c>
      <c r="G52" s="0" t="n">
        <v>5</v>
      </c>
      <c r="H52" s="0" t="n">
        <v>50</v>
      </c>
      <c r="I52" s="0" t="n">
        <v>446</v>
      </c>
      <c r="J52" s="0" t="n">
        <v>6.97</v>
      </c>
      <c r="K52" s="0" t="n">
        <v>4</v>
      </c>
      <c r="L52" s="0" t="n">
        <v>223</v>
      </c>
      <c r="M52" s="0" t="n">
        <v>7.81</v>
      </c>
      <c r="N52" s="0" t="n">
        <v>13.94</v>
      </c>
      <c r="O52" s="0" t="n">
        <v>0</v>
      </c>
      <c r="P52" s="0" t="n">
        <v>2</v>
      </c>
      <c r="Q52" s="0" t="n">
        <v>0</v>
      </c>
    </row>
    <row r="53" customFormat="false" ht="12.75" hidden="false" customHeight="false" outlineLevel="0" collapsed="false">
      <c r="B53" s="0" t="n">
        <v>48</v>
      </c>
      <c r="C53" s="0" t="s">
        <v>109</v>
      </c>
      <c r="D53" s="0" t="n">
        <v>3</v>
      </c>
      <c r="E53" s="0" t="n">
        <v>87</v>
      </c>
      <c r="F53" s="0" t="n">
        <v>39</v>
      </c>
      <c r="G53" s="0" t="n">
        <v>4</v>
      </c>
      <c r="H53" s="0" t="n">
        <v>44.83</v>
      </c>
      <c r="I53" s="0" t="n">
        <v>668</v>
      </c>
      <c r="J53" s="0" t="n">
        <v>7.68</v>
      </c>
      <c r="K53" s="0" t="n">
        <v>5</v>
      </c>
      <c r="L53" s="0" t="n">
        <v>222.7</v>
      </c>
      <c r="M53" s="0" t="n">
        <v>4.6</v>
      </c>
      <c r="N53" s="0" t="n">
        <v>17.13</v>
      </c>
      <c r="O53" s="0" t="n">
        <v>1</v>
      </c>
      <c r="P53" s="0" t="n">
        <v>2</v>
      </c>
      <c r="Q53" s="0" t="n">
        <v>0</v>
      </c>
    </row>
    <row r="54" customFormat="false" ht="12.75" hidden="false" customHeight="false" outlineLevel="0" collapsed="false">
      <c r="B54" s="0" t="n">
        <v>49</v>
      </c>
      <c r="C54" s="0" t="s">
        <v>131</v>
      </c>
      <c r="D54" s="0" t="n">
        <v>2</v>
      </c>
      <c r="E54" s="0" t="n">
        <v>79</v>
      </c>
      <c r="F54" s="0" t="n">
        <v>44</v>
      </c>
      <c r="G54" s="0" t="n">
        <v>1</v>
      </c>
      <c r="H54" s="0" t="n">
        <v>55.7</v>
      </c>
      <c r="I54" s="0" t="n">
        <v>438</v>
      </c>
      <c r="J54" s="0" t="n">
        <v>5.54</v>
      </c>
      <c r="K54" s="0" t="n">
        <v>5</v>
      </c>
      <c r="L54" s="0" t="n">
        <v>219</v>
      </c>
      <c r="M54" s="0" t="n">
        <v>1.27</v>
      </c>
      <c r="N54" s="0" t="n">
        <v>9.95</v>
      </c>
      <c r="O54" s="0" t="n">
        <v>0</v>
      </c>
      <c r="P54" s="0" t="n">
        <v>2</v>
      </c>
      <c r="Q54" s="0" t="n">
        <v>0</v>
      </c>
    </row>
    <row r="55" customFormat="false" ht="12.75" hidden="false" customHeight="false" outlineLevel="0" collapsed="false">
      <c r="B55" s="0" t="n">
        <v>50</v>
      </c>
      <c r="C55" s="0" t="s">
        <v>233</v>
      </c>
      <c r="D55" s="0" t="n">
        <v>2</v>
      </c>
      <c r="E55" s="0" t="n">
        <v>53</v>
      </c>
      <c r="F55" s="0" t="n">
        <v>31</v>
      </c>
      <c r="G55" s="0" t="n">
        <v>0</v>
      </c>
      <c r="H55" s="0" t="n">
        <v>58.49</v>
      </c>
      <c r="I55" s="0" t="n">
        <v>435</v>
      </c>
      <c r="J55" s="0" t="n">
        <v>8.21</v>
      </c>
      <c r="K55" s="0" t="n">
        <v>3</v>
      </c>
      <c r="L55" s="0" t="n">
        <v>217.5</v>
      </c>
      <c r="M55" s="0" t="n">
        <v>0</v>
      </c>
      <c r="N55" s="0" t="n">
        <v>14.03</v>
      </c>
      <c r="O55" s="0" t="n">
        <v>2</v>
      </c>
      <c r="P55" s="0" t="n">
        <v>0</v>
      </c>
      <c r="Q55" s="0" t="n">
        <v>0</v>
      </c>
    </row>
    <row r="56" customFormat="false" ht="12.75" hidden="false" customHeight="false" outlineLevel="0" collapsed="false">
      <c r="B56" s="0" t="n">
        <v>51</v>
      </c>
      <c r="C56" s="0" t="s">
        <v>257</v>
      </c>
      <c r="D56" s="0" t="n">
        <v>2</v>
      </c>
      <c r="E56" s="0" t="n">
        <v>62</v>
      </c>
      <c r="F56" s="0" t="n">
        <v>41</v>
      </c>
      <c r="G56" s="0" t="n">
        <v>2</v>
      </c>
      <c r="H56" s="0" t="n">
        <v>66.13</v>
      </c>
      <c r="I56" s="0" t="n">
        <v>434</v>
      </c>
      <c r="J56" s="0" t="n">
        <v>7</v>
      </c>
      <c r="K56" s="0" t="n">
        <v>3</v>
      </c>
      <c r="L56" s="0" t="n">
        <v>217</v>
      </c>
      <c r="M56" s="0" t="n">
        <v>3.23</v>
      </c>
      <c r="N56" s="0" t="n">
        <v>10.59</v>
      </c>
      <c r="O56" s="0" t="n">
        <v>2</v>
      </c>
      <c r="P56" s="0" t="n">
        <v>0</v>
      </c>
      <c r="Q56" s="0" t="n">
        <v>0</v>
      </c>
    </row>
    <row r="57" customFormat="false" ht="12.75" hidden="false" customHeight="false" outlineLevel="0" collapsed="false">
      <c r="B57" s="0" t="n">
        <v>52</v>
      </c>
      <c r="C57" s="0" t="s">
        <v>267</v>
      </c>
      <c r="D57" s="0" t="n">
        <v>2</v>
      </c>
      <c r="E57" s="0" t="n">
        <v>60</v>
      </c>
      <c r="F57" s="0" t="n">
        <v>37</v>
      </c>
      <c r="G57" s="0" t="n">
        <v>1</v>
      </c>
      <c r="H57" s="0" t="n">
        <v>61.67</v>
      </c>
      <c r="I57" s="0" t="n">
        <v>431</v>
      </c>
      <c r="J57" s="0" t="n">
        <v>7.18</v>
      </c>
      <c r="K57" s="0" t="n">
        <v>0</v>
      </c>
      <c r="L57" s="0" t="n">
        <v>215.5</v>
      </c>
      <c r="M57" s="0" t="n">
        <v>1.67</v>
      </c>
      <c r="N57" s="0" t="n">
        <v>11.65</v>
      </c>
      <c r="O57" s="0" t="n">
        <v>1</v>
      </c>
      <c r="P57" s="0" t="n">
        <v>1</v>
      </c>
      <c r="Q57" s="0" t="n">
        <v>0</v>
      </c>
    </row>
    <row r="58" customFormat="false" ht="12.75" hidden="false" customHeight="false" outlineLevel="0" collapsed="false">
      <c r="B58" s="0" t="n">
        <v>53</v>
      </c>
      <c r="C58" s="0" t="s">
        <v>256</v>
      </c>
      <c r="D58" s="0" t="n">
        <v>2</v>
      </c>
      <c r="E58" s="0" t="n">
        <v>42</v>
      </c>
      <c r="F58" s="0" t="n">
        <v>25</v>
      </c>
      <c r="G58" s="0" t="n">
        <v>1</v>
      </c>
      <c r="H58" s="0" t="n">
        <v>59.52</v>
      </c>
      <c r="I58" s="0" t="n">
        <v>427</v>
      </c>
      <c r="J58" s="0" t="n">
        <v>10.17</v>
      </c>
      <c r="K58" s="0" t="n">
        <v>2</v>
      </c>
      <c r="L58" s="0" t="n">
        <v>213.5</v>
      </c>
      <c r="M58" s="0" t="n">
        <v>2.38</v>
      </c>
      <c r="N58" s="0" t="n">
        <v>17.08</v>
      </c>
      <c r="O58" s="0" t="n">
        <v>1</v>
      </c>
      <c r="P58" s="0" t="n">
        <v>1</v>
      </c>
      <c r="Q58" s="0" t="n">
        <v>0</v>
      </c>
    </row>
    <row r="59" customFormat="false" ht="12.75" hidden="false" customHeight="false" outlineLevel="0" collapsed="false">
      <c r="B59" s="0" t="n">
        <v>54</v>
      </c>
      <c r="C59" s="0" t="s">
        <v>110</v>
      </c>
      <c r="D59" s="0" t="n">
        <v>2</v>
      </c>
      <c r="E59" s="0" t="n">
        <v>69</v>
      </c>
      <c r="F59" s="0" t="n">
        <v>39</v>
      </c>
      <c r="G59" s="0" t="n">
        <v>3</v>
      </c>
      <c r="H59" s="0" t="n">
        <v>56.52</v>
      </c>
      <c r="I59" s="0" t="n">
        <v>420</v>
      </c>
      <c r="J59" s="0" t="n">
        <v>6.09</v>
      </c>
      <c r="K59" s="0" t="n">
        <v>4</v>
      </c>
      <c r="L59" s="0" t="n">
        <v>210</v>
      </c>
      <c r="M59" s="0" t="n">
        <v>4.35</v>
      </c>
      <c r="N59" s="0" t="n">
        <v>10.77</v>
      </c>
      <c r="O59" s="0" t="n">
        <v>1</v>
      </c>
      <c r="P59" s="0" t="n">
        <v>1</v>
      </c>
      <c r="Q59" s="0" t="n">
        <v>0</v>
      </c>
    </row>
    <row r="60" customFormat="false" ht="12.75" hidden="false" customHeight="false" outlineLevel="0" collapsed="false">
      <c r="B60" s="0" t="n">
        <v>55</v>
      </c>
      <c r="C60" s="0" t="s">
        <v>99</v>
      </c>
      <c r="D60" s="0" t="n">
        <v>2</v>
      </c>
      <c r="E60" s="0" t="n">
        <v>55</v>
      </c>
      <c r="F60" s="0" t="n">
        <v>37</v>
      </c>
      <c r="G60" s="0" t="n">
        <v>0</v>
      </c>
      <c r="H60" s="0" t="n">
        <v>67.27</v>
      </c>
      <c r="I60" s="0" t="n">
        <v>413</v>
      </c>
      <c r="J60" s="0" t="n">
        <v>7.51</v>
      </c>
      <c r="K60" s="0" t="n">
        <v>2</v>
      </c>
      <c r="L60" s="0" t="n">
        <v>206.5</v>
      </c>
      <c r="M60" s="0" t="n">
        <v>0</v>
      </c>
      <c r="N60" s="0" t="n">
        <v>11.16</v>
      </c>
      <c r="O60" s="0" t="n">
        <v>2</v>
      </c>
      <c r="P60" s="0" t="n">
        <v>0</v>
      </c>
      <c r="Q60" s="0" t="n">
        <v>0</v>
      </c>
    </row>
    <row r="61" customFormat="false" ht="12.75" hidden="false" customHeight="false" outlineLevel="0" collapsed="false">
      <c r="B61" s="0" t="n">
        <v>56</v>
      </c>
      <c r="C61" s="0" t="s">
        <v>456</v>
      </c>
      <c r="D61" s="0" t="n">
        <v>2</v>
      </c>
      <c r="E61" s="0" t="n">
        <v>64</v>
      </c>
      <c r="F61" s="0" t="n">
        <v>37</v>
      </c>
      <c r="G61" s="0" t="n">
        <v>1</v>
      </c>
      <c r="H61" s="0" t="n">
        <v>57.81</v>
      </c>
      <c r="I61" s="0" t="n">
        <v>410</v>
      </c>
      <c r="J61" s="0" t="n">
        <v>6.41</v>
      </c>
      <c r="K61" s="0" t="n">
        <v>0</v>
      </c>
      <c r="L61" s="0" t="n">
        <v>205</v>
      </c>
      <c r="M61" s="0" t="n">
        <v>1.56</v>
      </c>
      <c r="N61" s="0" t="n">
        <v>11.08</v>
      </c>
      <c r="O61" s="0" t="n">
        <v>1</v>
      </c>
      <c r="P61" s="0" t="n">
        <v>1</v>
      </c>
      <c r="Q61" s="0" t="n">
        <v>0</v>
      </c>
    </row>
    <row r="62" customFormat="false" ht="12.75" hidden="false" customHeight="false" outlineLevel="0" collapsed="false">
      <c r="B62" s="0" t="n">
        <v>57</v>
      </c>
      <c r="C62" s="0" t="s">
        <v>142</v>
      </c>
      <c r="D62" s="0" t="n">
        <v>1</v>
      </c>
      <c r="E62" s="0" t="n">
        <v>30</v>
      </c>
      <c r="F62" s="0" t="n">
        <v>19</v>
      </c>
      <c r="G62" s="0" t="n">
        <v>1</v>
      </c>
      <c r="H62" s="0" t="n">
        <v>63.33</v>
      </c>
      <c r="I62" s="0" t="n">
        <v>203</v>
      </c>
      <c r="J62" s="0" t="n">
        <v>6.77</v>
      </c>
      <c r="K62" s="0" t="n">
        <v>1</v>
      </c>
      <c r="L62" s="0" t="n">
        <v>203</v>
      </c>
      <c r="M62" s="0" t="n">
        <v>3.33</v>
      </c>
      <c r="N62" s="0" t="n">
        <v>10.68</v>
      </c>
      <c r="O62" s="0" t="n">
        <v>0</v>
      </c>
      <c r="P62" s="0" t="n">
        <v>1</v>
      </c>
      <c r="Q62" s="0" t="n">
        <v>0</v>
      </c>
    </row>
    <row r="63" customFormat="false" ht="12.75" hidden="false" customHeight="false" outlineLevel="0" collapsed="false">
      <c r="B63" s="0" t="n">
        <v>58</v>
      </c>
      <c r="C63" s="0" t="s">
        <v>122</v>
      </c>
      <c r="D63" s="0" t="n">
        <v>2</v>
      </c>
      <c r="E63" s="0" t="n">
        <v>84</v>
      </c>
      <c r="F63" s="0" t="n">
        <v>41</v>
      </c>
      <c r="G63" s="0" t="n">
        <v>1</v>
      </c>
      <c r="H63" s="0" t="n">
        <v>48.81</v>
      </c>
      <c r="I63" s="0" t="n">
        <v>399</v>
      </c>
      <c r="J63" s="0" t="n">
        <v>4.75</v>
      </c>
      <c r="K63" s="0" t="n">
        <v>0</v>
      </c>
      <c r="L63" s="0" t="n">
        <v>199.5</v>
      </c>
      <c r="M63" s="0" t="n">
        <v>1.19</v>
      </c>
      <c r="N63" s="0" t="n">
        <v>9.73</v>
      </c>
      <c r="O63" s="0" t="n">
        <v>1</v>
      </c>
      <c r="P63" s="0" t="n">
        <v>1</v>
      </c>
      <c r="Q63" s="0" t="n">
        <v>0</v>
      </c>
    </row>
    <row r="64" customFormat="false" ht="12.75" hidden="false" customHeight="false" outlineLevel="0" collapsed="false">
      <c r="B64" s="0" t="n">
        <v>59</v>
      </c>
      <c r="C64" s="0" t="s">
        <v>236</v>
      </c>
      <c r="D64" s="0" t="n">
        <v>1</v>
      </c>
      <c r="E64" s="0" t="n">
        <v>22</v>
      </c>
      <c r="F64" s="0" t="n">
        <v>13</v>
      </c>
      <c r="G64" s="0" t="n">
        <v>0</v>
      </c>
      <c r="H64" s="0" t="n">
        <v>59.09</v>
      </c>
      <c r="I64" s="0" t="n">
        <v>199</v>
      </c>
      <c r="J64" s="0" t="n">
        <v>9.05</v>
      </c>
      <c r="K64" s="0" t="n">
        <v>0</v>
      </c>
      <c r="L64" s="0" t="n">
        <v>199</v>
      </c>
      <c r="M64" s="0" t="n">
        <v>0</v>
      </c>
      <c r="N64" s="0" t="n">
        <v>15.31</v>
      </c>
      <c r="O64" s="0" t="n">
        <v>1</v>
      </c>
      <c r="P64" s="0" t="n">
        <v>0</v>
      </c>
      <c r="Q64" s="0" t="n">
        <v>0</v>
      </c>
    </row>
    <row r="65" customFormat="false" ht="12.75" hidden="false" customHeight="false" outlineLevel="0" collapsed="false">
      <c r="B65" s="0" t="n">
        <v>60</v>
      </c>
      <c r="C65" s="0" t="s">
        <v>161</v>
      </c>
      <c r="D65" s="0" t="n">
        <v>2</v>
      </c>
      <c r="E65" s="0" t="n">
        <v>75</v>
      </c>
      <c r="F65" s="0" t="n">
        <v>38</v>
      </c>
      <c r="G65" s="0" t="n">
        <v>0</v>
      </c>
      <c r="H65" s="0" t="n">
        <v>50.67</v>
      </c>
      <c r="I65" s="0" t="n">
        <v>395</v>
      </c>
      <c r="J65" s="0" t="n">
        <v>5.27</v>
      </c>
      <c r="K65" s="0" t="n">
        <v>2</v>
      </c>
      <c r="L65" s="0" t="n">
        <v>197.5</v>
      </c>
      <c r="M65" s="0" t="n">
        <v>0</v>
      </c>
      <c r="N65" s="0" t="n">
        <v>10.39</v>
      </c>
      <c r="O65" s="0" t="n">
        <v>2</v>
      </c>
      <c r="P65" s="0" t="n">
        <v>0</v>
      </c>
      <c r="Q65" s="0" t="n">
        <v>0</v>
      </c>
    </row>
    <row r="66" customFormat="false" ht="12.75" hidden="false" customHeight="false" outlineLevel="0" collapsed="false">
      <c r="B66" s="0" t="n">
        <v>61</v>
      </c>
      <c r="C66" s="0" t="s">
        <v>279</v>
      </c>
      <c r="D66" s="0" t="n">
        <v>2</v>
      </c>
      <c r="E66" s="0" t="n">
        <v>78</v>
      </c>
      <c r="F66" s="0" t="n">
        <v>42</v>
      </c>
      <c r="G66" s="0" t="n">
        <v>4</v>
      </c>
      <c r="H66" s="0" t="n">
        <v>53.85</v>
      </c>
      <c r="I66" s="0" t="n">
        <v>393</v>
      </c>
      <c r="J66" s="0" t="n">
        <v>5.04</v>
      </c>
      <c r="K66" s="0" t="n">
        <v>1</v>
      </c>
      <c r="L66" s="0" t="n">
        <v>196.5</v>
      </c>
      <c r="M66" s="0" t="n">
        <v>5.13</v>
      </c>
      <c r="N66" s="0" t="n">
        <v>9.36</v>
      </c>
      <c r="O66" s="0" t="n">
        <v>0</v>
      </c>
      <c r="P66" s="0" t="n">
        <v>2</v>
      </c>
      <c r="Q66" s="0" t="n">
        <v>0</v>
      </c>
    </row>
    <row r="67" customFormat="false" ht="12.75" hidden="false" customHeight="false" outlineLevel="0" collapsed="false">
      <c r="B67" s="0" t="n">
        <v>62</v>
      </c>
      <c r="C67" s="0" t="s">
        <v>274</v>
      </c>
      <c r="D67" s="0" t="n">
        <v>2</v>
      </c>
      <c r="E67" s="0" t="n">
        <v>63</v>
      </c>
      <c r="F67" s="0" t="n">
        <v>37</v>
      </c>
      <c r="G67" s="0" t="n">
        <v>1</v>
      </c>
      <c r="H67" s="0" t="n">
        <v>58.73</v>
      </c>
      <c r="I67" s="0" t="n">
        <v>389</v>
      </c>
      <c r="J67" s="0" t="n">
        <v>6.17</v>
      </c>
      <c r="K67" s="0" t="n">
        <v>2</v>
      </c>
      <c r="L67" s="0" t="n">
        <v>194.5</v>
      </c>
      <c r="M67" s="0" t="n">
        <v>1.59</v>
      </c>
      <c r="N67" s="0" t="n">
        <v>10.51</v>
      </c>
      <c r="O67" s="0" t="n">
        <v>1</v>
      </c>
      <c r="P67" s="0" t="n">
        <v>1</v>
      </c>
      <c r="Q67" s="0" t="n">
        <v>0</v>
      </c>
    </row>
    <row r="68" customFormat="false" ht="12.75" hidden="false" customHeight="false" outlineLevel="0" collapsed="false">
      <c r="B68" s="0" t="n">
        <v>63</v>
      </c>
      <c r="C68" s="0" t="s">
        <v>136</v>
      </c>
      <c r="D68" s="0" t="n">
        <v>2</v>
      </c>
      <c r="E68" s="0" t="n">
        <v>62</v>
      </c>
      <c r="F68" s="0" t="n">
        <v>31</v>
      </c>
      <c r="G68" s="0" t="n">
        <v>4</v>
      </c>
      <c r="H68" s="0" t="n">
        <v>50</v>
      </c>
      <c r="I68" s="0" t="n">
        <v>387</v>
      </c>
      <c r="J68" s="0" t="n">
        <v>6.24</v>
      </c>
      <c r="K68" s="0" t="n">
        <v>1</v>
      </c>
      <c r="L68" s="0" t="n">
        <v>193.5</v>
      </c>
      <c r="M68" s="0" t="n">
        <v>6.45</v>
      </c>
      <c r="N68" s="0" t="n">
        <v>12.48</v>
      </c>
      <c r="O68" s="0" t="n">
        <v>1</v>
      </c>
      <c r="P68" s="0" t="n">
        <v>1</v>
      </c>
      <c r="Q68" s="0" t="n">
        <v>0</v>
      </c>
    </row>
    <row r="69" customFormat="false" ht="12.75" hidden="false" customHeight="false" outlineLevel="0" collapsed="false">
      <c r="B69" s="0" t="n">
        <v>64</v>
      </c>
      <c r="C69" s="0" t="s">
        <v>138</v>
      </c>
      <c r="D69" s="0" t="n">
        <v>2</v>
      </c>
      <c r="E69" s="0" t="n">
        <v>52</v>
      </c>
      <c r="F69" s="0" t="n">
        <v>34</v>
      </c>
      <c r="G69" s="0" t="n">
        <v>1</v>
      </c>
      <c r="H69" s="0" t="n">
        <v>65.38</v>
      </c>
      <c r="I69" s="0" t="n">
        <v>385</v>
      </c>
      <c r="J69" s="0" t="n">
        <v>7.4</v>
      </c>
      <c r="K69" s="0" t="n">
        <v>1</v>
      </c>
      <c r="L69" s="0" t="n">
        <v>192.5</v>
      </c>
      <c r="M69" s="0" t="n">
        <v>1.92</v>
      </c>
      <c r="N69" s="0" t="n">
        <v>11.32</v>
      </c>
      <c r="O69" s="0" t="n">
        <v>2</v>
      </c>
      <c r="P69" s="0" t="n">
        <v>0</v>
      </c>
      <c r="Q69" s="0" t="n">
        <v>0</v>
      </c>
    </row>
    <row r="70" customFormat="false" ht="12.75" hidden="false" customHeight="false" outlineLevel="0" collapsed="false">
      <c r="B70" s="0" t="n">
        <v>65</v>
      </c>
      <c r="C70" s="0" t="s">
        <v>308</v>
      </c>
      <c r="D70" s="0" t="n">
        <v>1</v>
      </c>
      <c r="E70" s="0" t="n">
        <v>31</v>
      </c>
      <c r="F70" s="0" t="n">
        <v>14</v>
      </c>
      <c r="G70" s="0" t="n">
        <v>1</v>
      </c>
      <c r="H70" s="0" t="n">
        <v>45.16</v>
      </c>
      <c r="I70" s="0" t="n">
        <v>192</v>
      </c>
      <c r="J70" s="0" t="n">
        <v>6.19</v>
      </c>
      <c r="K70" s="0" t="n">
        <v>1</v>
      </c>
      <c r="L70" s="0" t="n">
        <v>192</v>
      </c>
      <c r="M70" s="0" t="n">
        <v>3.23</v>
      </c>
      <c r="N70" s="0" t="n">
        <v>13.71</v>
      </c>
      <c r="O70" s="0" t="n">
        <v>1</v>
      </c>
      <c r="P70" s="0" t="n">
        <v>0</v>
      </c>
      <c r="Q70" s="0" t="n">
        <v>0</v>
      </c>
    </row>
    <row r="71" customFormat="false" ht="12.75" hidden="false" customHeight="false" outlineLevel="0" collapsed="false">
      <c r="B71" s="0" t="n">
        <v>65</v>
      </c>
      <c r="C71" s="0" t="s">
        <v>296</v>
      </c>
      <c r="D71" s="0" t="n">
        <v>1</v>
      </c>
      <c r="E71" s="0" t="n">
        <v>47</v>
      </c>
      <c r="F71" s="0" t="n">
        <v>22</v>
      </c>
      <c r="G71" s="0" t="n">
        <v>1</v>
      </c>
      <c r="H71" s="0" t="n">
        <v>46.81</v>
      </c>
      <c r="I71" s="0" t="n">
        <v>192</v>
      </c>
      <c r="J71" s="0" t="n">
        <v>4.09</v>
      </c>
      <c r="K71" s="0" t="n">
        <v>2</v>
      </c>
      <c r="L71" s="0" t="n">
        <v>192</v>
      </c>
      <c r="M71" s="0" t="n">
        <v>2.13</v>
      </c>
      <c r="N71" s="0" t="n">
        <v>8.73</v>
      </c>
      <c r="O71" s="0" t="n">
        <v>0</v>
      </c>
      <c r="P71" s="0" t="n">
        <v>1</v>
      </c>
      <c r="Q71" s="0" t="n">
        <v>0</v>
      </c>
    </row>
    <row r="72" customFormat="false" ht="12.75" hidden="false" customHeight="false" outlineLevel="0" collapsed="false">
      <c r="B72" s="0" t="n">
        <v>67</v>
      </c>
      <c r="C72" s="0" t="s">
        <v>291</v>
      </c>
      <c r="D72" s="0" t="n">
        <v>2</v>
      </c>
      <c r="E72" s="0" t="n">
        <v>56</v>
      </c>
      <c r="F72" s="0" t="n">
        <v>28</v>
      </c>
      <c r="G72" s="0" t="n">
        <v>1</v>
      </c>
      <c r="H72" s="0" t="n">
        <v>50</v>
      </c>
      <c r="I72" s="0" t="n">
        <v>383</v>
      </c>
      <c r="J72" s="0" t="n">
        <v>6.84</v>
      </c>
      <c r="K72" s="0" t="n">
        <v>2</v>
      </c>
      <c r="L72" s="0" t="n">
        <v>191.5</v>
      </c>
      <c r="M72" s="0" t="n">
        <v>1.79</v>
      </c>
      <c r="N72" s="0" t="n">
        <v>13.68</v>
      </c>
      <c r="O72" s="0" t="n">
        <v>0</v>
      </c>
      <c r="P72" s="0" t="n">
        <v>2</v>
      </c>
      <c r="Q72" s="0" t="n">
        <v>0</v>
      </c>
    </row>
    <row r="73" customFormat="false" ht="12.75" hidden="false" customHeight="false" outlineLevel="0" collapsed="false">
      <c r="B73" s="0" t="n">
        <v>68</v>
      </c>
      <c r="C73" s="0" t="s">
        <v>117</v>
      </c>
      <c r="D73" s="0" t="n">
        <v>2</v>
      </c>
      <c r="E73" s="0" t="n">
        <v>53</v>
      </c>
      <c r="F73" s="0" t="n">
        <v>34</v>
      </c>
      <c r="G73" s="0" t="n">
        <v>3</v>
      </c>
      <c r="H73" s="0" t="n">
        <v>64.15</v>
      </c>
      <c r="I73" s="0" t="n">
        <v>380</v>
      </c>
      <c r="J73" s="0" t="n">
        <v>7.17</v>
      </c>
      <c r="K73" s="0" t="n">
        <v>3</v>
      </c>
      <c r="L73" s="0" t="n">
        <v>190</v>
      </c>
      <c r="M73" s="0" t="n">
        <v>5.66</v>
      </c>
      <c r="N73" s="0" t="n">
        <v>11.18</v>
      </c>
      <c r="O73" s="0" t="n">
        <v>2</v>
      </c>
      <c r="P73" s="0" t="n">
        <v>0</v>
      </c>
      <c r="Q73" s="0" t="n">
        <v>0</v>
      </c>
    </row>
    <row r="74" customFormat="false" ht="12.75" hidden="false" customHeight="false" outlineLevel="0" collapsed="false">
      <c r="B74" s="0" t="n">
        <v>69</v>
      </c>
      <c r="C74" s="0" t="s">
        <v>265</v>
      </c>
      <c r="D74" s="0" t="n">
        <v>2</v>
      </c>
      <c r="E74" s="0" t="n">
        <v>66</v>
      </c>
      <c r="F74" s="0" t="n">
        <v>36</v>
      </c>
      <c r="G74" s="0" t="n">
        <v>3</v>
      </c>
      <c r="H74" s="0" t="n">
        <v>54.55</v>
      </c>
      <c r="I74" s="0" t="n">
        <v>379</v>
      </c>
      <c r="J74" s="0" t="n">
        <v>5.74</v>
      </c>
      <c r="K74" s="0" t="n">
        <v>0</v>
      </c>
      <c r="L74" s="0" t="n">
        <v>189.5</v>
      </c>
      <c r="M74" s="0" t="n">
        <v>4.55</v>
      </c>
      <c r="N74" s="0" t="n">
        <v>10.53</v>
      </c>
      <c r="O74" s="0" t="n">
        <v>1</v>
      </c>
      <c r="P74" s="0" t="n">
        <v>1</v>
      </c>
      <c r="Q74" s="0" t="n">
        <v>0</v>
      </c>
    </row>
    <row r="75" customFormat="false" ht="12.75" hidden="false" customHeight="false" outlineLevel="0" collapsed="false">
      <c r="B75" s="0" t="n">
        <v>70</v>
      </c>
      <c r="C75" s="0" t="s">
        <v>285</v>
      </c>
      <c r="D75" s="0" t="n">
        <v>2</v>
      </c>
      <c r="E75" s="0" t="n">
        <v>59</v>
      </c>
      <c r="F75" s="0" t="n">
        <v>30</v>
      </c>
      <c r="G75" s="0" t="n">
        <v>2</v>
      </c>
      <c r="H75" s="0" t="n">
        <v>50.85</v>
      </c>
      <c r="I75" s="0" t="n">
        <v>370</v>
      </c>
      <c r="J75" s="0" t="n">
        <v>6.27</v>
      </c>
      <c r="K75" s="0" t="n">
        <v>2</v>
      </c>
      <c r="L75" s="0" t="n">
        <v>185</v>
      </c>
      <c r="M75" s="0" t="n">
        <v>3.39</v>
      </c>
      <c r="N75" s="0" t="n">
        <v>12.33</v>
      </c>
      <c r="O75" s="0" t="n">
        <v>1</v>
      </c>
      <c r="P75" s="0" t="n">
        <v>1</v>
      </c>
      <c r="Q75" s="0" t="n">
        <v>0</v>
      </c>
    </row>
    <row r="76" customFormat="false" ht="12.75" hidden="false" customHeight="false" outlineLevel="0" collapsed="false">
      <c r="B76" s="0" t="n">
        <v>71</v>
      </c>
      <c r="C76" s="0" t="s">
        <v>112</v>
      </c>
      <c r="D76" s="0" t="n">
        <v>2</v>
      </c>
      <c r="E76" s="0" t="n">
        <v>56</v>
      </c>
      <c r="F76" s="0" t="n">
        <v>34</v>
      </c>
      <c r="G76" s="0" t="n">
        <v>0</v>
      </c>
      <c r="H76" s="0" t="n">
        <v>60.71</v>
      </c>
      <c r="I76" s="0" t="n">
        <v>351</v>
      </c>
      <c r="J76" s="0" t="n">
        <v>6.27</v>
      </c>
      <c r="K76" s="0" t="n">
        <v>1</v>
      </c>
      <c r="L76" s="0" t="n">
        <v>175.5</v>
      </c>
      <c r="M76" s="0" t="n">
        <v>0</v>
      </c>
      <c r="N76" s="0" t="n">
        <v>10.32</v>
      </c>
      <c r="O76" s="0" t="n">
        <v>1</v>
      </c>
      <c r="P76" s="0" t="n">
        <v>1</v>
      </c>
      <c r="Q76" s="0" t="n">
        <v>0</v>
      </c>
    </row>
    <row r="77" customFormat="false" ht="12.75" hidden="false" customHeight="false" outlineLevel="0" collapsed="false">
      <c r="B77" s="0" t="n">
        <v>72</v>
      </c>
      <c r="C77" s="0" t="s">
        <v>107</v>
      </c>
      <c r="D77" s="0" t="n">
        <v>2</v>
      </c>
      <c r="E77" s="0" t="n">
        <v>67</v>
      </c>
      <c r="F77" s="0" t="n">
        <v>28</v>
      </c>
      <c r="G77" s="0" t="n">
        <v>3</v>
      </c>
      <c r="H77" s="0" t="n">
        <v>41.79</v>
      </c>
      <c r="I77" s="0" t="n">
        <v>348</v>
      </c>
      <c r="J77" s="0" t="n">
        <v>5.19</v>
      </c>
      <c r="K77" s="0" t="n">
        <v>4</v>
      </c>
      <c r="L77" s="0" t="n">
        <v>174</v>
      </c>
      <c r="M77" s="0" t="n">
        <v>4.48</v>
      </c>
      <c r="N77" s="0" t="n">
        <v>12.43</v>
      </c>
      <c r="O77" s="0" t="n">
        <v>1</v>
      </c>
      <c r="P77" s="0" t="n">
        <v>1</v>
      </c>
      <c r="Q77" s="0" t="n">
        <v>0</v>
      </c>
    </row>
    <row r="78" customFormat="false" ht="12.75" hidden="false" customHeight="false" outlineLevel="0" collapsed="false">
      <c r="B78" s="0" t="n">
        <v>72</v>
      </c>
      <c r="C78" s="0" t="s">
        <v>250</v>
      </c>
      <c r="D78" s="0" t="n">
        <v>1</v>
      </c>
      <c r="E78" s="0" t="n">
        <v>22</v>
      </c>
      <c r="F78" s="0" t="n">
        <v>12</v>
      </c>
      <c r="G78" s="0" t="n">
        <v>1</v>
      </c>
      <c r="H78" s="0" t="n">
        <v>54.55</v>
      </c>
      <c r="I78" s="0" t="n">
        <v>174</v>
      </c>
      <c r="J78" s="0" t="n">
        <v>7.91</v>
      </c>
      <c r="K78" s="0" t="n">
        <v>2</v>
      </c>
      <c r="L78" s="0" t="n">
        <v>174</v>
      </c>
      <c r="M78" s="0" t="n">
        <v>4.55</v>
      </c>
      <c r="N78" s="0" t="n">
        <v>14.5</v>
      </c>
      <c r="O78" s="0" t="n">
        <v>1</v>
      </c>
      <c r="P78" s="0" t="n">
        <v>0</v>
      </c>
      <c r="Q78" s="0" t="n">
        <v>0</v>
      </c>
    </row>
    <row r="79" customFormat="false" ht="12.75" hidden="false" customHeight="false" outlineLevel="0" collapsed="false">
      <c r="B79" s="0" t="n">
        <v>74</v>
      </c>
      <c r="C79" s="0" t="s">
        <v>297</v>
      </c>
      <c r="D79" s="0" t="n">
        <v>2</v>
      </c>
      <c r="E79" s="0" t="n">
        <v>60</v>
      </c>
      <c r="F79" s="0" t="n">
        <v>29</v>
      </c>
      <c r="G79" s="0" t="n">
        <v>4</v>
      </c>
      <c r="H79" s="0" t="n">
        <v>48.33</v>
      </c>
      <c r="I79" s="0" t="n">
        <v>345</v>
      </c>
      <c r="J79" s="0" t="n">
        <v>5.75</v>
      </c>
      <c r="K79" s="0" t="n">
        <v>2</v>
      </c>
      <c r="L79" s="0" t="n">
        <v>172.5</v>
      </c>
      <c r="M79" s="0" t="n">
        <v>6.67</v>
      </c>
      <c r="N79" s="0" t="n">
        <v>11.9</v>
      </c>
      <c r="O79" s="0" t="n">
        <v>1</v>
      </c>
      <c r="P79" s="0" t="n">
        <v>1</v>
      </c>
      <c r="Q79" s="0" t="n">
        <v>0</v>
      </c>
    </row>
    <row r="80" customFormat="false" ht="12.75" hidden="false" customHeight="false" outlineLevel="0" collapsed="false">
      <c r="B80" s="0" t="n">
        <v>75</v>
      </c>
      <c r="C80" s="0" t="s">
        <v>52</v>
      </c>
      <c r="D80" s="0" t="n">
        <v>2</v>
      </c>
      <c r="E80" s="0" t="n">
        <v>55</v>
      </c>
      <c r="F80" s="0" t="n">
        <v>22</v>
      </c>
      <c r="G80" s="0" t="n">
        <v>4</v>
      </c>
      <c r="H80" s="0" t="n">
        <v>40</v>
      </c>
      <c r="I80" s="0" t="n">
        <v>344</v>
      </c>
      <c r="J80" s="0" t="n">
        <v>6.25</v>
      </c>
      <c r="K80" s="0" t="n">
        <v>3</v>
      </c>
      <c r="L80" s="0" t="n">
        <v>172</v>
      </c>
      <c r="M80" s="0" t="n">
        <v>7.27</v>
      </c>
      <c r="N80" s="0" t="n">
        <v>15.64</v>
      </c>
      <c r="O80" s="0" t="n">
        <v>0</v>
      </c>
      <c r="P80" s="0" t="n">
        <v>2</v>
      </c>
      <c r="Q80" s="0" t="n">
        <v>0</v>
      </c>
    </row>
    <row r="81" customFormat="false" ht="12.75" hidden="false" customHeight="false" outlineLevel="0" collapsed="false">
      <c r="B81" s="0" t="n">
        <v>76</v>
      </c>
      <c r="C81" s="0" t="s">
        <v>116</v>
      </c>
      <c r="D81" s="0" t="n">
        <v>2</v>
      </c>
      <c r="E81" s="0" t="n">
        <v>78</v>
      </c>
      <c r="F81" s="0" t="n">
        <v>37</v>
      </c>
      <c r="G81" s="0" t="n">
        <v>4</v>
      </c>
      <c r="H81" s="0" t="n">
        <v>47.44</v>
      </c>
      <c r="I81" s="0" t="n">
        <v>342</v>
      </c>
      <c r="J81" s="0" t="n">
        <v>4.38</v>
      </c>
      <c r="K81" s="0" t="n">
        <v>1</v>
      </c>
      <c r="L81" s="0" t="n">
        <v>171</v>
      </c>
      <c r="M81" s="0" t="n">
        <v>5.13</v>
      </c>
      <c r="N81" s="0" t="n">
        <v>9.24</v>
      </c>
      <c r="O81" s="0" t="n">
        <v>0</v>
      </c>
      <c r="P81" s="0" t="n">
        <v>2</v>
      </c>
      <c r="Q81" s="0" t="n">
        <v>0</v>
      </c>
    </row>
    <row r="82" customFormat="false" ht="12.75" hidden="false" customHeight="false" outlineLevel="0" collapsed="false">
      <c r="B82" s="0" t="n">
        <v>77</v>
      </c>
      <c r="C82" s="0" t="s">
        <v>145</v>
      </c>
      <c r="D82" s="0" t="n">
        <v>2</v>
      </c>
      <c r="E82" s="0" t="n">
        <v>53</v>
      </c>
      <c r="F82" s="0" t="n">
        <v>28</v>
      </c>
      <c r="G82" s="0" t="n">
        <v>4</v>
      </c>
      <c r="H82" s="0" t="n">
        <v>52.83</v>
      </c>
      <c r="I82" s="0" t="n">
        <v>341</v>
      </c>
      <c r="J82" s="0" t="n">
        <v>6.43</v>
      </c>
      <c r="K82" s="0" t="n">
        <v>4</v>
      </c>
      <c r="L82" s="0" t="n">
        <v>170.5</v>
      </c>
      <c r="M82" s="0" t="n">
        <v>7.55</v>
      </c>
      <c r="N82" s="0" t="n">
        <v>12.18</v>
      </c>
      <c r="O82" s="0" t="n">
        <v>1</v>
      </c>
      <c r="P82" s="0" t="n">
        <v>1</v>
      </c>
      <c r="Q82" s="0" t="n">
        <v>0</v>
      </c>
    </row>
    <row r="83" customFormat="false" ht="12.75" hidden="false" customHeight="false" outlineLevel="0" collapsed="false">
      <c r="B83" s="0" t="n">
        <v>78</v>
      </c>
      <c r="C83" s="0" t="s">
        <v>272</v>
      </c>
      <c r="D83" s="0" t="n">
        <v>1</v>
      </c>
      <c r="E83" s="0" t="n">
        <v>33</v>
      </c>
      <c r="F83" s="0" t="n">
        <v>19</v>
      </c>
      <c r="G83" s="0" t="n">
        <v>0</v>
      </c>
      <c r="H83" s="0" t="n">
        <v>57.58</v>
      </c>
      <c r="I83" s="0" t="n">
        <v>170</v>
      </c>
      <c r="J83" s="0" t="n">
        <v>5.15</v>
      </c>
      <c r="K83" s="0" t="n">
        <v>1</v>
      </c>
      <c r="L83" s="0" t="n">
        <v>170</v>
      </c>
      <c r="M83" s="0" t="n">
        <v>0</v>
      </c>
      <c r="N83" s="0" t="n">
        <v>8.95</v>
      </c>
      <c r="O83" s="0" t="n">
        <v>0</v>
      </c>
      <c r="P83" s="0" t="n">
        <v>1</v>
      </c>
      <c r="Q83" s="0" t="n">
        <v>0</v>
      </c>
    </row>
    <row r="84" customFormat="false" ht="12.75" hidden="false" customHeight="false" outlineLevel="0" collapsed="false">
      <c r="B84" s="0" t="n">
        <v>79</v>
      </c>
      <c r="C84" s="0" t="s">
        <v>261</v>
      </c>
      <c r="D84" s="0" t="n">
        <v>2</v>
      </c>
      <c r="E84" s="0" t="n">
        <v>56</v>
      </c>
      <c r="F84" s="0" t="n">
        <v>26</v>
      </c>
      <c r="G84" s="0" t="n">
        <v>5</v>
      </c>
      <c r="H84" s="0" t="n">
        <v>46.43</v>
      </c>
      <c r="I84" s="0" t="n">
        <v>337</v>
      </c>
      <c r="J84" s="0" t="n">
        <v>6.02</v>
      </c>
      <c r="K84" s="0" t="n">
        <v>2</v>
      </c>
      <c r="L84" s="0" t="n">
        <v>168.5</v>
      </c>
      <c r="M84" s="0" t="n">
        <v>8.93</v>
      </c>
      <c r="N84" s="0" t="n">
        <v>12.96</v>
      </c>
      <c r="O84" s="0" t="n">
        <v>1</v>
      </c>
      <c r="P84" s="0" t="n">
        <v>1</v>
      </c>
      <c r="Q84" s="0" t="n">
        <v>0</v>
      </c>
    </row>
    <row r="85" customFormat="false" ht="12.75" hidden="false" customHeight="false" outlineLevel="0" collapsed="false">
      <c r="B85" s="0" t="n">
        <v>80</v>
      </c>
      <c r="C85" s="0" t="s">
        <v>273</v>
      </c>
      <c r="D85" s="0" t="n">
        <v>2</v>
      </c>
      <c r="E85" s="0" t="n">
        <v>35</v>
      </c>
      <c r="F85" s="0" t="n">
        <v>21</v>
      </c>
      <c r="G85" s="0" t="n">
        <v>0</v>
      </c>
      <c r="H85" s="0" t="n">
        <v>60</v>
      </c>
      <c r="I85" s="0" t="n">
        <v>335</v>
      </c>
      <c r="J85" s="0" t="n">
        <v>9.57</v>
      </c>
      <c r="K85" s="0" t="n">
        <v>2</v>
      </c>
      <c r="L85" s="0" t="n">
        <v>167.5</v>
      </c>
      <c r="M85" s="0" t="n">
        <v>0</v>
      </c>
      <c r="N85" s="0" t="n">
        <v>15.95</v>
      </c>
      <c r="O85" s="0" t="n">
        <v>2</v>
      </c>
      <c r="P85" s="0" t="n">
        <v>0</v>
      </c>
      <c r="Q85" s="0" t="n">
        <v>0</v>
      </c>
    </row>
    <row r="86" customFormat="false" ht="12.75" hidden="false" customHeight="false" outlineLevel="0" collapsed="false">
      <c r="B86" s="0" t="n">
        <v>81</v>
      </c>
      <c r="C86" s="0" t="s">
        <v>266</v>
      </c>
      <c r="D86" s="0" t="n">
        <v>3</v>
      </c>
      <c r="E86" s="0" t="n">
        <v>97</v>
      </c>
      <c r="F86" s="0" t="n">
        <v>43</v>
      </c>
      <c r="G86" s="0" t="n">
        <v>7</v>
      </c>
      <c r="H86" s="0" t="n">
        <v>44.33</v>
      </c>
      <c r="I86" s="0" t="n">
        <v>500</v>
      </c>
      <c r="J86" s="0" t="n">
        <v>5.15</v>
      </c>
      <c r="K86" s="0" t="n">
        <v>2</v>
      </c>
      <c r="L86" s="0" t="n">
        <v>166.7</v>
      </c>
      <c r="M86" s="0" t="n">
        <v>7.22</v>
      </c>
      <c r="N86" s="0" t="n">
        <v>11.63</v>
      </c>
      <c r="O86" s="0" t="n">
        <v>0</v>
      </c>
      <c r="P86" s="0" t="n">
        <v>3</v>
      </c>
      <c r="Q86" s="0" t="n">
        <v>0</v>
      </c>
    </row>
    <row r="87" customFormat="false" ht="12.75" hidden="false" customHeight="false" outlineLevel="0" collapsed="false">
      <c r="B87" s="0" t="n">
        <v>82</v>
      </c>
      <c r="C87" s="0" t="s">
        <v>464</v>
      </c>
      <c r="D87" s="0" t="n">
        <v>2</v>
      </c>
      <c r="E87" s="0" t="n">
        <v>84</v>
      </c>
      <c r="F87" s="0" t="n">
        <v>39</v>
      </c>
      <c r="G87" s="0" t="n">
        <v>2</v>
      </c>
      <c r="H87" s="0" t="n">
        <v>46.43</v>
      </c>
      <c r="I87" s="0" t="n">
        <v>325</v>
      </c>
      <c r="J87" s="0" t="n">
        <v>3.87</v>
      </c>
      <c r="K87" s="0" t="n">
        <v>1</v>
      </c>
      <c r="L87" s="0" t="n">
        <v>162.5</v>
      </c>
      <c r="M87" s="0" t="n">
        <v>2.38</v>
      </c>
      <c r="N87" s="0" t="n">
        <v>8.33</v>
      </c>
      <c r="O87" s="0" t="n">
        <v>0</v>
      </c>
      <c r="P87" s="0" t="n">
        <v>2</v>
      </c>
      <c r="Q87" s="0" t="n">
        <v>0</v>
      </c>
    </row>
    <row r="88" customFormat="false" ht="12.75" hidden="false" customHeight="false" outlineLevel="0" collapsed="false">
      <c r="B88" s="0" t="n">
        <v>83</v>
      </c>
      <c r="C88" s="0" t="s">
        <v>319</v>
      </c>
      <c r="D88" s="0" t="n">
        <v>2</v>
      </c>
      <c r="E88" s="0" t="n">
        <v>56</v>
      </c>
      <c r="F88" s="0" t="n">
        <v>26</v>
      </c>
      <c r="G88" s="0" t="n">
        <v>3</v>
      </c>
      <c r="H88" s="0" t="n">
        <v>46.43</v>
      </c>
      <c r="I88" s="0" t="n">
        <v>321</v>
      </c>
      <c r="J88" s="0" t="n">
        <v>5.73</v>
      </c>
      <c r="K88" s="0" t="n">
        <v>2</v>
      </c>
      <c r="L88" s="0" t="n">
        <v>160.5</v>
      </c>
      <c r="M88" s="0" t="n">
        <v>5.36</v>
      </c>
      <c r="N88" s="0" t="n">
        <v>12.35</v>
      </c>
      <c r="O88" s="0" t="n">
        <v>0</v>
      </c>
      <c r="P88" s="0" t="n">
        <v>2</v>
      </c>
      <c r="Q88" s="0" t="n">
        <v>0</v>
      </c>
    </row>
    <row r="89" customFormat="false" ht="12.75" hidden="false" customHeight="false" outlineLevel="0" collapsed="false">
      <c r="B89" s="0" t="n">
        <v>84</v>
      </c>
      <c r="C89" s="0" t="s">
        <v>455</v>
      </c>
      <c r="D89" s="0" t="n">
        <v>2</v>
      </c>
      <c r="E89" s="0" t="n">
        <v>65</v>
      </c>
      <c r="F89" s="0" t="n">
        <v>34</v>
      </c>
      <c r="G89" s="0" t="n">
        <v>2</v>
      </c>
      <c r="H89" s="0" t="n">
        <v>52.31</v>
      </c>
      <c r="I89" s="0" t="n">
        <v>317</v>
      </c>
      <c r="J89" s="0" t="n">
        <v>4.88</v>
      </c>
      <c r="K89" s="0" t="n">
        <v>2</v>
      </c>
      <c r="L89" s="0" t="n">
        <v>158.5</v>
      </c>
      <c r="M89" s="0" t="n">
        <v>3.08</v>
      </c>
      <c r="N89" s="0" t="n">
        <v>9.32</v>
      </c>
      <c r="O89" s="0" t="n">
        <v>1</v>
      </c>
      <c r="P89" s="0" t="n">
        <v>1</v>
      </c>
      <c r="Q89" s="0" t="n">
        <v>0</v>
      </c>
    </row>
    <row r="90" customFormat="false" ht="12.75" hidden="false" customHeight="false" outlineLevel="0" collapsed="false">
      <c r="B90" s="0" t="n">
        <v>85</v>
      </c>
      <c r="C90" s="0" t="s">
        <v>278</v>
      </c>
      <c r="D90" s="0" t="n">
        <v>2</v>
      </c>
      <c r="E90" s="0" t="n">
        <v>51</v>
      </c>
      <c r="F90" s="0" t="n">
        <v>23</v>
      </c>
      <c r="G90" s="0" t="n">
        <v>3</v>
      </c>
      <c r="H90" s="0" t="n">
        <v>45.1</v>
      </c>
      <c r="I90" s="0" t="n">
        <v>310</v>
      </c>
      <c r="J90" s="0" t="n">
        <v>6.08</v>
      </c>
      <c r="K90" s="0" t="n">
        <v>2</v>
      </c>
      <c r="L90" s="0" t="n">
        <v>155</v>
      </c>
      <c r="M90" s="0" t="n">
        <v>5.88</v>
      </c>
      <c r="N90" s="0" t="n">
        <v>13.48</v>
      </c>
      <c r="O90" s="0" t="n">
        <v>1</v>
      </c>
      <c r="P90" s="0" t="n">
        <v>1</v>
      </c>
      <c r="Q90" s="0" t="n">
        <v>0</v>
      </c>
    </row>
    <row r="91" customFormat="false" ht="12.75" hidden="false" customHeight="false" outlineLevel="0" collapsed="false">
      <c r="B91" s="0" t="n">
        <v>86</v>
      </c>
      <c r="C91" s="0" t="s">
        <v>49</v>
      </c>
      <c r="D91" s="0" t="n">
        <v>2</v>
      </c>
      <c r="E91" s="0" t="n">
        <v>41</v>
      </c>
      <c r="F91" s="0" t="n">
        <v>21</v>
      </c>
      <c r="G91" s="0" t="n">
        <v>0</v>
      </c>
      <c r="H91" s="0" t="n">
        <v>51.22</v>
      </c>
      <c r="I91" s="0" t="n">
        <v>306</v>
      </c>
      <c r="J91" s="0" t="n">
        <v>7.46</v>
      </c>
      <c r="K91" s="0" t="n">
        <v>2</v>
      </c>
      <c r="L91" s="0" t="n">
        <v>153</v>
      </c>
      <c r="M91" s="0" t="n">
        <v>0</v>
      </c>
      <c r="N91" s="0" t="n">
        <v>14.57</v>
      </c>
      <c r="O91" s="0" t="n">
        <v>2</v>
      </c>
      <c r="P91" s="0" t="n">
        <v>0</v>
      </c>
      <c r="Q91" s="0" t="n">
        <v>0</v>
      </c>
    </row>
    <row r="92" customFormat="false" ht="12.75" hidden="false" customHeight="false" outlineLevel="0" collapsed="false">
      <c r="B92" s="0" t="n">
        <v>87</v>
      </c>
      <c r="C92" s="0" t="s">
        <v>461</v>
      </c>
      <c r="D92" s="0" t="n">
        <v>2</v>
      </c>
      <c r="E92" s="0" t="n">
        <v>62</v>
      </c>
      <c r="F92" s="0" t="n">
        <v>30</v>
      </c>
      <c r="G92" s="0" t="n">
        <v>0</v>
      </c>
      <c r="H92" s="0" t="n">
        <v>48.39</v>
      </c>
      <c r="I92" s="0" t="n">
        <v>305</v>
      </c>
      <c r="J92" s="0" t="n">
        <v>4.92</v>
      </c>
      <c r="K92" s="0" t="n">
        <v>1</v>
      </c>
      <c r="L92" s="0" t="n">
        <v>152.5</v>
      </c>
      <c r="M92" s="0" t="n">
        <v>0</v>
      </c>
      <c r="N92" s="0" t="n">
        <v>10.17</v>
      </c>
      <c r="O92" s="0" t="n">
        <v>1</v>
      </c>
      <c r="P92" s="0" t="n">
        <v>1</v>
      </c>
      <c r="Q92" s="0" t="n">
        <v>0</v>
      </c>
    </row>
    <row r="93" customFormat="false" ht="12.75" hidden="false" customHeight="false" outlineLevel="0" collapsed="false">
      <c r="B93" s="0" t="n">
        <v>88</v>
      </c>
      <c r="C93" s="0" t="s">
        <v>452</v>
      </c>
      <c r="D93" s="0" t="n">
        <v>2</v>
      </c>
      <c r="E93" s="0" t="n">
        <v>80</v>
      </c>
      <c r="F93" s="0" t="n">
        <v>37</v>
      </c>
      <c r="G93" s="0" t="n">
        <v>2</v>
      </c>
      <c r="H93" s="0" t="n">
        <v>46.25</v>
      </c>
      <c r="I93" s="0" t="n">
        <v>303</v>
      </c>
      <c r="J93" s="0" t="n">
        <v>3.79</v>
      </c>
      <c r="K93" s="0" t="n">
        <v>2</v>
      </c>
      <c r="L93" s="0" t="n">
        <v>151.5</v>
      </c>
      <c r="M93" s="0" t="n">
        <v>2.5</v>
      </c>
      <c r="N93" s="0" t="n">
        <v>8.19</v>
      </c>
      <c r="O93" s="0" t="n">
        <v>1</v>
      </c>
      <c r="P93" s="0" t="n">
        <v>1</v>
      </c>
      <c r="Q93" s="0" t="n">
        <v>0</v>
      </c>
    </row>
    <row r="94" customFormat="false" ht="12.75" hidden="false" customHeight="false" outlineLevel="0" collapsed="false">
      <c r="B94" s="0" t="n">
        <v>89</v>
      </c>
      <c r="C94" s="0" t="s">
        <v>249</v>
      </c>
      <c r="D94" s="0" t="n">
        <v>3</v>
      </c>
      <c r="E94" s="0" t="n">
        <v>71</v>
      </c>
      <c r="F94" s="0" t="n">
        <v>34</v>
      </c>
      <c r="G94" s="0" t="n">
        <v>3</v>
      </c>
      <c r="H94" s="0" t="n">
        <v>47.89</v>
      </c>
      <c r="I94" s="0" t="n">
        <v>453</v>
      </c>
      <c r="J94" s="0" t="n">
        <v>6.38</v>
      </c>
      <c r="K94" s="0" t="n">
        <v>1</v>
      </c>
      <c r="L94" s="0" t="n">
        <v>151</v>
      </c>
      <c r="M94" s="0" t="n">
        <v>4.23</v>
      </c>
      <c r="N94" s="0" t="n">
        <v>13.32</v>
      </c>
      <c r="O94" s="0" t="n">
        <v>1</v>
      </c>
      <c r="P94" s="0" t="n">
        <v>2</v>
      </c>
      <c r="Q94" s="0" t="n">
        <v>0</v>
      </c>
    </row>
    <row r="95" customFormat="false" ht="12.75" hidden="false" customHeight="false" outlineLevel="0" collapsed="false">
      <c r="B95" s="0" t="n">
        <v>90</v>
      </c>
      <c r="C95" s="0" t="s">
        <v>459</v>
      </c>
      <c r="D95" s="0" t="n">
        <v>2</v>
      </c>
      <c r="E95" s="0" t="n">
        <v>68</v>
      </c>
      <c r="F95" s="0" t="n">
        <v>31</v>
      </c>
      <c r="G95" s="0" t="n">
        <v>3</v>
      </c>
      <c r="H95" s="0" t="n">
        <v>45.59</v>
      </c>
      <c r="I95" s="0" t="n">
        <v>291</v>
      </c>
      <c r="J95" s="0" t="n">
        <v>4.28</v>
      </c>
      <c r="K95" s="0" t="n">
        <v>0</v>
      </c>
      <c r="L95" s="0" t="n">
        <v>145.5</v>
      </c>
      <c r="M95" s="0" t="n">
        <v>4.41</v>
      </c>
      <c r="N95" s="0" t="n">
        <v>9.39</v>
      </c>
      <c r="O95" s="0" t="n">
        <v>1</v>
      </c>
      <c r="P95" s="0" t="n">
        <v>1</v>
      </c>
      <c r="Q95" s="0" t="n">
        <v>0</v>
      </c>
    </row>
    <row r="96" customFormat="false" ht="12.75" hidden="false" customHeight="false" outlineLevel="0" collapsed="false">
      <c r="B96" s="0" t="n">
        <v>91</v>
      </c>
      <c r="C96" s="0" t="s">
        <v>320</v>
      </c>
      <c r="D96" s="0" t="n">
        <v>2</v>
      </c>
      <c r="E96" s="0" t="n">
        <v>61</v>
      </c>
      <c r="F96" s="0" t="n">
        <v>29</v>
      </c>
      <c r="G96" s="0" t="n">
        <v>2</v>
      </c>
      <c r="H96" s="0" t="n">
        <v>47.54</v>
      </c>
      <c r="I96" s="0" t="n">
        <v>286</v>
      </c>
      <c r="J96" s="0" t="n">
        <v>4.69</v>
      </c>
      <c r="K96" s="0" t="n">
        <v>1</v>
      </c>
      <c r="L96" s="0" t="n">
        <v>143</v>
      </c>
      <c r="M96" s="0" t="n">
        <v>3.28</v>
      </c>
      <c r="N96" s="0" t="n">
        <v>9.86</v>
      </c>
      <c r="O96" s="0" t="n">
        <v>0</v>
      </c>
      <c r="P96" s="0" t="n">
        <v>2</v>
      </c>
      <c r="Q96" s="0" t="n">
        <v>0</v>
      </c>
    </row>
    <row r="97" customFormat="false" ht="12.75" hidden="false" customHeight="false" outlineLevel="0" collapsed="false">
      <c r="B97" s="0" t="n">
        <v>92</v>
      </c>
      <c r="C97" s="0" t="s">
        <v>147</v>
      </c>
      <c r="D97" s="0" t="n">
        <v>2</v>
      </c>
      <c r="E97" s="0" t="n">
        <v>51</v>
      </c>
      <c r="F97" s="0" t="n">
        <v>26</v>
      </c>
      <c r="G97" s="0" t="n">
        <v>0</v>
      </c>
      <c r="H97" s="0" t="n">
        <v>50.98</v>
      </c>
      <c r="I97" s="0" t="n">
        <v>282</v>
      </c>
      <c r="J97" s="0" t="n">
        <v>5.53</v>
      </c>
      <c r="K97" s="0" t="n">
        <v>3</v>
      </c>
      <c r="L97" s="0" t="n">
        <v>141</v>
      </c>
      <c r="M97" s="0" t="n">
        <v>0</v>
      </c>
      <c r="N97" s="0" t="n">
        <v>10.85</v>
      </c>
      <c r="O97" s="0" t="n">
        <v>2</v>
      </c>
      <c r="P97" s="0" t="n">
        <v>0</v>
      </c>
      <c r="Q97" s="0" t="n">
        <v>0</v>
      </c>
    </row>
    <row r="98" customFormat="false" ht="12.75" hidden="false" customHeight="false" outlineLevel="0" collapsed="false">
      <c r="B98" s="0" t="n">
        <v>93</v>
      </c>
      <c r="C98" s="0" t="s">
        <v>298</v>
      </c>
      <c r="D98" s="0" t="n">
        <v>2</v>
      </c>
      <c r="E98" s="0" t="n">
        <v>50</v>
      </c>
      <c r="F98" s="0" t="n">
        <v>30</v>
      </c>
      <c r="G98" s="0" t="n">
        <v>1</v>
      </c>
      <c r="H98" s="0" t="n">
        <v>60</v>
      </c>
      <c r="I98" s="0" t="n">
        <v>281</v>
      </c>
      <c r="J98" s="0" t="n">
        <v>5.62</v>
      </c>
      <c r="K98" s="0" t="n">
        <v>2</v>
      </c>
      <c r="L98" s="0" t="n">
        <v>140.5</v>
      </c>
      <c r="M98" s="0" t="n">
        <v>2</v>
      </c>
      <c r="N98" s="0" t="n">
        <v>9.37</v>
      </c>
      <c r="O98" s="0" t="n">
        <v>2</v>
      </c>
      <c r="P98" s="0" t="n">
        <v>0</v>
      </c>
      <c r="Q98" s="0" t="n">
        <v>0</v>
      </c>
    </row>
    <row r="99" customFormat="false" ht="12.75" hidden="false" customHeight="false" outlineLevel="0" collapsed="false">
      <c r="B99" s="0" t="n">
        <v>94</v>
      </c>
      <c r="C99" s="0" t="s">
        <v>270</v>
      </c>
      <c r="D99" s="0" t="n">
        <v>2</v>
      </c>
      <c r="E99" s="0" t="n">
        <v>45</v>
      </c>
      <c r="F99" s="0" t="n">
        <v>23</v>
      </c>
      <c r="G99" s="0" t="n">
        <v>2</v>
      </c>
      <c r="H99" s="0" t="n">
        <v>51.11</v>
      </c>
      <c r="I99" s="0" t="n">
        <v>279</v>
      </c>
      <c r="J99" s="0" t="n">
        <v>6.2</v>
      </c>
      <c r="K99" s="0" t="n">
        <v>2</v>
      </c>
      <c r="L99" s="0" t="n">
        <v>139.5</v>
      </c>
      <c r="M99" s="0" t="n">
        <v>4.44</v>
      </c>
      <c r="N99" s="0" t="n">
        <v>12.13</v>
      </c>
      <c r="O99" s="0" t="n">
        <v>1</v>
      </c>
      <c r="P99" s="0" t="n">
        <v>1</v>
      </c>
      <c r="Q99" s="0" t="n">
        <v>0</v>
      </c>
    </row>
    <row r="100" customFormat="false" ht="12.75" hidden="false" customHeight="false" outlineLevel="0" collapsed="false">
      <c r="B100" s="0" t="n">
        <v>95</v>
      </c>
      <c r="C100" s="0" t="s">
        <v>280</v>
      </c>
      <c r="D100" s="0" t="n">
        <v>2</v>
      </c>
      <c r="E100" s="0" t="n">
        <v>46</v>
      </c>
      <c r="F100" s="0" t="n">
        <v>30</v>
      </c>
      <c r="G100" s="0" t="n">
        <v>0</v>
      </c>
      <c r="H100" s="0" t="n">
        <v>65.22</v>
      </c>
      <c r="I100" s="0" t="n">
        <v>274</v>
      </c>
      <c r="J100" s="0" t="n">
        <v>5.96</v>
      </c>
      <c r="K100" s="0" t="n">
        <v>4</v>
      </c>
      <c r="L100" s="0" t="n">
        <v>137</v>
      </c>
      <c r="M100" s="0" t="n">
        <v>0</v>
      </c>
      <c r="N100" s="0" t="n">
        <v>9.13</v>
      </c>
      <c r="O100" s="0" t="n">
        <v>1</v>
      </c>
      <c r="P100" s="0" t="n">
        <v>1</v>
      </c>
      <c r="Q100" s="0" t="n">
        <v>0</v>
      </c>
    </row>
    <row r="101" customFormat="false" ht="12.75" hidden="false" customHeight="false" outlineLevel="0" collapsed="false">
      <c r="B101" s="0" t="n">
        <v>96</v>
      </c>
      <c r="C101" s="0" t="s">
        <v>235</v>
      </c>
      <c r="D101" s="0" t="n">
        <v>2</v>
      </c>
      <c r="E101" s="0" t="n">
        <v>44</v>
      </c>
      <c r="F101" s="0" t="n">
        <v>27</v>
      </c>
      <c r="G101" s="0" t="n">
        <v>1</v>
      </c>
      <c r="H101" s="0" t="n">
        <v>61.36</v>
      </c>
      <c r="I101" s="0" t="n">
        <v>272</v>
      </c>
      <c r="J101" s="0" t="n">
        <v>6.18</v>
      </c>
      <c r="K101" s="0" t="n">
        <v>1</v>
      </c>
      <c r="L101" s="0" t="n">
        <v>136</v>
      </c>
      <c r="M101" s="0" t="n">
        <v>2.27</v>
      </c>
      <c r="N101" s="0" t="n">
        <v>10.07</v>
      </c>
      <c r="O101" s="0" t="n">
        <v>2</v>
      </c>
      <c r="P101" s="0" t="n">
        <v>0</v>
      </c>
      <c r="Q101" s="0" t="n">
        <v>0</v>
      </c>
    </row>
    <row r="102" customFormat="false" ht="12.75" hidden="false" customHeight="false" outlineLevel="0" collapsed="false">
      <c r="B102" s="0" t="n">
        <v>97</v>
      </c>
      <c r="C102" s="0" t="s">
        <v>294</v>
      </c>
      <c r="D102" s="0" t="n">
        <v>3</v>
      </c>
      <c r="E102" s="0" t="n">
        <v>61</v>
      </c>
      <c r="F102" s="0" t="n">
        <v>31</v>
      </c>
      <c r="G102" s="0" t="n">
        <v>0</v>
      </c>
      <c r="H102" s="0" t="n">
        <v>50.82</v>
      </c>
      <c r="I102" s="0" t="n">
        <v>406</v>
      </c>
      <c r="J102" s="0" t="n">
        <v>6.66</v>
      </c>
      <c r="K102" s="0" t="n">
        <v>2</v>
      </c>
      <c r="L102" s="0" t="n">
        <v>135.3</v>
      </c>
      <c r="M102" s="0" t="n">
        <v>0</v>
      </c>
      <c r="N102" s="0" t="n">
        <v>13.1</v>
      </c>
      <c r="O102" s="0" t="n">
        <v>0</v>
      </c>
      <c r="P102" s="0" t="n">
        <v>3</v>
      </c>
      <c r="Q102" s="0" t="n">
        <v>0</v>
      </c>
    </row>
    <row r="103" customFormat="false" ht="12.75" hidden="false" customHeight="false" outlineLevel="0" collapsed="false">
      <c r="B103" s="0" t="n">
        <v>98</v>
      </c>
      <c r="C103" s="0" t="s">
        <v>465</v>
      </c>
      <c r="D103" s="0" t="n">
        <v>2</v>
      </c>
      <c r="E103" s="0" t="n">
        <v>62</v>
      </c>
      <c r="F103" s="0" t="n">
        <v>29</v>
      </c>
      <c r="G103" s="0" t="n">
        <v>0</v>
      </c>
      <c r="H103" s="0" t="n">
        <v>46.77</v>
      </c>
      <c r="I103" s="0" t="n">
        <v>264</v>
      </c>
      <c r="J103" s="0" t="n">
        <v>4.26</v>
      </c>
      <c r="K103" s="0" t="n">
        <v>0</v>
      </c>
      <c r="L103" s="0" t="n">
        <v>132</v>
      </c>
      <c r="M103" s="0" t="n">
        <v>0</v>
      </c>
      <c r="N103" s="0" t="n">
        <v>9.1</v>
      </c>
      <c r="O103" s="0" t="n">
        <v>0</v>
      </c>
      <c r="P103" s="0" t="n">
        <v>2</v>
      </c>
      <c r="Q103" s="0" t="n">
        <v>0</v>
      </c>
    </row>
    <row r="104" customFormat="false" ht="12.75" hidden="false" customHeight="false" outlineLevel="0" collapsed="false">
      <c r="B104" s="0" t="n">
        <v>99</v>
      </c>
      <c r="C104" s="0" t="s">
        <v>277</v>
      </c>
      <c r="D104" s="0" t="n">
        <v>2</v>
      </c>
      <c r="E104" s="0" t="n">
        <v>67</v>
      </c>
      <c r="F104" s="0" t="n">
        <v>28</v>
      </c>
      <c r="G104" s="0" t="n">
        <v>1</v>
      </c>
      <c r="H104" s="0" t="n">
        <v>41.79</v>
      </c>
      <c r="I104" s="0" t="n">
        <v>262</v>
      </c>
      <c r="J104" s="0" t="n">
        <v>3.91</v>
      </c>
      <c r="K104" s="0" t="n">
        <v>0</v>
      </c>
      <c r="L104" s="0" t="n">
        <v>131</v>
      </c>
      <c r="M104" s="0" t="n">
        <v>1.49</v>
      </c>
      <c r="N104" s="0" t="n">
        <v>9.36</v>
      </c>
      <c r="O104" s="0" t="n">
        <v>0</v>
      </c>
      <c r="P104" s="0" t="n">
        <v>2</v>
      </c>
      <c r="Q104" s="0" t="n">
        <v>0</v>
      </c>
    </row>
    <row r="105" customFormat="false" ht="12.75" hidden="false" customHeight="false" outlineLevel="0" collapsed="false">
      <c r="B105" s="0" t="n">
        <v>100</v>
      </c>
      <c r="C105" s="0" t="s">
        <v>292</v>
      </c>
      <c r="D105" s="0" t="n">
        <v>2</v>
      </c>
      <c r="E105" s="0" t="n">
        <v>65</v>
      </c>
      <c r="F105" s="0" t="n">
        <v>31</v>
      </c>
      <c r="G105" s="0" t="n">
        <v>2</v>
      </c>
      <c r="H105" s="0" t="n">
        <v>47.69</v>
      </c>
      <c r="I105" s="0" t="n">
        <v>261</v>
      </c>
      <c r="J105" s="0" t="n">
        <v>4.02</v>
      </c>
      <c r="K105" s="0" t="n">
        <v>3</v>
      </c>
      <c r="L105" s="0" t="n">
        <v>130.5</v>
      </c>
      <c r="M105" s="0" t="n">
        <v>3.08</v>
      </c>
      <c r="N105" s="0" t="n">
        <v>8.42</v>
      </c>
      <c r="O105" s="0" t="n">
        <v>1</v>
      </c>
      <c r="P105" s="0" t="n">
        <v>1</v>
      </c>
      <c r="Q105" s="0" t="n">
        <v>0</v>
      </c>
    </row>
    <row r="106" customFormat="false" ht="12.75" hidden="false" customHeight="false" outlineLevel="0" collapsed="false">
      <c r="B106" s="0" t="n">
        <v>101</v>
      </c>
      <c r="C106" s="0" t="s">
        <v>234</v>
      </c>
      <c r="D106" s="0" t="n">
        <v>3</v>
      </c>
      <c r="E106" s="0" t="n">
        <v>43</v>
      </c>
      <c r="F106" s="0" t="n">
        <v>25</v>
      </c>
      <c r="G106" s="0" t="n">
        <v>2</v>
      </c>
      <c r="H106" s="0" t="n">
        <v>58.14</v>
      </c>
      <c r="I106" s="0" t="n">
        <v>366</v>
      </c>
      <c r="J106" s="0" t="n">
        <v>8.51</v>
      </c>
      <c r="K106" s="0" t="n">
        <v>1</v>
      </c>
      <c r="L106" s="0" t="n">
        <v>122</v>
      </c>
      <c r="M106" s="0" t="n">
        <v>4.65</v>
      </c>
      <c r="N106" s="0" t="n">
        <v>14.64</v>
      </c>
      <c r="O106" s="0" t="n">
        <v>3</v>
      </c>
      <c r="P106" s="0" t="n">
        <v>0</v>
      </c>
      <c r="Q106" s="0" t="n">
        <v>0</v>
      </c>
    </row>
    <row r="107" customFormat="false" ht="12.75" hidden="false" customHeight="false" outlineLevel="0" collapsed="false">
      <c r="B107" s="0" t="n">
        <v>102</v>
      </c>
      <c r="C107" s="0" t="s">
        <v>238</v>
      </c>
      <c r="D107" s="0" t="n">
        <v>1</v>
      </c>
      <c r="E107" s="0" t="n">
        <v>32</v>
      </c>
      <c r="F107" s="0" t="n">
        <v>16</v>
      </c>
      <c r="G107" s="0" t="n">
        <v>2</v>
      </c>
      <c r="H107" s="0" t="n">
        <v>50</v>
      </c>
      <c r="I107" s="0" t="n">
        <v>119</v>
      </c>
      <c r="J107" s="0" t="n">
        <v>3.72</v>
      </c>
      <c r="K107" s="0" t="n">
        <v>0</v>
      </c>
      <c r="L107" s="0" t="n">
        <v>119</v>
      </c>
      <c r="M107" s="0" t="n">
        <v>6.25</v>
      </c>
      <c r="N107" s="0" t="n">
        <v>7.44</v>
      </c>
      <c r="O107" s="0" t="n">
        <v>0</v>
      </c>
      <c r="P107" s="0" t="n">
        <v>1</v>
      </c>
      <c r="Q107" s="0" t="n">
        <v>0</v>
      </c>
    </row>
    <row r="108" customFormat="false" ht="12.75" hidden="false" customHeight="false" outlineLevel="0" collapsed="false">
      <c r="B108" s="0" t="n">
        <v>103</v>
      </c>
      <c r="C108" s="0" t="s">
        <v>353</v>
      </c>
      <c r="D108" s="0" t="n">
        <v>2</v>
      </c>
      <c r="E108" s="0" t="n">
        <v>58</v>
      </c>
      <c r="F108" s="0" t="n">
        <v>23</v>
      </c>
      <c r="G108" s="0" t="n">
        <v>1</v>
      </c>
      <c r="H108" s="0" t="n">
        <v>39.66</v>
      </c>
      <c r="I108" s="0" t="n">
        <v>235</v>
      </c>
      <c r="J108" s="0" t="n">
        <v>4.05</v>
      </c>
      <c r="K108" s="0" t="n">
        <v>2</v>
      </c>
      <c r="L108" s="0" t="n">
        <v>117.5</v>
      </c>
      <c r="M108" s="0" t="n">
        <v>1.72</v>
      </c>
      <c r="N108" s="0" t="n">
        <v>10.22</v>
      </c>
      <c r="O108" s="0" t="n">
        <v>1</v>
      </c>
      <c r="P108" s="0" t="n">
        <v>1</v>
      </c>
      <c r="Q108" s="0" t="n">
        <v>0</v>
      </c>
    </row>
    <row r="109" customFormat="false" ht="12.75" hidden="false" customHeight="false" outlineLevel="0" collapsed="false">
      <c r="B109" s="0" t="n">
        <v>104</v>
      </c>
      <c r="C109" s="0" t="s">
        <v>242</v>
      </c>
      <c r="D109" s="0" t="n">
        <v>1</v>
      </c>
      <c r="E109" s="0" t="n">
        <v>25</v>
      </c>
      <c r="F109" s="0" t="n">
        <v>14</v>
      </c>
      <c r="G109" s="0" t="n">
        <v>0</v>
      </c>
      <c r="H109" s="0" t="n">
        <v>56</v>
      </c>
      <c r="I109" s="0" t="n">
        <v>117</v>
      </c>
      <c r="J109" s="0" t="n">
        <v>4.68</v>
      </c>
      <c r="K109" s="0" t="n">
        <v>0</v>
      </c>
      <c r="L109" s="0" t="n">
        <v>117</v>
      </c>
      <c r="M109" s="0" t="n">
        <v>0</v>
      </c>
      <c r="N109" s="0" t="n">
        <v>8.36</v>
      </c>
      <c r="O109" s="0" t="n">
        <v>1</v>
      </c>
      <c r="P109" s="0" t="n">
        <v>0</v>
      </c>
      <c r="Q109" s="0" t="n">
        <v>0</v>
      </c>
    </row>
    <row r="110" customFormat="false" ht="12.75" hidden="false" customHeight="false" outlineLevel="0" collapsed="false">
      <c r="B110" s="0" t="n">
        <v>105</v>
      </c>
      <c r="C110" s="0" t="s">
        <v>163</v>
      </c>
      <c r="D110" s="0" t="n">
        <v>2</v>
      </c>
      <c r="E110" s="0" t="n">
        <v>55</v>
      </c>
      <c r="F110" s="0" t="n">
        <v>27</v>
      </c>
      <c r="G110" s="0" t="n">
        <v>4</v>
      </c>
      <c r="H110" s="0" t="n">
        <v>49.09</v>
      </c>
      <c r="I110" s="0" t="n">
        <v>228</v>
      </c>
      <c r="J110" s="0" t="n">
        <v>4.15</v>
      </c>
      <c r="K110" s="0" t="n">
        <v>0</v>
      </c>
      <c r="L110" s="0" t="n">
        <v>114</v>
      </c>
      <c r="M110" s="0" t="n">
        <v>7.27</v>
      </c>
      <c r="N110" s="0" t="n">
        <v>8.44</v>
      </c>
      <c r="O110" s="0" t="n">
        <v>0</v>
      </c>
      <c r="P110" s="0" t="n">
        <v>2</v>
      </c>
      <c r="Q110" s="0" t="n">
        <v>0</v>
      </c>
    </row>
    <row r="111" customFormat="false" ht="12.75" hidden="false" customHeight="false" outlineLevel="0" collapsed="false">
      <c r="B111" s="0" t="n">
        <v>106</v>
      </c>
      <c r="C111" s="0" t="s">
        <v>75</v>
      </c>
      <c r="D111" s="0" t="n">
        <v>3</v>
      </c>
      <c r="E111" s="0" t="n">
        <v>59</v>
      </c>
      <c r="F111" s="0" t="n">
        <v>34</v>
      </c>
      <c r="G111" s="0" t="n">
        <v>3</v>
      </c>
      <c r="H111" s="0" t="n">
        <v>57.63</v>
      </c>
      <c r="I111" s="0" t="n">
        <v>341</v>
      </c>
      <c r="J111" s="0" t="n">
        <v>5.78</v>
      </c>
      <c r="K111" s="0" t="n">
        <v>2</v>
      </c>
      <c r="L111" s="0" t="n">
        <v>113.7</v>
      </c>
      <c r="M111" s="0" t="n">
        <v>5.08</v>
      </c>
      <c r="N111" s="0" t="n">
        <v>10.03</v>
      </c>
      <c r="O111" s="0" t="n">
        <v>2</v>
      </c>
      <c r="P111" s="0" t="n">
        <v>1</v>
      </c>
      <c r="Q111" s="0" t="n">
        <v>0</v>
      </c>
    </row>
    <row r="112" customFormat="false" ht="12.75" hidden="false" customHeight="false" outlineLevel="0" collapsed="false">
      <c r="B112" s="0" t="n">
        <v>107</v>
      </c>
      <c r="C112" s="0" t="s">
        <v>300</v>
      </c>
      <c r="D112" s="0" t="n">
        <v>2</v>
      </c>
      <c r="E112" s="0" t="n">
        <v>45</v>
      </c>
      <c r="F112" s="0" t="n">
        <v>20</v>
      </c>
      <c r="G112" s="0" t="n">
        <v>3</v>
      </c>
      <c r="H112" s="0" t="n">
        <v>44.44</v>
      </c>
      <c r="I112" s="0" t="n">
        <v>219</v>
      </c>
      <c r="J112" s="0" t="n">
        <v>4.87</v>
      </c>
      <c r="K112" s="0" t="n">
        <v>2</v>
      </c>
      <c r="L112" s="0" t="n">
        <v>109.5</v>
      </c>
      <c r="M112" s="0" t="n">
        <v>6.67</v>
      </c>
      <c r="N112" s="0" t="n">
        <v>10.95</v>
      </c>
      <c r="O112" s="0" t="n">
        <v>1</v>
      </c>
      <c r="P112" s="0" t="n">
        <v>1</v>
      </c>
      <c r="Q112" s="0" t="n">
        <v>0</v>
      </c>
    </row>
    <row r="113" customFormat="false" ht="12.75" hidden="false" customHeight="false" outlineLevel="0" collapsed="false">
      <c r="B113" s="0" t="n">
        <v>108</v>
      </c>
      <c r="C113" s="0" t="s">
        <v>307</v>
      </c>
      <c r="D113" s="0" t="n">
        <v>2</v>
      </c>
      <c r="E113" s="0" t="n">
        <v>38</v>
      </c>
      <c r="F113" s="0" t="n">
        <v>15</v>
      </c>
      <c r="G113" s="0" t="n">
        <v>2</v>
      </c>
      <c r="H113" s="0" t="n">
        <v>39.47</v>
      </c>
      <c r="I113" s="0" t="n">
        <v>203</v>
      </c>
      <c r="J113" s="0" t="n">
        <v>5.34</v>
      </c>
      <c r="K113" s="0" t="n">
        <v>1</v>
      </c>
      <c r="L113" s="0" t="n">
        <v>101.5</v>
      </c>
      <c r="M113" s="0" t="n">
        <v>5.26</v>
      </c>
      <c r="N113" s="0" t="n">
        <v>13.53</v>
      </c>
      <c r="O113" s="0" t="n">
        <v>0</v>
      </c>
      <c r="P113" s="0" t="n">
        <v>2</v>
      </c>
      <c r="Q113" s="0" t="n">
        <v>0</v>
      </c>
    </row>
    <row r="114" customFormat="false" ht="12.75" hidden="false" customHeight="false" outlineLevel="0" collapsed="false">
      <c r="B114" s="0" t="n">
        <v>109</v>
      </c>
      <c r="C114" s="0" t="s">
        <v>311</v>
      </c>
      <c r="D114" s="0" t="n">
        <v>2</v>
      </c>
      <c r="E114" s="0" t="n">
        <v>52</v>
      </c>
      <c r="F114" s="0" t="n">
        <v>24</v>
      </c>
      <c r="G114" s="0" t="n">
        <v>0</v>
      </c>
      <c r="H114" s="0" t="n">
        <v>46.15</v>
      </c>
      <c r="I114" s="0" t="n">
        <v>202</v>
      </c>
      <c r="J114" s="0" t="n">
        <v>3.88</v>
      </c>
      <c r="K114" s="0" t="n">
        <v>2</v>
      </c>
      <c r="L114" s="0" t="n">
        <v>101</v>
      </c>
      <c r="M114" s="0" t="n">
        <v>0</v>
      </c>
      <c r="N114" s="0" t="n">
        <v>8.42</v>
      </c>
      <c r="O114" s="0" t="n">
        <v>0</v>
      </c>
      <c r="P114" s="0" t="n">
        <v>2</v>
      </c>
      <c r="Q114" s="0" t="n">
        <v>0</v>
      </c>
    </row>
    <row r="115" customFormat="false" ht="12.75" hidden="false" customHeight="false" outlineLevel="0" collapsed="false">
      <c r="B115" s="0" t="n">
        <v>110</v>
      </c>
      <c r="C115" s="0" t="s">
        <v>450</v>
      </c>
      <c r="D115" s="0" t="n">
        <v>2</v>
      </c>
      <c r="E115" s="0" t="n">
        <v>19</v>
      </c>
      <c r="F115" s="0" t="n">
        <v>14</v>
      </c>
      <c r="G115" s="0" t="n">
        <v>0</v>
      </c>
      <c r="H115" s="0" t="n">
        <v>73.68</v>
      </c>
      <c r="I115" s="0" t="n">
        <v>191</v>
      </c>
      <c r="J115" s="0" t="n">
        <v>10.05</v>
      </c>
      <c r="K115" s="0" t="n">
        <v>0</v>
      </c>
      <c r="L115" s="0" t="n">
        <v>95.5</v>
      </c>
      <c r="M115" s="0" t="n">
        <v>0</v>
      </c>
      <c r="N115" s="0" t="n">
        <v>13.64</v>
      </c>
      <c r="O115" s="0" t="n">
        <v>0</v>
      </c>
      <c r="P115" s="0" t="n">
        <v>2</v>
      </c>
      <c r="Q115" s="0" t="n">
        <v>0</v>
      </c>
    </row>
    <row r="116" customFormat="false" ht="12.75" hidden="false" customHeight="false" outlineLevel="0" collapsed="false">
      <c r="B116" s="0" t="n">
        <v>111</v>
      </c>
      <c r="C116" s="0" t="s">
        <v>268</v>
      </c>
      <c r="D116" s="0" t="n">
        <v>1</v>
      </c>
      <c r="E116" s="0" t="n">
        <v>18</v>
      </c>
      <c r="F116" s="0" t="n">
        <v>9</v>
      </c>
      <c r="G116" s="0" t="n">
        <v>0</v>
      </c>
      <c r="H116" s="0" t="n">
        <v>50</v>
      </c>
      <c r="I116" s="0" t="n">
        <v>88</v>
      </c>
      <c r="J116" s="0" t="n">
        <v>4.89</v>
      </c>
      <c r="K116" s="0" t="n">
        <v>0</v>
      </c>
      <c r="L116" s="0" t="n">
        <v>88</v>
      </c>
      <c r="M116" s="0" t="n">
        <v>0</v>
      </c>
      <c r="N116" s="0" t="n">
        <v>9.78</v>
      </c>
      <c r="O116" s="0" t="n">
        <v>1</v>
      </c>
      <c r="P116" s="0" t="n">
        <v>0</v>
      </c>
      <c r="Q116" s="0" t="n">
        <v>0</v>
      </c>
    </row>
    <row r="117" customFormat="false" ht="12.75" hidden="false" customHeight="false" outlineLevel="0" collapsed="false">
      <c r="B117" s="0" t="n">
        <v>112</v>
      </c>
      <c r="C117" s="0" t="s">
        <v>150</v>
      </c>
      <c r="D117" s="0" t="n">
        <v>2</v>
      </c>
      <c r="E117" s="0" t="n">
        <v>54</v>
      </c>
      <c r="F117" s="0" t="n">
        <v>17</v>
      </c>
      <c r="G117" s="0" t="n">
        <v>2</v>
      </c>
      <c r="H117" s="0" t="n">
        <v>31.48</v>
      </c>
      <c r="I117" s="0" t="n">
        <v>174</v>
      </c>
      <c r="J117" s="0" t="n">
        <v>3.22</v>
      </c>
      <c r="K117" s="0" t="n">
        <v>1</v>
      </c>
      <c r="L117" s="0" t="n">
        <v>87</v>
      </c>
      <c r="M117" s="0" t="n">
        <v>3.7</v>
      </c>
      <c r="N117" s="0" t="n">
        <v>10.24</v>
      </c>
      <c r="O117" s="0" t="n">
        <v>1</v>
      </c>
      <c r="P117" s="0" t="n">
        <v>1</v>
      </c>
      <c r="Q117" s="0" t="n">
        <v>0</v>
      </c>
    </row>
    <row r="118" customFormat="false" ht="12.75" hidden="false" customHeight="false" outlineLevel="0" collapsed="false">
      <c r="B118" s="0" t="n">
        <v>113</v>
      </c>
      <c r="C118" s="0" t="s">
        <v>113</v>
      </c>
      <c r="D118" s="0" t="n">
        <v>2</v>
      </c>
      <c r="E118" s="0" t="n">
        <v>48</v>
      </c>
      <c r="F118" s="0" t="n">
        <v>20</v>
      </c>
      <c r="G118" s="0" t="n">
        <v>3</v>
      </c>
      <c r="H118" s="0" t="n">
        <v>41.67</v>
      </c>
      <c r="I118" s="0" t="n">
        <v>162</v>
      </c>
      <c r="J118" s="0" t="n">
        <v>3.38</v>
      </c>
      <c r="K118" s="0" t="n">
        <v>0</v>
      </c>
      <c r="L118" s="0" t="n">
        <v>81</v>
      </c>
      <c r="M118" s="0" t="n">
        <v>6.25</v>
      </c>
      <c r="N118" s="0" t="n">
        <v>8.1</v>
      </c>
      <c r="O118" s="0" t="n">
        <v>1</v>
      </c>
      <c r="P118" s="0" t="n">
        <v>1</v>
      </c>
      <c r="Q118" s="0" t="n">
        <v>0</v>
      </c>
    </row>
    <row r="119" customFormat="false" ht="12.75" hidden="false" customHeight="false" outlineLevel="0" collapsed="false">
      <c r="B119" s="0" t="n">
        <v>114</v>
      </c>
      <c r="C119" s="0" t="s">
        <v>101</v>
      </c>
      <c r="D119" s="0" t="n">
        <v>2</v>
      </c>
      <c r="E119" s="0" t="n">
        <v>30</v>
      </c>
      <c r="F119" s="0" t="n">
        <v>17</v>
      </c>
      <c r="G119" s="0" t="n">
        <v>0</v>
      </c>
      <c r="H119" s="0" t="n">
        <v>56.67</v>
      </c>
      <c r="I119" s="0" t="n">
        <v>158</v>
      </c>
      <c r="J119" s="0" t="n">
        <v>5.27</v>
      </c>
      <c r="K119" s="0" t="n">
        <v>1</v>
      </c>
      <c r="L119" s="0" t="n">
        <v>79</v>
      </c>
      <c r="M119" s="0" t="n">
        <v>0</v>
      </c>
      <c r="N119" s="0" t="n">
        <v>9.29</v>
      </c>
      <c r="O119" s="0" t="n">
        <v>2</v>
      </c>
      <c r="P119" s="0" t="n">
        <v>0</v>
      </c>
      <c r="Q119" s="0" t="n">
        <v>0</v>
      </c>
    </row>
    <row r="120" customFormat="false" ht="12.75" hidden="false" customHeight="false" outlineLevel="0" collapsed="false">
      <c r="B120" s="0" t="n">
        <v>115</v>
      </c>
      <c r="C120" s="0" t="s">
        <v>232</v>
      </c>
      <c r="D120" s="0" t="n">
        <v>1</v>
      </c>
      <c r="E120" s="0" t="n">
        <v>16</v>
      </c>
      <c r="F120" s="0" t="n">
        <v>7</v>
      </c>
      <c r="G120" s="0" t="n">
        <v>1</v>
      </c>
      <c r="H120" s="0" t="n">
        <v>43.75</v>
      </c>
      <c r="I120" s="0" t="n">
        <v>26</v>
      </c>
      <c r="J120" s="0" t="n">
        <v>1.63</v>
      </c>
      <c r="K120" s="0" t="n">
        <v>0</v>
      </c>
      <c r="L120" s="0" t="n">
        <v>26</v>
      </c>
      <c r="M120" s="0" t="n">
        <v>6.25</v>
      </c>
      <c r="N120" s="0" t="n">
        <v>3.71</v>
      </c>
      <c r="O120" s="0" t="n">
        <v>1</v>
      </c>
      <c r="P120" s="0" t="n">
        <v>0</v>
      </c>
      <c r="Q120" s="0" t="n"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3:L12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3" activeCellId="0" sqref="B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9.99"/>
    <col collapsed="false" customWidth="true" hidden="false" outlineLevel="0" max="3" min="3" style="0" width="17.42"/>
    <col collapsed="false" customWidth="true" hidden="false" outlineLevel="0" max="4" min="4" style="0" width="6.99"/>
    <col collapsed="false" customWidth="true" hidden="false" outlineLevel="0" max="5" min="5" style="0" width="5.71"/>
    <col collapsed="false" customWidth="true" hidden="false" outlineLevel="0" max="7" min="6" style="0" width="4.99"/>
    <col collapsed="false" customWidth="true" hidden="false" outlineLevel="0" max="8" min="8" style="0" width="4.28"/>
    <col collapsed="false" customWidth="true" hidden="false" outlineLevel="0" max="9" min="9" style="0" width="7.85"/>
    <col collapsed="false" customWidth="true" hidden="false" outlineLevel="0" max="10" min="10" style="0" width="12.85"/>
    <col collapsed="false" customWidth="true" hidden="false" outlineLevel="0" max="11" min="11" style="0" width="6.99"/>
    <col collapsed="false" customWidth="true" hidden="false" outlineLevel="0" max="12" min="12" style="0" width="4.41"/>
  </cols>
  <sheetData>
    <row r="3" customFormat="false" ht="12.75" hidden="false" customHeight="false" outlineLevel="0" collapsed="false">
      <c r="B3" s="0" t="s">
        <v>436</v>
      </c>
      <c r="J3" s="0" t="s">
        <v>437</v>
      </c>
    </row>
    <row r="5" customFormat="false" ht="12.75" hidden="false" customHeight="false" outlineLevel="0" collapsed="false">
      <c r="B5" s="0" t="s">
        <v>438</v>
      </c>
      <c r="C5" s="0" t="s">
        <v>439</v>
      </c>
      <c r="D5" s="0" t="s">
        <v>440</v>
      </c>
      <c r="E5" s="0" t="s">
        <v>475</v>
      </c>
      <c r="F5" s="0" t="s">
        <v>470</v>
      </c>
      <c r="G5" s="0" t="s">
        <v>476</v>
      </c>
      <c r="H5" s="0" t="s">
        <v>444</v>
      </c>
      <c r="I5" s="0" t="s">
        <v>472</v>
      </c>
      <c r="J5" s="0" t="s">
        <v>446</v>
      </c>
      <c r="K5" s="0" t="s">
        <v>447</v>
      </c>
      <c r="L5" s="0" t="s">
        <v>448</v>
      </c>
    </row>
    <row r="6" customFormat="false" ht="12.75" hidden="false" customHeight="false" outlineLevel="0" collapsed="false">
      <c r="B6" s="0" t="n">
        <v>1</v>
      </c>
      <c r="C6" s="0" t="s">
        <v>449</v>
      </c>
      <c r="D6" s="0" t="n">
        <v>2</v>
      </c>
      <c r="E6" s="0" t="n">
        <v>171</v>
      </c>
      <c r="F6" s="0" t="n">
        <v>1249</v>
      </c>
      <c r="G6" s="0" t="n">
        <v>7.3</v>
      </c>
      <c r="H6" s="0" t="n">
        <v>13</v>
      </c>
      <c r="I6" s="0" t="n">
        <v>624.5</v>
      </c>
      <c r="J6" s="0" t="n">
        <v>2</v>
      </c>
      <c r="K6" s="0" t="n">
        <v>0</v>
      </c>
      <c r="L6" s="0" t="n">
        <v>0</v>
      </c>
    </row>
    <row r="7" customFormat="false" ht="12.75" hidden="false" customHeight="false" outlineLevel="0" collapsed="false">
      <c r="B7" s="0" t="n">
        <v>2</v>
      </c>
      <c r="C7" s="0" t="s">
        <v>252</v>
      </c>
      <c r="D7" s="0" t="n">
        <v>3</v>
      </c>
      <c r="E7" s="0" t="n">
        <v>223</v>
      </c>
      <c r="F7" s="0" t="n">
        <v>1820</v>
      </c>
      <c r="G7" s="0" t="n">
        <v>8.16</v>
      </c>
      <c r="H7" s="0" t="n">
        <v>23</v>
      </c>
      <c r="I7" s="0" t="n">
        <v>606.67</v>
      </c>
      <c r="J7" s="0" t="n">
        <v>3</v>
      </c>
      <c r="K7" s="0" t="n">
        <v>0</v>
      </c>
      <c r="L7" s="0" t="n">
        <v>0</v>
      </c>
    </row>
    <row r="8" customFormat="false" ht="12.75" hidden="false" customHeight="false" outlineLevel="0" collapsed="false">
      <c r="B8" s="0" t="n">
        <v>3</v>
      </c>
      <c r="C8" s="0" t="s">
        <v>451</v>
      </c>
      <c r="D8" s="0" t="n">
        <v>2</v>
      </c>
      <c r="E8" s="0" t="n">
        <v>139</v>
      </c>
      <c r="F8" s="0" t="n">
        <v>1144</v>
      </c>
      <c r="G8" s="0" t="n">
        <v>8.23</v>
      </c>
      <c r="H8" s="0" t="n">
        <v>11</v>
      </c>
      <c r="I8" s="0" t="n">
        <v>572</v>
      </c>
      <c r="J8" s="0" t="n">
        <v>2</v>
      </c>
      <c r="K8" s="0" t="n">
        <v>0</v>
      </c>
      <c r="L8" s="0" t="n">
        <v>0</v>
      </c>
    </row>
    <row r="9" customFormat="false" ht="12.75" hidden="false" customHeight="false" outlineLevel="0" collapsed="false">
      <c r="B9" s="0" t="n">
        <v>4</v>
      </c>
      <c r="C9" s="0" t="s">
        <v>123</v>
      </c>
      <c r="D9" s="0" t="n">
        <v>2</v>
      </c>
      <c r="E9" s="0" t="n">
        <v>146</v>
      </c>
      <c r="F9" s="0" t="n">
        <v>1141</v>
      </c>
      <c r="G9" s="0" t="n">
        <v>7.82</v>
      </c>
      <c r="H9" s="0" t="n">
        <v>14</v>
      </c>
      <c r="I9" s="0" t="n">
        <v>570.5</v>
      </c>
      <c r="J9" s="0" t="n">
        <v>2</v>
      </c>
      <c r="K9" s="0" t="n">
        <v>0</v>
      </c>
      <c r="L9" s="0" t="n">
        <v>0</v>
      </c>
    </row>
    <row r="10" customFormat="false" ht="12.75" hidden="false" customHeight="false" outlineLevel="0" collapsed="false">
      <c r="B10" s="0" t="n">
        <v>5</v>
      </c>
      <c r="C10" s="0" t="s">
        <v>317</v>
      </c>
      <c r="D10" s="0" t="n">
        <v>1</v>
      </c>
      <c r="E10" s="0" t="n">
        <v>88</v>
      </c>
      <c r="F10" s="0" t="n">
        <v>570</v>
      </c>
      <c r="G10" s="0" t="n">
        <v>6.48</v>
      </c>
      <c r="H10" s="0" t="n">
        <v>7</v>
      </c>
      <c r="I10" s="0" t="n">
        <v>570</v>
      </c>
      <c r="J10" s="0" t="n">
        <v>1</v>
      </c>
      <c r="K10" s="0" t="n">
        <v>0</v>
      </c>
      <c r="L10" s="0" t="n">
        <v>0</v>
      </c>
    </row>
    <row r="11" customFormat="false" ht="12.75" hidden="false" customHeight="false" outlineLevel="0" collapsed="false">
      <c r="B11" s="0" t="n">
        <v>6</v>
      </c>
      <c r="C11" s="0" t="s">
        <v>301</v>
      </c>
      <c r="D11" s="0" t="n">
        <v>1</v>
      </c>
      <c r="E11" s="0" t="n">
        <v>82</v>
      </c>
      <c r="F11" s="0" t="n">
        <v>525</v>
      </c>
      <c r="G11" s="0" t="n">
        <v>6.4</v>
      </c>
      <c r="H11" s="0" t="n">
        <v>4</v>
      </c>
      <c r="I11" s="0" t="n">
        <v>525</v>
      </c>
      <c r="J11" s="0" t="n">
        <v>1</v>
      </c>
      <c r="K11" s="0" t="n">
        <v>0</v>
      </c>
      <c r="L11" s="0" t="n">
        <v>0</v>
      </c>
    </row>
    <row r="12" customFormat="false" ht="12.75" hidden="false" customHeight="false" outlineLevel="0" collapsed="false">
      <c r="B12" s="0" t="n">
        <v>6</v>
      </c>
      <c r="C12" s="0" t="s">
        <v>245</v>
      </c>
      <c r="D12" s="0" t="n">
        <v>1</v>
      </c>
      <c r="E12" s="0" t="n">
        <v>85</v>
      </c>
      <c r="F12" s="0" t="n">
        <v>525</v>
      </c>
      <c r="G12" s="0" t="n">
        <v>6.18</v>
      </c>
      <c r="H12" s="0" t="n">
        <v>4</v>
      </c>
      <c r="I12" s="0" t="n">
        <v>525</v>
      </c>
      <c r="J12" s="0" t="n">
        <v>1</v>
      </c>
      <c r="K12" s="0" t="n">
        <v>0</v>
      </c>
      <c r="L12" s="0" t="n">
        <v>0</v>
      </c>
    </row>
    <row r="13" customFormat="false" ht="12.75" hidden="false" customHeight="false" outlineLevel="0" collapsed="false">
      <c r="B13" s="0" t="n">
        <v>8</v>
      </c>
      <c r="C13" s="0" t="s">
        <v>253</v>
      </c>
      <c r="D13" s="0" t="n">
        <v>2</v>
      </c>
      <c r="E13" s="0" t="n">
        <v>155</v>
      </c>
      <c r="F13" s="0" t="n">
        <v>1034</v>
      </c>
      <c r="G13" s="0" t="n">
        <v>6.67</v>
      </c>
      <c r="H13" s="0" t="n">
        <v>10</v>
      </c>
      <c r="I13" s="0" t="n">
        <v>517</v>
      </c>
      <c r="J13" s="0" t="n">
        <v>2</v>
      </c>
      <c r="K13" s="0" t="n">
        <v>0</v>
      </c>
      <c r="L13" s="0" t="n">
        <v>0</v>
      </c>
    </row>
    <row r="14" customFormat="false" ht="12.75" hidden="false" customHeight="false" outlineLevel="0" collapsed="false">
      <c r="B14" s="0" t="n">
        <v>9</v>
      </c>
      <c r="C14" s="0" t="s">
        <v>102</v>
      </c>
      <c r="D14" s="0" t="n">
        <v>2</v>
      </c>
      <c r="E14" s="0" t="n">
        <v>160</v>
      </c>
      <c r="F14" s="0" t="n">
        <v>1033</v>
      </c>
      <c r="G14" s="0" t="n">
        <v>6.46</v>
      </c>
      <c r="H14" s="0" t="n">
        <v>11</v>
      </c>
      <c r="I14" s="0" t="n">
        <v>516.5</v>
      </c>
      <c r="J14" s="0" t="n">
        <v>2</v>
      </c>
      <c r="K14" s="0" t="n">
        <v>0</v>
      </c>
      <c r="L14" s="0" t="n">
        <v>0</v>
      </c>
    </row>
    <row r="15" customFormat="false" ht="12.75" hidden="false" customHeight="false" outlineLevel="0" collapsed="false">
      <c r="B15" s="0" t="n">
        <v>10</v>
      </c>
      <c r="C15" s="0" t="s">
        <v>21</v>
      </c>
      <c r="D15" s="0" t="n">
        <v>2</v>
      </c>
      <c r="E15" s="0" t="n">
        <v>148</v>
      </c>
      <c r="F15" s="0" t="n">
        <v>998</v>
      </c>
      <c r="G15" s="0" t="n">
        <v>6.74</v>
      </c>
      <c r="H15" s="0" t="n">
        <v>10</v>
      </c>
      <c r="I15" s="0" t="n">
        <v>499</v>
      </c>
      <c r="J15" s="0" t="n">
        <v>2</v>
      </c>
      <c r="K15" s="0" t="n">
        <v>0</v>
      </c>
      <c r="L15" s="0" t="n">
        <v>0</v>
      </c>
    </row>
    <row r="16" customFormat="false" ht="12.75" hidden="false" customHeight="false" outlineLevel="0" collapsed="false">
      <c r="B16" s="0" t="n">
        <v>11</v>
      </c>
      <c r="C16" s="0" t="s">
        <v>269</v>
      </c>
      <c r="D16" s="0" t="n">
        <v>2</v>
      </c>
      <c r="E16" s="0" t="n">
        <v>143</v>
      </c>
      <c r="F16" s="0" t="n">
        <v>978</v>
      </c>
      <c r="G16" s="0" t="n">
        <v>6.84</v>
      </c>
      <c r="H16" s="0" t="n">
        <v>12</v>
      </c>
      <c r="I16" s="0" t="n">
        <v>489</v>
      </c>
      <c r="J16" s="0" t="n">
        <v>2</v>
      </c>
      <c r="K16" s="0" t="n">
        <v>0</v>
      </c>
      <c r="L16" s="0" t="n">
        <v>0</v>
      </c>
    </row>
    <row r="17" customFormat="false" ht="12.75" hidden="false" customHeight="false" outlineLevel="0" collapsed="false">
      <c r="B17" s="0" t="n">
        <v>12</v>
      </c>
      <c r="C17" s="0" t="s">
        <v>262</v>
      </c>
      <c r="D17" s="0" t="n">
        <v>1</v>
      </c>
      <c r="E17" s="0" t="n">
        <v>78</v>
      </c>
      <c r="F17" s="0" t="n">
        <v>486</v>
      </c>
      <c r="G17" s="0" t="n">
        <v>6.23</v>
      </c>
      <c r="H17" s="0" t="n">
        <v>5</v>
      </c>
      <c r="I17" s="0" t="n">
        <v>486</v>
      </c>
      <c r="J17" s="0" t="n">
        <v>1</v>
      </c>
      <c r="K17" s="0" t="n">
        <v>0</v>
      </c>
      <c r="L17" s="0" t="n">
        <v>0</v>
      </c>
    </row>
    <row r="18" customFormat="false" ht="12.75" hidden="false" customHeight="false" outlineLevel="0" collapsed="false">
      <c r="B18" s="0" t="n">
        <v>13</v>
      </c>
      <c r="C18" s="0" t="s">
        <v>243</v>
      </c>
      <c r="D18" s="0" t="n">
        <v>3</v>
      </c>
      <c r="E18" s="0" t="n">
        <v>215</v>
      </c>
      <c r="F18" s="0" t="n">
        <v>1383</v>
      </c>
      <c r="G18" s="0" t="n">
        <v>6.43</v>
      </c>
      <c r="H18" s="0" t="n">
        <v>16</v>
      </c>
      <c r="I18" s="0" t="n">
        <v>461</v>
      </c>
      <c r="J18" s="0" t="n">
        <v>3</v>
      </c>
      <c r="K18" s="0" t="n">
        <v>0</v>
      </c>
      <c r="L18" s="0" t="n">
        <v>0</v>
      </c>
    </row>
    <row r="19" customFormat="false" ht="12.75" hidden="false" customHeight="false" outlineLevel="0" collapsed="false">
      <c r="B19" s="0" t="n">
        <v>13</v>
      </c>
      <c r="C19" s="0" t="s">
        <v>117</v>
      </c>
      <c r="D19" s="0" t="n">
        <v>2</v>
      </c>
      <c r="E19" s="0" t="n">
        <v>152</v>
      </c>
      <c r="F19" s="0" t="n">
        <v>922</v>
      </c>
      <c r="G19" s="0" t="n">
        <v>6.07</v>
      </c>
      <c r="H19" s="0" t="n">
        <v>9</v>
      </c>
      <c r="I19" s="0" t="n">
        <v>461</v>
      </c>
      <c r="J19" s="0" t="n">
        <v>2</v>
      </c>
      <c r="K19" s="0" t="n">
        <v>0</v>
      </c>
      <c r="L19" s="0" t="n">
        <v>0</v>
      </c>
    </row>
    <row r="20" customFormat="false" ht="12.75" hidden="false" customHeight="false" outlineLevel="0" collapsed="false">
      <c r="B20" s="0" t="n">
        <v>15</v>
      </c>
      <c r="C20" s="0" t="s">
        <v>247</v>
      </c>
      <c r="D20" s="0" t="n">
        <v>3</v>
      </c>
      <c r="E20" s="0" t="n">
        <v>241</v>
      </c>
      <c r="F20" s="0" t="n">
        <v>1382</v>
      </c>
      <c r="G20" s="0" t="n">
        <v>5.73</v>
      </c>
      <c r="H20" s="0" t="n">
        <v>15</v>
      </c>
      <c r="I20" s="0" t="n">
        <v>460.67</v>
      </c>
      <c r="J20" s="0" t="n">
        <v>2</v>
      </c>
      <c r="K20" s="0" t="n">
        <v>1</v>
      </c>
      <c r="L20" s="0" t="n">
        <v>0</v>
      </c>
    </row>
    <row r="21" customFormat="false" ht="12.75" hidden="false" customHeight="false" outlineLevel="0" collapsed="false">
      <c r="B21" s="0" t="n">
        <v>16</v>
      </c>
      <c r="C21" s="0" t="s">
        <v>287</v>
      </c>
      <c r="D21" s="0" t="n">
        <v>3</v>
      </c>
      <c r="E21" s="0" t="n">
        <v>256</v>
      </c>
      <c r="F21" s="0" t="n">
        <v>1328</v>
      </c>
      <c r="G21" s="0" t="n">
        <v>5.19</v>
      </c>
      <c r="H21" s="0" t="n">
        <v>10</v>
      </c>
      <c r="I21" s="0" t="n">
        <v>442.67</v>
      </c>
      <c r="J21" s="0" t="n">
        <v>0</v>
      </c>
      <c r="K21" s="0" t="n">
        <v>3</v>
      </c>
      <c r="L21" s="0" t="n">
        <v>0</v>
      </c>
    </row>
    <row r="22" customFormat="false" ht="12.75" hidden="false" customHeight="false" outlineLevel="0" collapsed="false">
      <c r="B22" s="0" t="n">
        <v>17</v>
      </c>
      <c r="C22" s="0" t="s">
        <v>263</v>
      </c>
      <c r="D22" s="0" t="n">
        <v>2</v>
      </c>
      <c r="E22" s="0" t="n">
        <v>133</v>
      </c>
      <c r="F22" s="0" t="n">
        <v>885</v>
      </c>
      <c r="G22" s="0" t="n">
        <v>6.65</v>
      </c>
      <c r="H22" s="0" t="n">
        <v>9</v>
      </c>
      <c r="I22" s="0" t="n">
        <v>442.5</v>
      </c>
      <c r="J22" s="0" t="n">
        <v>1</v>
      </c>
      <c r="K22" s="0" t="n">
        <v>1</v>
      </c>
      <c r="L22" s="0" t="n">
        <v>0</v>
      </c>
    </row>
    <row r="23" customFormat="false" ht="12.75" hidden="false" customHeight="false" outlineLevel="0" collapsed="false">
      <c r="B23" s="0" t="n">
        <v>18</v>
      </c>
      <c r="C23" s="0" t="s">
        <v>254</v>
      </c>
      <c r="D23" s="0" t="n">
        <v>2</v>
      </c>
      <c r="E23" s="0" t="n">
        <v>159</v>
      </c>
      <c r="F23" s="0" t="n">
        <v>881</v>
      </c>
      <c r="G23" s="0" t="n">
        <v>5.54</v>
      </c>
      <c r="H23" s="0" t="n">
        <v>9</v>
      </c>
      <c r="I23" s="0" t="n">
        <v>440.5</v>
      </c>
      <c r="J23" s="0" t="n">
        <v>2</v>
      </c>
      <c r="K23" s="0" t="n">
        <v>0</v>
      </c>
      <c r="L23" s="0" t="n">
        <v>0</v>
      </c>
    </row>
    <row r="24" customFormat="false" ht="12.75" hidden="false" customHeight="false" outlineLevel="0" collapsed="false">
      <c r="B24" s="0" t="n">
        <v>19</v>
      </c>
      <c r="C24" s="0" t="s">
        <v>258</v>
      </c>
      <c r="D24" s="0" t="n">
        <v>2</v>
      </c>
      <c r="E24" s="0" t="n">
        <v>151</v>
      </c>
      <c r="F24" s="0" t="n">
        <v>880</v>
      </c>
      <c r="G24" s="0" t="n">
        <v>5.83</v>
      </c>
      <c r="H24" s="0" t="n">
        <v>6</v>
      </c>
      <c r="I24" s="0" t="n">
        <v>440</v>
      </c>
      <c r="J24" s="0" t="n">
        <v>1</v>
      </c>
      <c r="K24" s="0" t="n">
        <v>1</v>
      </c>
      <c r="L24" s="0" t="n">
        <v>0</v>
      </c>
    </row>
    <row r="25" customFormat="false" ht="12.75" hidden="false" customHeight="false" outlineLevel="0" collapsed="false">
      <c r="B25" s="0" t="n">
        <v>20</v>
      </c>
      <c r="C25" s="0" t="s">
        <v>295</v>
      </c>
      <c r="D25" s="0" t="n">
        <v>2</v>
      </c>
      <c r="E25" s="0" t="n">
        <v>130</v>
      </c>
      <c r="F25" s="0" t="n">
        <v>873</v>
      </c>
      <c r="G25" s="0" t="n">
        <v>6.72</v>
      </c>
      <c r="H25" s="0" t="n">
        <v>4</v>
      </c>
      <c r="I25" s="0" t="n">
        <v>436.5</v>
      </c>
      <c r="J25" s="0" t="n">
        <v>0</v>
      </c>
      <c r="K25" s="0" t="n">
        <v>2</v>
      </c>
      <c r="L25" s="0" t="n">
        <v>0</v>
      </c>
    </row>
    <row r="26" customFormat="false" ht="12.75" hidden="false" customHeight="false" outlineLevel="0" collapsed="false">
      <c r="B26" s="0" t="n">
        <v>21</v>
      </c>
      <c r="C26" s="0" t="s">
        <v>158</v>
      </c>
      <c r="D26" s="0" t="n">
        <v>1</v>
      </c>
      <c r="E26" s="0" t="n">
        <v>77</v>
      </c>
      <c r="F26" s="0" t="n">
        <v>426</v>
      </c>
      <c r="G26" s="0" t="n">
        <v>5.53</v>
      </c>
      <c r="H26" s="0" t="n">
        <v>5</v>
      </c>
      <c r="I26" s="0" t="n">
        <v>426</v>
      </c>
      <c r="J26" s="0" t="n">
        <v>1</v>
      </c>
      <c r="K26" s="0" t="n">
        <v>0</v>
      </c>
      <c r="L26" s="0" t="n">
        <v>0</v>
      </c>
    </row>
    <row r="27" customFormat="false" ht="12.75" hidden="false" customHeight="false" outlineLevel="0" collapsed="false">
      <c r="B27" s="0" t="n">
        <v>22</v>
      </c>
      <c r="C27" s="0" t="s">
        <v>255</v>
      </c>
      <c r="D27" s="0" t="n">
        <v>1</v>
      </c>
      <c r="E27" s="0" t="n">
        <v>75</v>
      </c>
      <c r="F27" s="0" t="n">
        <v>425</v>
      </c>
      <c r="G27" s="0" t="n">
        <v>5.67</v>
      </c>
      <c r="H27" s="0" t="n">
        <v>5</v>
      </c>
      <c r="I27" s="0" t="n">
        <v>425</v>
      </c>
      <c r="J27" s="0" t="n">
        <v>1</v>
      </c>
      <c r="K27" s="0" t="n">
        <v>0</v>
      </c>
      <c r="L27" s="0" t="n">
        <v>0</v>
      </c>
    </row>
    <row r="28" customFormat="false" ht="12.75" hidden="false" customHeight="false" outlineLevel="0" collapsed="false">
      <c r="B28" s="0" t="n">
        <v>23</v>
      </c>
      <c r="C28" s="0" t="s">
        <v>172</v>
      </c>
      <c r="D28" s="0" t="n">
        <v>3</v>
      </c>
      <c r="E28" s="0" t="n">
        <v>188</v>
      </c>
      <c r="F28" s="0" t="n">
        <v>1253</v>
      </c>
      <c r="G28" s="0" t="n">
        <v>6.66</v>
      </c>
      <c r="H28" s="0" t="n">
        <v>15</v>
      </c>
      <c r="I28" s="0" t="n">
        <v>417.67</v>
      </c>
      <c r="J28" s="0" t="n">
        <v>3</v>
      </c>
      <c r="K28" s="0" t="n">
        <v>0</v>
      </c>
      <c r="L28" s="0" t="n">
        <v>0</v>
      </c>
    </row>
    <row r="29" customFormat="false" ht="12.75" hidden="false" customHeight="false" outlineLevel="0" collapsed="false">
      <c r="B29" s="0" t="n">
        <v>24</v>
      </c>
      <c r="C29" s="0" t="s">
        <v>273</v>
      </c>
      <c r="D29" s="0" t="n">
        <v>2</v>
      </c>
      <c r="E29" s="0" t="n">
        <v>159</v>
      </c>
      <c r="F29" s="0" t="n">
        <v>834</v>
      </c>
      <c r="G29" s="0" t="n">
        <v>5.25</v>
      </c>
      <c r="H29" s="0" t="n">
        <v>4</v>
      </c>
      <c r="I29" s="0" t="n">
        <v>417</v>
      </c>
      <c r="J29" s="0" t="n">
        <v>2</v>
      </c>
      <c r="K29" s="0" t="n">
        <v>0</v>
      </c>
      <c r="L29" s="0" t="n">
        <v>0</v>
      </c>
    </row>
    <row r="30" customFormat="false" ht="12.75" hidden="false" customHeight="false" outlineLevel="0" collapsed="false">
      <c r="B30" s="0" t="n">
        <v>25</v>
      </c>
      <c r="C30" s="0" t="s">
        <v>453</v>
      </c>
      <c r="D30" s="0" t="n">
        <v>2</v>
      </c>
      <c r="E30" s="0" t="n">
        <v>127</v>
      </c>
      <c r="F30" s="0" t="n">
        <v>833</v>
      </c>
      <c r="G30" s="0" t="n">
        <v>6.56</v>
      </c>
      <c r="H30" s="0" t="n">
        <v>9</v>
      </c>
      <c r="I30" s="0" t="n">
        <v>416.5</v>
      </c>
      <c r="J30" s="0" t="n">
        <v>1</v>
      </c>
      <c r="K30" s="0" t="n">
        <v>1</v>
      </c>
      <c r="L30" s="0" t="n">
        <v>0</v>
      </c>
    </row>
    <row r="31" customFormat="false" ht="12.75" hidden="false" customHeight="false" outlineLevel="0" collapsed="false">
      <c r="B31" s="0" t="n">
        <v>26</v>
      </c>
      <c r="C31" s="0" t="s">
        <v>274</v>
      </c>
      <c r="D31" s="0" t="n">
        <v>2</v>
      </c>
      <c r="E31" s="0" t="n">
        <v>154</v>
      </c>
      <c r="F31" s="0" t="n">
        <v>823</v>
      </c>
      <c r="G31" s="0" t="n">
        <v>5.34</v>
      </c>
      <c r="H31" s="0" t="n">
        <v>6</v>
      </c>
      <c r="I31" s="0" t="n">
        <v>411.5</v>
      </c>
      <c r="J31" s="0" t="n">
        <v>1</v>
      </c>
      <c r="K31" s="0" t="n">
        <v>1</v>
      </c>
      <c r="L31" s="0" t="n">
        <v>0</v>
      </c>
    </row>
    <row r="32" customFormat="false" ht="12.75" hidden="false" customHeight="false" outlineLevel="0" collapsed="false">
      <c r="B32" s="0" t="n">
        <v>27</v>
      </c>
      <c r="C32" s="0" t="s">
        <v>146</v>
      </c>
      <c r="D32" s="0" t="n">
        <v>1</v>
      </c>
      <c r="E32" s="0" t="n">
        <v>98</v>
      </c>
      <c r="F32" s="0" t="n">
        <v>411</v>
      </c>
      <c r="G32" s="0" t="n">
        <v>4.19</v>
      </c>
      <c r="H32" s="0" t="n">
        <v>5</v>
      </c>
      <c r="I32" s="0" t="n">
        <v>411</v>
      </c>
      <c r="J32" s="0" t="n">
        <v>1</v>
      </c>
      <c r="K32" s="0" t="n">
        <v>0</v>
      </c>
      <c r="L32" s="0" t="n">
        <v>0</v>
      </c>
    </row>
    <row r="33" customFormat="false" ht="12.75" hidden="false" customHeight="false" outlineLevel="0" collapsed="false">
      <c r="B33" s="0" t="n">
        <v>28</v>
      </c>
      <c r="C33" s="0" t="s">
        <v>239</v>
      </c>
      <c r="D33" s="0" t="n">
        <v>3</v>
      </c>
      <c r="E33" s="0" t="n">
        <v>201</v>
      </c>
      <c r="F33" s="0" t="n">
        <v>1227</v>
      </c>
      <c r="G33" s="0" t="n">
        <v>6.1</v>
      </c>
      <c r="H33" s="0" t="n">
        <v>15</v>
      </c>
      <c r="I33" s="0" t="n">
        <v>409</v>
      </c>
      <c r="J33" s="0" t="n">
        <v>3</v>
      </c>
      <c r="K33" s="0" t="n">
        <v>0</v>
      </c>
      <c r="L33" s="0" t="n">
        <v>0</v>
      </c>
    </row>
    <row r="34" customFormat="false" ht="12.75" hidden="false" customHeight="false" outlineLevel="0" collapsed="false">
      <c r="B34" s="0" t="n">
        <v>29</v>
      </c>
      <c r="C34" s="0" t="s">
        <v>256</v>
      </c>
      <c r="D34" s="0" t="n">
        <v>2</v>
      </c>
      <c r="E34" s="0" t="n">
        <v>131</v>
      </c>
      <c r="F34" s="0" t="n">
        <v>815</v>
      </c>
      <c r="G34" s="0" t="n">
        <v>6.22</v>
      </c>
      <c r="H34" s="0" t="n">
        <v>2</v>
      </c>
      <c r="I34" s="0" t="n">
        <v>407.5</v>
      </c>
      <c r="J34" s="0" t="n">
        <v>1</v>
      </c>
      <c r="K34" s="0" t="n">
        <v>1</v>
      </c>
      <c r="L34" s="0" t="n">
        <v>0</v>
      </c>
    </row>
    <row r="35" customFormat="false" ht="12.75" hidden="false" customHeight="false" outlineLevel="0" collapsed="false">
      <c r="B35" s="0" t="n">
        <v>30</v>
      </c>
      <c r="C35" s="0" t="s">
        <v>264</v>
      </c>
      <c r="D35" s="0" t="n">
        <v>2</v>
      </c>
      <c r="E35" s="0" t="n">
        <v>134</v>
      </c>
      <c r="F35" s="0" t="n">
        <v>814</v>
      </c>
      <c r="G35" s="0" t="n">
        <v>6.07</v>
      </c>
      <c r="H35" s="0" t="n">
        <v>10</v>
      </c>
      <c r="I35" s="0" t="n">
        <v>407</v>
      </c>
      <c r="J35" s="0" t="n">
        <v>1</v>
      </c>
      <c r="K35" s="0" t="n">
        <v>1</v>
      </c>
      <c r="L35" s="0" t="n">
        <v>0</v>
      </c>
    </row>
    <row r="36" customFormat="false" ht="12.75" hidden="false" customHeight="false" outlineLevel="0" collapsed="false">
      <c r="B36" s="0" t="n">
        <v>31</v>
      </c>
      <c r="C36" s="0" t="s">
        <v>107</v>
      </c>
      <c r="D36" s="0" t="n">
        <v>2</v>
      </c>
      <c r="E36" s="0" t="n">
        <v>153</v>
      </c>
      <c r="F36" s="0" t="n">
        <v>803</v>
      </c>
      <c r="G36" s="0" t="n">
        <v>5.25</v>
      </c>
      <c r="H36" s="0" t="n">
        <v>7</v>
      </c>
      <c r="I36" s="0" t="n">
        <v>401.5</v>
      </c>
      <c r="J36" s="0" t="n">
        <v>1</v>
      </c>
      <c r="K36" s="0" t="n">
        <v>1</v>
      </c>
      <c r="L36" s="0" t="n">
        <v>0</v>
      </c>
    </row>
    <row r="37" customFormat="false" ht="12.75" hidden="false" customHeight="false" outlineLevel="0" collapsed="false">
      <c r="B37" s="0" t="n">
        <v>32</v>
      </c>
      <c r="C37" s="0" t="s">
        <v>289</v>
      </c>
      <c r="D37" s="0" t="n">
        <v>2</v>
      </c>
      <c r="E37" s="0" t="n">
        <v>143</v>
      </c>
      <c r="F37" s="0" t="n">
        <v>797</v>
      </c>
      <c r="G37" s="0" t="n">
        <v>5.57</v>
      </c>
      <c r="H37" s="0" t="n">
        <v>8</v>
      </c>
      <c r="I37" s="0" t="n">
        <v>398.5</v>
      </c>
      <c r="J37" s="0" t="n">
        <v>1</v>
      </c>
      <c r="K37" s="0" t="n">
        <v>1</v>
      </c>
      <c r="L37" s="0" t="n">
        <v>0</v>
      </c>
    </row>
    <row r="38" customFormat="false" ht="12.75" hidden="false" customHeight="false" outlineLevel="0" collapsed="false">
      <c r="B38" s="0" t="n">
        <v>33</v>
      </c>
      <c r="C38" s="0" t="s">
        <v>140</v>
      </c>
      <c r="D38" s="0" t="n">
        <v>2</v>
      </c>
      <c r="E38" s="0" t="n">
        <v>149</v>
      </c>
      <c r="F38" s="0" t="n">
        <v>792</v>
      </c>
      <c r="G38" s="0" t="n">
        <v>5.32</v>
      </c>
      <c r="H38" s="0" t="n">
        <v>4</v>
      </c>
      <c r="I38" s="0" t="n">
        <v>396</v>
      </c>
      <c r="J38" s="0" t="n">
        <v>0</v>
      </c>
      <c r="K38" s="0" t="n">
        <v>2</v>
      </c>
      <c r="L38" s="0" t="n">
        <v>0</v>
      </c>
    </row>
    <row r="39" customFormat="false" ht="12.75" hidden="false" customHeight="false" outlineLevel="0" collapsed="false">
      <c r="B39" s="0" t="n">
        <v>34</v>
      </c>
      <c r="C39" s="0" t="s">
        <v>240</v>
      </c>
      <c r="D39" s="0" t="n">
        <v>2</v>
      </c>
      <c r="E39" s="0" t="n">
        <v>143</v>
      </c>
      <c r="F39" s="0" t="n">
        <v>790</v>
      </c>
      <c r="G39" s="0" t="n">
        <v>5.52</v>
      </c>
      <c r="H39" s="0" t="n">
        <v>7</v>
      </c>
      <c r="I39" s="0" t="n">
        <v>395</v>
      </c>
      <c r="J39" s="0" t="n">
        <v>2</v>
      </c>
      <c r="K39" s="0" t="n">
        <v>0</v>
      </c>
      <c r="L39" s="0" t="n">
        <v>0</v>
      </c>
    </row>
    <row r="40" customFormat="false" ht="12.75" hidden="false" customHeight="false" outlineLevel="0" collapsed="false">
      <c r="B40" s="0" t="n">
        <v>35</v>
      </c>
      <c r="C40" s="0" t="s">
        <v>109</v>
      </c>
      <c r="D40" s="0" t="n">
        <v>3</v>
      </c>
      <c r="E40" s="0" t="n">
        <v>204</v>
      </c>
      <c r="F40" s="0" t="n">
        <v>1181</v>
      </c>
      <c r="G40" s="0" t="n">
        <v>5.79</v>
      </c>
      <c r="H40" s="0" t="n">
        <v>9</v>
      </c>
      <c r="I40" s="0" t="n">
        <v>393.67</v>
      </c>
      <c r="J40" s="0" t="n">
        <v>1</v>
      </c>
      <c r="K40" s="0" t="n">
        <v>2</v>
      </c>
      <c r="L40" s="0" t="n">
        <v>0</v>
      </c>
    </row>
    <row r="41" customFormat="false" ht="12.75" hidden="false" customHeight="false" outlineLevel="0" collapsed="false">
      <c r="B41" s="0" t="n">
        <v>36</v>
      </c>
      <c r="C41" s="0" t="s">
        <v>246</v>
      </c>
      <c r="D41" s="0" t="n">
        <v>1</v>
      </c>
      <c r="E41" s="0" t="n">
        <v>73</v>
      </c>
      <c r="F41" s="0" t="n">
        <v>392</v>
      </c>
      <c r="G41" s="0" t="n">
        <v>5.37</v>
      </c>
      <c r="H41" s="0" t="n">
        <v>5</v>
      </c>
      <c r="I41" s="0" t="n">
        <v>392</v>
      </c>
      <c r="J41" s="0" t="n">
        <v>1</v>
      </c>
      <c r="K41" s="0" t="n">
        <v>0</v>
      </c>
      <c r="L41" s="0" t="n">
        <v>0</v>
      </c>
    </row>
    <row r="42" customFormat="false" ht="12.75" hidden="false" customHeight="false" outlineLevel="0" collapsed="false">
      <c r="B42" s="0" t="n">
        <v>37</v>
      </c>
      <c r="C42" s="0" t="s">
        <v>458</v>
      </c>
      <c r="D42" s="0" t="n">
        <v>2</v>
      </c>
      <c r="E42" s="0" t="n">
        <v>126</v>
      </c>
      <c r="F42" s="0" t="n">
        <v>779</v>
      </c>
      <c r="G42" s="0" t="n">
        <v>6.18</v>
      </c>
      <c r="H42" s="0" t="n">
        <v>7</v>
      </c>
      <c r="I42" s="0" t="n">
        <v>389.5</v>
      </c>
      <c r="J42" s="0" t="n">
        <v>1</v>
      </c>
      <c r="K42" s="0" t="n">
        <v>1</v>
      </c>
      <c r="L42" s="0" t="n">
        <v>0</v>
      </c>
    </row>
    <row r="43" customFormat="false" ht="12.75" hidden="false" customHeight="false" outlineLevel="0" collapsed="false">
      <c r="B43" s="0" t="n">
        <v>38</v>
      </c>
      <c r="C43" s="0" t="s">
        <v>124</v>
      </c>
      <c r="D43" s="0" t="n">
        <v>2</v>
      </c>
      <c r="E43" s="0" t="n">
        <v>158</v>
      </c>
      <c r="F43" s="0" t="n">
        <v>778</v>
      </c>
      <c r="G43" s="0" t="n">
        <v>4.92</v>
      </c>
      <c r="H43" s="0" t="n">
        <v>5</v>
      </c>
      <c r="I43" s="0" t="n">
        <v>389</v>
      </c>
      <c r="J43" s="0" t="n">
        <v>1</v>
      </c>
      <c r="K43" s="0" t="n">
        <v>1</v>
      </c>
      <c r="L43" s="0" t="n">
        <v>0</v>
      </c>
    </row>
    <row r="44" customFormat="false" ht="12.75" hidden="false" customHeight="false" outlineLevel="0" collapsed="false">
      <c r="B44" s="0" t="n">
        <v>39</v>
      </c>
      <c r="C44" s="0" t="s">
        <v>241</v>
      </c>
      <c r="D44" s="0" t="n">
        <v>3</v>
      </c>
      <c r="E44" s="0" t="n">
        <v>223</v>
      </c>
      <c r="F44" s="0" t="n">
        <v>1163</v>
      </c>
      <c r="G44" s="0" t="n">
        <v>5.22</v>
      </c>
      <c r="H44" s="0" t="n">
        <v>11</v>
      </c>
      <c r="I44" s="0" t="n">
        <v>387.67</v>
      </c>
      <c r="J44" s="0" t="n">
        <v>3</v>
      </c>
      <c r="K44" s="0" t="n">
        <v>0</v>
      </c>
      <c r="L44" s="0" t="n">
        <v>0</v>
      </c>
    </row>
    <row r="45" customFormat="false" ht="12.75" hidden="false" customHeight="false" outlineLevel="0" collapsed="false">
      <c r="B45" s="0" t="n">
        <v>40</v>
      </c>
      <c r="C45" s="0" t="s">
        <v>237</v>
      </c>
      <c r="D45" s="0" t="n">
        <v>2</v>
      </c>
      <c r="E45" s="0" t="n">
        <v>163</v>
      </c>
      <c r="F45" s="0" t="n">
        <v>775</v>
      </c>
      <c r="G45" s="0" t="n">
        <v>4.75</v>
      </c>
      <c r="H45" s="0" t="n">
        <v>6</v>
      </c>
      <c r="I45" s="0" t="n">
        <v>387.5</v>
      </c>
      <c r="J45" s="0" t="n">
        <v>1</v>
      </c>
      <c r="K45" s="0" t="n">
        <v>1</v>
      </c>
      <c r="L45" s="0" t="n">
        <v>0</v>
      </c>
    </row>
    <row r="46" customFormat="false" ht="12.75" hidden="false" customHeight="false" outlineLevel="0" collapsed="false">
      <c r="B46" s="0" t="n">
        <v>41</v>
      </c>
      <c r="C46" s="0" t="s">
        <v>257</v>
      </c>
      <c r="D46" s="0" t="n">
        <v>2</v>
      </c>
      <c r="E46" s="0" t="n">
        <v>145</v>
      </c>
      <c r="F46" s="0" t="n">
        <v>772</v>
      </c>
      <c r="G46" s="0" t="n">
        <v>5.32</v>
      </c>
      <c r="H46" s="0" t="n">
        <v>8</v>
      </c>
      <c r="I46" s="0" t="n">
        <v>386</v>
      </c>
      <c r="J46" s="0" t="n">
        <v>2</v>
      </c>
      <c r="K46" s="0" t="n">
        <v>0</v>
      </c>
      <c r="L46" s="0" t="n">
        <v>0</v>
      </c>
    </row>
    <row r="47" customFormat="false" ht="12.75" hidden="false" customHeight="false" outlineLevel="0" collapsed="false">
      <c r="B47" s="0" t="n">
        <v>42</v>
      </c>
      <c r="C47" s="0" t="s">
        <v>233</v>
      </c>
      <c r="D47" s="0" t="n">
        <v>2</v>
      </c>
      <c r="E47" s="0" t="n">
        <v>132</v>
      </c>
      <c r="F47" s="0" t="n">
        <v>770</v>
      </c>
      <c r="G47" s="0" t="n">
        <v>5.83</v>
      </c>
      <c r="H47" s="0" t="n">
        <v>10</v>
      </c>
      <c r="I47" s="0" t="n">
        <v>385</v>
      </c>
      <c r="J47" s="0" t="n">
        <v>2</v>
      </c>
      <c r="K47" s="0" t="n">
        <v>0</v>
      </c>
      <c r="L47" s="0" t="n">
        <v>0</v>
      </c>
    </row>
    <row r="48" customFormat="false" ht="12.75" hidden="false" customHeight="false" outlineLevel="0" collapsed="false">
      <c r="B48" s="0" t="n">
        <v>43</v>
      </c>
      <c r="C48" s="0" t="s">
        <v>49</v>
      </c>
      <c r="D48" s="0" t="n">
        <v>2</v>
      </c>
      <c r="E48" s="0" t="n">
        <v>140</v>
      </c>
      <c r="F48" s="0" t="n">
        <v>766</v>
      </c>
      <c r="G48" s="0" t="n">
        <v>5.47</v>
      </c>
      <c r="H48" s="0" t="n">
        <v>7</v>
      </c>
      <c r="I48" s="0" t="n">
        <v>383</v>
      </c>
      <c r="J48" s="0" t="n">
        <v>2</v>
      </c>
      <c r="K48" s="0" t="n">
        <v>0</v>
      </c>
      <c r="L48" s="0" t="n">
        <v>0</v>
      </c>
    </row>
    <row r="49" customFormat="false" ht="12.75" hidden="false" customHeight="false" outlineLevel="0" collapsed="false">
      <c r="B49" s="0" t="n">
        <v>44</v>
      </c>
      <c r="C49" s="0" t="s">
        <v>294</v>
      </c>
      <c r="D49" s="0" t="n">
        <v>3</v>
      </c>
      <c r="E49" s="0" t="n">
        <v>206</v>
      </c>
      <c r="F49" s="0" t="n">
        <v>1143</v>
      </c>
      <c r="G49" s="0" t="n">
        <v>5.55</v>
      </c>
      <c r="H49" s="0" t="n">
        <v>7</v>
      </c>
      <c r="I49" s="0" t="n">
        <v>381</v>
      </c>
      <c r="J49" s="0" t="n">
        <v>0</v>
      </c>
      <c r="K49" s="0" t="n">
        <v>3</v>
      </c>
      <c r="L49" s="0" t="n">
        <v>0</v>
      </c>
    </row>
    <row r="50" customFormat="false" ht="12.75" hidden="false" customHeight="false" outlineLevel="0" collapsed="false">
      <c r="B50" s="0" t="n">
        <v>45</v>
      </c>
      <c r="C50" s="0" t="s">
        <v>112</v>
      </c>
      <c r="D50" s="0" t="n">
        <v>2</v>
      </c>
      <c r="E50" s="0" t="n">
        <v>135</v>
      </c>
      <c r="F50" s="0" t="n">
        <v>755</v>
      </c>
      <c r="G50" s="0" t="n">
        <v>5.59</v>
      </c>
      <c r="H50" s="0" t="n">
        <v>6</v>
      </c>
      <c r="I50" s="0" t="n">
        <v>377.5</v>
      </c>
      <c r="J50" s="0" t="n">
        <v>1</v>
      </c>
      <c r="K50" s="0" t="n">
        <v>1</v>
      </c>
      <c r="L50" s="0" t="n">
        <v>0</v>
      </c>
    </row>
    <row r="51" customFormat="false" ht="12.75" hidden="false" customHeight="false" outlineLevel="0" collapsed="false">
      <c r="B51" s="0" t="n">
        <v>46</v>
      </c>
      <c r="C51" s="0" t="s">
        <v>450</v>
      </c>
      <c r="D51" s="0" t="n">
        <v>2</v>
      </c>
      <c r="E51" s="0" t="n">
        <v>137</v>
      </c>
      <c r="F51" s="0" t="n">
        <v>753</v>
      </c>
      <c r="G51" s="0" t="n">
        <v>5.5</v>
      </c>
      <c r="H51" s="0" t="n">
        <v>3</v>
      </c>
      <c r="I51" s="0" t="n">
        <v>376.5</v>
      </c>
      <c r="J51" s="0" t="n">
        <v>0</v>
      </c>
      <c r="K51" s="0" t="n">
        <v>2</v>
      </c>
      <c r="L51" s="0" t="n">
        <v>0</v>
      </c>
    </row>
    <row r="52" customFormat="false" ht="12.75" hidden="false" customHeight="false" outlineLevel="0" collapsed="false">
      <c r="B52" s="0" t="n">
        <v>47</v>
      </c>
      <c r="C52" s="0" t="s">
        <v>52</v>
      </c>
      <c r="D52" s="0" t="n">
        <v>2</v>
      </c>
      <c r="E52" s="0" t="n">
        <v>150</v>
      </c>
      <c r="F52" s="0" t="n">
        <v>751</v>
      </c>
      <c r="G52" s="0" t="n">
        <v>5.01</v>
      </c>
      <c r="H52" s="0" t="n">
        <v>5</v>
      </c>
      <c r="I52" s="0" t="n">
        <v>375.5</v>
      </c>
      <c r="J52" s="0" t="n">
        <v>0</v>
      </c>
      <c r="K52" s="0" t="n">
        <v>2</v>
      </c>
      <c r="L52" s="0" t="n">
        <v>0</v>
      </c>
    </row>
    <row r="53" customFormat="false" ht="12.75" hidden="false" customHeight="false" outlineLevel="0" collapsed="false">
      <c r="B53" s="0" t="n">
        <v>48</v>
      </c>
      <c r="C53" s="0" t="s">
        <v>248</v>
      </c>
      <c r="D53" s="0" t="n">
        <v>2</v>
      </c>
      <c r="E53" s="0" t="n">
        <v>139</v>
      </c>
      <c r="F53" s="0" t="n">
        <v>747</v>
      </c>
      <c r="G53" s="0" t="n">
        <v>5.37</v>
      </c>
      <c r="H53" s="0" t="n">
        <v>6</v>
      </c>
      <c r="I53" s="0" t="n">
        <v>373.5</v>
      </c>
      <c r="J53" s="0" t="n">
        <v>1</v>
      </c>
      <c r="K53" s="0" t="n">
        <v>1</v>
      </c>
      <c r="L53" s="0" t="n">
        <v>0</v>
      </c>
    </row>
    <row r="54" customFormat="false" ht="12.75" hidden="false" customHeight="false" outlineLevel="0" collapsed="false">
      <c r="B54" s="0" t="n">
        <v>49</v>
      </c>
      <c r="C54" s="0" t="s">
        <v>454</v>
      </c>
      <c r="D54" s="0" t="n">
        <v>2</v>
      </c>
      <c r="E54" s="0" t="n">
        <v>131</v>
      </c>
      <c r="F54" s="0" t="n">
        <v>738</v>
      </c>
      <c r="G54" s="0" t="n">
        <v>5.63</v>
      </c>
      <c r="H54" s="0" t="n">
        <v>5</v>
      </c>
      <c r="I54" s="0" t="n">
        <v>369</v>
      </c>
      <c r="J54" s="0" t="n">
        <v>0</v>
      </c>
      <c r="K54" s="0" t="n">
        <v>2</v>
      </c>
      <c r="L54" s="0" t="n">
        <v>0</v>
      </c>
    </row>
    <row r="55" customFormat="false" ht="12.75" hidden="false" customHeight="false" outlineLevel="0" collapsed="false">
      <c r="B55" s="0" t="n">
        <v>50</v>
      </c>
      <c r="C55" s="0" t="s">
        <v>308</v>
      </c>
      <c r="D55" s="0" t="n">
        <v>1</v>
      </c>
      <c r="E55" s="0" t="n">
        <v>76</v>
      </c>
      <c r="F55" s="0" t="n">
        <v>367</v>
      </c>
      <c r="G55" s="0" t="n">
        <v>4.83</v>
      </c>
      <c r="H55" s="0" t="n">
        <v>3</v>
      </c>
      <c r="I55" s="0" t="n">
        <v>367</v>
      </c>
      <c r="J55" s="0" t="n">
        <v>1</v>
      </c>
      <c r="K55" s="0" t="n">
        <v>0</v>
      </c>
      <c r="L55" s="0" t="n">
        <v>0</v>
      </c>
    </row>
    <row r="56" customFormat="false" ht="12.75" hidden="false" customHeight="false" outlineLevel="0" collapsed="false">
      <c r="B56" s="0" t="n">
        <v>51</v>
      </c>
      <c r="C56" s="0" t="s">
        <v>122</v>
      </c>
      <c r="D56" s="0" t="n">
        <v>2</v>
      </c>
      <c r="E56" s="0" t="n">
        <v>165</v>
      </c>
      <c r="F56" s="0" t="n">
        <v>733</v>
      </c>
      <c r="G56" s="0" t="n">
        <v>4.44</v>
      </c>
      <c r="H56" s="0" t="n">
        <v>3</v>
      </c>
      <c r="I56" s="0" t="n">
        <v>366.5</v>
      </c>
      <c r="J56" s="0" t="n">
        <v>1</v>
      </c>
      <c r="K56" s="0" t="n">
        <v>1</v>
      </c>
      <c r="L56" s="0" t="n">
        <v>0</v>
      </c>
    </row>
    <row r="57" customFormat="false" ht="12.75" hidden="false" customHeight="false" outlineLevel="0" collapsed="false">
      <c r="B57" s="0" t="n">
        <v>52</v>
      </c>
      <c r="C57" s="0" t="s">
        <v>232</v>
      </c>
      <c r="D57" s="0" t="n">
        <v>1</v>
      </c>
      <c r="E57" s="0" t="n">
        <v>73</v>
      </c>
      <c r="F57" s="0" t="n">
        <v>366</v>
      </c>
      <c r="G57" s="0" t="n">
        <v>5.01</v>
      </c>
      <c r="H57" s="0" t="n">
        <v>1</v>
      </c>
      <c r="I57" s="0" t="n">
        <v>366</v>
      </c>
      <c r="J57" s="0" t="n">
        <v>1</v>
      </c>
      <c r="K57" s="0" t="n">
        <v>0</v>
      </c>
      <c r="L57" s="0" t="n">
        <v>0</v>
      </c>
    </row>
    <row r="58" customFormat="false" ht="12.75" hidden="false" customHeight="false" outlineLevel="0" collapsed="false">
      <c r="B58" s="0" t="n">
        <v>53</v>
      </c>
      <c r="C58" s="0" t="s">
        <v>142</v>
      </c>
      <c r="D58" s="0" t="n">
        <v>1</v>
      </c>
      <c r="E58" s="0" t="n">
        <v>61</v>
      </c>
      <c r="F58" s="0" t="n">
        <v>363</v>
      </c>
      <c r="G58" s="0" t="n">
        <v>5.95</v>
      </c>
      <c r="H58" s="0" t="n">
        <v>3</v>
      </c>
      <c r="I58" s="0" t="n">
        <v>363</v>
      </c>
      <c r="J58" s="0" t="n">
        <v>0</v>
      </c>
      <c r="K58" s="0" t="n">
        <v>1</v>
      </c>
      <c r="L58" s="0" t="n">
        <v>0</v>
      </c>
    </row>
    <row r="59" customFormat="false" ht="12.75" hidden="false" customHeight="false" outlineLevel="0" collapsed="false">
      <c r="B59" s="0" t="n">
        <v>54</v>
      </c>
      <c r="C59" s="0" t="s">
        <v>161</v>
      </c>
      <c r="D59" s="0" t="n">
        <v>2</v>
      </c>
      <c r="E59" s="0" t="n">
        <v>155</v>
      </c>
      <c r="F59" s="0" t="n">
        <v>725</v>
      </c>
      <c r="G59" s="0" t="n">
        <v>4.68</v>
      </c>
      <c r="H59" s="0" t="n">
        <v>10</v>
      </c>
      <c r="I59" s="0" t="n">
        <v>362.5</v>
      </c>
      <c r="J59" s="0" t="n">
        <v>2</v>
      </c>
      <c r="K59" s="0" t="n">
        <v>0</v>
      </c>
      <c r="L59" s="0" t="n">
        <v>0</v>
      </c>
    </row>
    <row r="60" customFormat="false" ht="12.75" hidden="false" customHeight="false" outlineLevel="0" collapsed="false">
      <c r="B60" s="0" t="n">
        <v>55</v>
      </c>
      <c r="C60" s="0" t="s">
        <v>147</v>
      </c>
      <c r="D60" s="0" t="n">
        <v>2</v>
      </c>
      <c r="E60" s="0" t="n">
        <v>149</v>
      </c>
      <c r="F60" s="0" t="n">
        <v>723</v>
      </c>
      <c r="G60" s="0" t="n">
        <v>4.85</v>
      </c>
      <c r="H60" s="0" t="n">
        <v>10</v>
      </c>
      <c r="I60" s="0" t="n">
        <v>361.5</v>
      </c>
      <c r="J60" s="0" t="n">
        <v>2</v>
      </c>
      <c r="K60" s="0" t="n">
        <v>0</v>
      </c>
      <c r="L60" s="0" t="n">
        <v>0</v>
      </c>
    </row>
    <row r="61" customFormat="false" ht="12.75" hidden="false" customHeight="false" outlineLevel="0" collapsed="false">
      <c r="B61" s="0" t="n">
        <v>56</v>
      </c>
      <c r="C61" s="0" t="s">
        <v>251</v>
      </c>
      <c r="D61" s="0" t="n">
        <v>2</v>
      </c>
      <c r="E61" s="0" t="n">
        <v>140</v>
      </c>
      <c r="F61" s="0" t="n">
        <v>722</v>
      </c>
      <c r="G61" s="0" t="n">
        <v>5.16</v>
      </c>
      <c r="H61" s="0" t="n">
        <v>8</v>
      </c>
      <c r="I61" s="0" t="n">
        <v>361</v>
      </c>
      <c r="J61" s="0" t="n">
        <v>2</v>
      </c>
      <c r="K61" s="0" t="n">
        <v>0</v>
      </c>
      <c r="L61" s="0" t="n">
        <v>0</v>
      </c>
    </row>
    <row r="62" customFormat="false" ht="12.75" hidden="false" customHeight="false" outlineLevel="0" collapsed="false">
      <c r="B62" s="0" t="n">
        <v>56</v>
      </c>
      <c r="C62" s="0" t="s">
        <v>457</v>
      </c>
      <c r="D62" s="0" t="n">
        <v>1</v>
      </c>
      <c r="E62" s="0" t="n">
        <v>69</v>
      </c>
      <c r="F62" s="0" t="n">
        <v>361</v>
      </c>
      <c r="G62" s="0" t="n">
        <v>5.23</v>
      </c>
      <c r="H62" s="0" t="n">
        <v>5</v>
      </c>
      <c r="I62" s="0" t="n">
        <v>361</v>
      </c>
      <c r="J62" s="0" t="n">
        <v>1</v>
      </c>
      <c r="K62" s="0" t="n">
        <v>0</v>
      </c>
      <c r="L62" s="0" t="n">
        <v>0</v>
      </c>
    </row>
    <row r="63" customFormat="false" ht="12.75" hidden="false" customHeight="false" outlineLevel="0" collapsed="false">
      <c r="B63" s="0" t="n">
        <v>58</v>
      </c>
      <c r="C63" s="0" t="s">
        <v>138</v>
      </c>
      <c r="D63" s="0" t="n">
        <v>2</v>
      </c>
      <c r="E63" s="0" t="n">
        <v>141</v>
      </c>
      <c r="F63" s="0" t="n">
        <v>721</v>
      </c>
      <c r="G63" s="0" t="n">
        <v>5.11</v>
      </c>
      <c r="H63" s="0" t="n">
        <v>6</v>
      </c>
      <c r="I63" s="0" t="n">
        <v>360.5</v>
      </c>
      <c r="J63" s="0" t="n">
        <v>2</v>
      </c>
      <c r="K63" s="0" t="n">
        <v>0</v>
      </c>
      <c r="L63" s="0" t="n">
        <v>0</v>
      </c>
    </row>
    <row r="64" customFormat="false" ht="12.75" hidden="false" customHeight="false" outlineLevel="0" collapsed="false">
      <c r="B64" s="0" t="n">
        <v>59</v>
      </c>
      <c r="C64" s="0" t="s">
        <v>452</v>
      </c>
      <c r="D64" s="0" t="n">
        <v>2</v>
      </c>
      <c r="E64" s="0" t="n">
        <v>171</v>
      </c>
      <c r="F64" s="0" t="n">
        <v>717</v>
      </c>
      <c r="G64" s="0" t="n">
        <v>4.19</v>
      </c>
      <c r="H64" s="0" t="n">
        <v>3</v>
      </c>
      <c r="I64" s="0" t="n">
        <v>358.5</v>
      </c>
      <c r="J64" s="0" t="n">
        <v>1</v>
      </c>
      <c r="K64" s="0" t="n">
        <v>1</v>
      </c>
      <c r="L64" s="0" t="n">
        <v>0</v>
      </c>
    </row>
    <row r="65" customFormat="false" ht="12.75" hidden="false" customHeight="false" outlineLevel="0" collapsed="false">
      <c r="B65" s="0" t="n">
        <v>59</v>
      </c>
      <c r="C65" s="0" t="s">
        <v>460</v>
      </c>
      <c r="D65" s="0" t="n">
        <v>2</v>
      </c>
      <c r="E65" s="0" t="n">
        <v>159</v>
      </c>
      <c r="F65" s="0" t="n">
        <v>717</v>
      </c>
      <c r="G65" s="0" t="n">
        <v>4.51</v>
      </c>
      <c r="H65" s="0" t="n">
        <v>7</v>
      </c>
      <c r="I65" s="0" t="n">
        <v>358.5</v>
      </c>
      <c r="J65" s="0" t="n">
        <v>1</v>
      </c>
      <c r="K65" s="0" t="n">
        <v>1</v>
      </c>
      <c r="L65" s="0" t="n">
        <v>0</v>
      </c>
    </row>
    <row r="66" customFormat="false" ht="12.75" hidden="false" customHeight="false" outlineLevel="0" collapsed="false">
      <c r="B66" s="0" t="n">
        <v>61</v>
      </c>
      <c r="C66" s="0" t="s">
        <v>106</v>
      </c>
      <c r="D66" s="0" t="n">
        <v>2</v>
      </c>
      <c r="E66" s="0" t="n">
        <v>140</v>
      </c>
      <c r="F66" s="0" t="n">
        <v>716</v>
      </c>
      <c r="G66" s="0" t="n">
        <v>5.11</v>
      </c>
      <c r="H66" s="0" t="n">
        <v>7</v>
      </c>
      <c r="I66" s="0" t="n">
        <v>358</v>
      </c>
      <c r="J66" s="0" t="n">
        <v>2</v>
      </c>
      <c r="K66" s="0" t="n">
        <v>0</v>
      </c>
      <c r="L66" s="0" t="n">
        <v>0</v>
      </c>
    </row>
    <row r="67" customFormat="false" ht="12.75" hidden="false" customHeight="false" outlineLevel="0" collapsed="false">
      <c r="B67" s="0" t="n">
        <v>62</v>
      </c>
      <c r="C67" s="0" t="s">
        <v>250</v>
      </c>
      <c r="D67" s="0" t="n">
        <v>1</v>
      </c>
      <c r="E67" s="0" t="n">
        <v>63</v>
      </c>
      <c r="F67" s="0" t="n">
        <v>353</v>
      </c>
      <c r="G67" s="0" t="n">
        <v>5.6</v>
      </c>
      <c r="H67" s="0" t="n">
        <v>4</v>
      </c>
      <c r="I67" s="0" t="n">
        <v>353</v>
      </c>
      <c r="J67" s="0" t="n">
        <v>1</v>
      </c>
      <c r="K67" s="0" t="n">
        <v>0</v>
      </c>
      <c r="L67" s="0" t="n">
        <v>0</v>
      </c>
    </row>
    <row r="68" customFormat="false" ht="12.75" hidden="false" customHeight="false" outlineLevel="0" collapsed="false">
      <c r="B68" s="0" t="n">
        <v>63</v>
      </c>
      <c r="C68" s="0" t="s">
        <v>165</v>
      </c>
      <c r="D68" s="0" t="n">
        <v>2</v>
      </c>
      <c r="E68" s="0" t="n">
        <v>145</v>
      </c>
      <c r="F68" s="0" t="n">
        <v>695</v>
      </c>
      <c r="G68" s="0" t="n">
        <v>4.79</v>
      </c>
      <c r="H68" s="0" t="n">
        <v>3</v>
      </c>
      <c r="I68" s="0" t="n">
        <v>347.5</v>
      </c>
      <c r="J68" s="0" t="n">
        <v>1</v>
      </c>
      <c r="K68" s="0" t="n">
        <v>1</v>
      </c>
      <c r="L68" s="0" t="n">
        <v>0</v>
      </c>
    </row>
    <row r="69" customFormat="false" ht="12.75" hidden="false" customHeight="false" outlineLevel="0" collapsed="false">
      <c r="B69" s="0" t="n">
        <v>64</v>
      </c>
      <c r="C69" s="0" t="s">
        <v>234</v>
      </c>
      <c r="D69" s="0" t="n">
        <v>3</v>
      </c>
      <c r="E69" s="0" t="n">
        <v>205</v>
      </c>
      <c r="F69" s="0" t="n">
        <v>1037</v>
      </c>
      <c r="G69" s="0" t="n">
        <v>5.06</v>
      </c>
      <c r="H69" s="0" t="n">
        <v>12</v>
      </c>
      <c r="I69" s="0" t="n">
        <v>345.67</v>
      </c>
      <c r="J69" s="0" t="n">
        <v>3</v>
      </c>
      <c r="K69" s="0" t="n">
        <v>0</v>
      </c>
      <c r="L69" s="0" t="n">
        <v>0</v>
      </c>
    </row>
    <row r="70" customFormat="false" ht="12.75" hidden="false" customHeight="false" outlineLevel="0" collapsed="false">
      <c r="B70" s="0" t="n">
        <v>65</v>
      </c>
      <c r="C70" s="0" t="s">
        <v>462</v>
      </c>
      <c r="D70" s="0" t="n">
        <v>2</v>
      </c>
      <c r="E70" s="0" t="n">
        <v>133</v>
      </c>
      <c r="F70" s="0" t="n">
        <v>685</v>
      </c>
      <c r="G70" s="0" t="n">
        <v>5.15</v>
      </c>
      <c r="H70" s="0" t="n">
        <v>3</v>
      </c>
      <c r="I70" s="0" t="n">
        <v>342.5</v>
      </c>
      <c r="J70" s="0" t="n">
        <v>0</v>
      </c>
      <c r="K70" s="0" t="n">
        <v>2</v>
      </c>
      <c r="L70" s="0" t="n">
        <v>0</v>
      </c>
    </row>
    <row r="71" customFormat="false" ht="12.75" hidden="false" customHeight="false" outlineLevel="0" collapsed="false">
      <c r="B71" s="0" t="n">
        <v>66</v>
      </c>
      <c r="C71" s="0" t="s">
        <v>456</v>
      </c>
      <c r="D71" s="0" t="n">
        <v>2</v>
      </c>
      <c r="E71" s="0" t="n">
        <v>127</v>
      </c>
      <c r="F71" s="0" t="n">
        <v>675</v>
      </c>
      <c r="G71" s="0" t="n">
        <v>5.31</v>
      </c>
      <c r="H71" s="0" t="n">
        <v>4</v>
      </c>
      <c r="I71" s="0" t="n">
        <v>337.5</v>
      </c>
      <c r="J71" s="0" t="n">
        <v>1</v>
      </c>
      <c r="K71" s="0" t="n">
        <v>1</v>
      </c>
      <c r="L71" s="0" t="n">
        <v>0</v>
      </c>
    </row>
    <row r="72" customFormat="false" ht="12.75" hidden="false" customHeight="false" outlineLevel="0" collapsed="false">
      <c r="B72" s="0" t="n">
        <v>67</v>
      </c>
      <c r="C72" s="0" t="s">
        <v>268</v>
      </c>
      <c r="D72" s="0" t="n">
        <v>1</v>
      </c>
      <c r="E72" s="0" t="n">
        <v>63</v>
      </c>
      <c r="F72" s="0" t="n">
        <v>337</v>
      </c>
      <c r="G72" s="0" t="n">
        <v>5.35</v>
      </c>
      <c r="H72" s="0" t="n">
        <v>6</v>
      </c>
      <c r="I72" s="0" t="n">
        <v>337</v>
      </c>
      <c r="J72" s="0" t="n">
        <v>1</v>
      </c>
      <c r="K72" s="0" t="n">
        <v>0</v>
      </c>
      <c r="L72" s="0" t="n">
        <v>0</v>
      </c>
    </row>
    <row r="73" customFormat="false" ht="12.75" hidden="false" customHeight="false" outlineLevel="0" collapsed="false">
      <c r="B73" s="0" t="n">
        <v>68</v>
      </c>
      <c r="C73" s="0" t="s">
        <v>463</v>
      </c>
      <c r="D73" s="0" t="n">
        <v>1</v>
      </c>
      <c r="E73" s="0" t="n">
        <v>76</v>
      </c>
      <c r="F73" s="0" t="n">
        <v>334</v>
      </c>
      <c r="G73" s="0" t="n">
        <v>4.39</v>
      </c>
      <c r="H73" s="0" t="n">
        <v>2</v>
      </c>
      <c r="I73" s="0" t="n">
        <v>334</v>
      </c>
      <c r="J73" s="0" t="n">
        <v>1</v>
      </c>
      <c r="K73" s="0" t="n">
        <v>0</v>
      </c>
      <c r="L73" s="0" t="n">
        <v>0</v>
      </c>
    </row>
    <row r="74" customFormat="false" ht="12.75" hidden="false" customHeight="false" outlineLevel="0" collapsed="false">
      <c r="B74" s="0" t="n">
        <v>69</v>
      </c>
      <c r="C74" s="0" t="s">
        <v>101</v>
      </c>
      <c r="D74" s="0" t="n">
        <v>2</v>
      </c>
      <c r="E74" s="0" t="n">
        <v>156</v>
      </c>
      <c r="F74" s="0" t="n">
        <v>666</v>
      </c>
      <c r="G74" s="0" t="n">
        <v>4.27</v>
      </c>
      <c r="H74" s="0" t="n">
        <v>5</v>
      </c>
      <c r="I74" s="0" t="n">
        <v>333</v>
      </c>
      <c r="J74" s="0" t="n">
        <v>2</v>
      </c>
      <c r="K74" s="0" t="n">
        <v>0</v>
      </c>
      <c r="L74" s="0" t="n">
        <v>0</v>
      </c>
    </row>
    <row r="75" customFormat="false" ht="12.75" hidden="false" customHeight="false" outlineLevel="0" collapsed="false">
      <c r="B75" s="0" t="n">
        <v>69</v>
      </c>
      <c r="C75" s="0" t="s">
        <v>265</v>
      </c>
      <c r="D75" s="0" t="n">
        <v>2</v>
      </c>
      <c r="E75" s="0" t="n">
        <v>155</v>
      </c>
      <c r="F75" s="0" t="n">
        <v>666</v>
      </c>
      <c r="G75" s="0" t="n">
        <v>4.3</v>
      </c>
      <c r="H75" s="0" t="n">
        <v>3</v>
      </c>
      <c r="I75" s="0" t="n">
        <v>333</v>
      </c>
      <c r="J75" s="0" t="n">
        <v>1</v>
      </c>
      <c r="K75" s="0" t="n">
        <v>1</v>
      </c>
      <c r="L75" s="0" t="n">
        <v>0</v>
      </c>
    </row>
    <row r="76" customFormat="false" ht="12.75" hidden="false" customHeight="false" outlineLevel="0" collapsed="false">
      <c r="B76" s="0" t="n">
        <v>71</v>
      </c>
      <c r="C76" s="0" t="s">
        <v>278</v>
      </c>
      <c r="D76" s="0" t="n">
        <v>2</v>
      </c>
      <c r="E76" s="0" t="n">
        <v>131</v>
      </c>
      <c r="F76" s="0" t="n">
        <v>660</v>
      </c>
      <c r="G76" s="0" t="n">
        <v>5.04</v>
      </c>
      <c r="H76" s="0" t="n">
        <v>6</v>
      </c>
      <c r="I76" s="0" t="n">
        <v>330</v>
      </c>
      <c r="J76" s="0" t="n">
        <v>1</v>
      </c>
      <c r="K76" s="0" t="n">
        <v>1</v>
      </c>
      <c r="L76" s="0" t="n">
        <v>0</v>
      </c>
    </row>
    <row r="77" customFormat="false" ht="12.75" hidden="false" customHeight="false" outlineLevel="0" collapsed="false">
      <c r="B77" s="0" t="n">
        <v>72</v>
      </c>
      <c r="C77" s="0" t="s">
        <v>298</v>
      </c>
      <c r="D77" s="0" t="n">
        <v>2</v>
      </c>
      <c r="E77" s="0" t="n">
        <v>145</v>
      </c>
      <c r="F77" s="0" t="n">
        <v>659</v>
      </c>
      <c r="G77" s="0" t="n">
        <v>4.54</v>
      </c>
      <c r="H77" s="0" t="n">
        <v>8</v>
      </c>
      <c r="I77" s="0" t="n">
        <v>329.5</v>
      </c>
      <c r="J77" s="0" t="n">
        <v>2</v>
      </c>
      <c r="K77" s="0" t="n">
        <v>0</v>
      </c>
      <c r="L77" s="0" t="n">
        <v>0</v>
      </c>
    </row>
    <row r="78" customFormat="false" ht="12.75" hidden="false" customHeight="false" outlineLevel="0" collapsed="false">
      <c r="B78" s="0" t="n">
        <v>73</v>
      </c>
      <c r="C78" s="0" t="s">
        <v>110</v>
      </c>
      <c r="D78" s="0" t="n">
        <v>2</v>
      </c>
      <c r="E78" s="0" t="n">
        <v>145</v>
      </c>
      <c r="F78" s="0" t="n">
        <v>658</v>
      </c>
      <c r="G78" s="0" t="n">
        <v>4.54</v>
      </c>
      <c r="H78" s="0" t="n">
        <v>4</v>
      </c>
      <c r="I78" s="0" t="n">
        <v>329</v>
      </c>
      <c r="J78" s="0" t="n">
        <v>1</v>
      </c>
      <c r="K78" s="0" t="n">
        <v>1</v>
      </c>
      <c r="L78" s="0" t="n">
        <v>0</v>
      </c>
    </row>
    <row r="79" customFormat="false" ht="12.75" hidden="false" customHeight="false" outlineLevel="0" collapsed="false">
      <c r="B79" s="0" t="n">
        <v>74</v>
      </c>
      <c r="C79" s="0" t="s">
        <v>150</v>
      </c>
      <c r="D79" s="0" t="n">
        <v>2</v>
      </c>
      <c r="E79" s="0" t="n">
        <v>147</v>
      </c>
      <c r="F79" s="0" t="n">
        <v>655</v>
      </c>
      <c r="G79" s="0" t="n">
        <v>4.46</v>
      </c>
      <c r="H79" s="0" t="n">
        <v>6</v>
      </c>
      <c r="I79" s="0" t="n">
        <v>327.5</v>
      </c>
      <c r="J79" s="0" t="n">
        <v>1</v>
      </c>
      <c r="K79" s="0" t="n">
        <v>1</v>
      </c>
      <c r="L79" s="0" t="n">
        <v>0</v>
      </c>
    </row>
    <row r="80" customFormat="false" ht="12.75" hidden="false" customHeight="false" outlineLevel="0" collapsed="false">
      <c r="B80" s="0" t="n">
        <v>75</v>
      </c>
      <c r="C80" s="0" t="s">
        <v>235</v>
      </c>
      <c r="D80" s="0" t="n">
        <v>2</v>
      </c>
      <c r="E80" s="0" t="n">
        <v>138</v>
      </c>
      <c r="F80" s="0" t="n">
        <v>652</v>
      </c>
      <c r="G80" s="0" t="n">
        <v>4.72</v>
      </c>
      <c r="H80" s="0" t="n">
        <v>5</v>
      </c>
      <c r="I80" s="0" t="n">
        <v>326</v>
      </c>
      <c r="J80" s="0" t="n">
        <v>2</v>
      </c>
      <c r="K80" s="0" t="n">
        <v>0</v>
      </c>
      <c r="L80" s="0" t="n">
        <v>0</v>
      </c>
    </row>
    <row r="81" customFormat="false" ht="12.75" hidden="false" customHeight="false" outlineLevel="0" collapsed="false">
      <c r="B81" s="0" t="n">
        <v>76</v>
      </c>
      <c r="C81" s="0" t="s">
        <v>244</v>
      </c>
      <c r="D81" s="0" t="n">
        <v>1</v>
      </c>
      <c r="E81" s="0" t="n">
        <v>64</v>
      </c>
      <c r="F81" s="0" t="n">
        <v>323</v>
      </c>
      <c r="G81" s="0" t="n">
        <v>5.05</v>
      </c>
      <c r="H81" s="0" t="n">
        <v>1</v>
      </c>
      <c r="I81" s="0" t="n">
        <v>323</v>
      </c>
      <c r="J81" s="0" t="n">
        <v>0</v>
      </c>
      <c r="K81" s="0" t="n">
        <v>1</v>
      </c>
      <c r="L81" s="0" t="n">
        <v>0</v>
      </c>
    </row>
    <row r="82" customFormat="false" ht="12.75" hidden="false" customHeight="false" outlineLevel="0" collapsed="false">
      <c r="B82" s="0" t="n">
        <v>77</v>
      </c>
      <c r="C82" s="0" t="s">
        <v>267</v>
      </c>
      <c r="D82" s="0" t="n">
        <v>2</v>
      </c>
      <c r="E82" s="0" t="n">
        <v>134</v>
      </c>
      <c r="F82" s="0" t="n">
        <v>641</v>
      </c>
      <c r="G82" s="0" t="n">
        <v>4.78</v>
      </c>
      <c r="H82" s="0" t="n">
        <v>3</v>
      </c>
      <c r="I82" s="0" t="n">
        <v>320.5</v>
      </c>
      <c r="J82" s="0" t="n">
        <v>1</v>
      </c>
      <c r="K82" s="0" t="n">
        <v>1</v>
      </c>
      <c r="L82" s="0" t="n">
        <v>0</v>
      </c>
    </row>
    <row r="83" customFormat="false" ht="12.75" hidden="false" customHeight="false" outlineLevel="0" collapsed="false">
      <c r="B83" s="0" t="n">
        <v>78</v>
      </c>
      <c r="C83" s="0" t="s">
        <v>279</v>
      </c>
      <c r="D83" s="0" t="n">
        <v>2</v>
      </c>
      <c r="E83" s="0" t="n">
        <v>135</v>
      </c>
      <c r="F83" s="0" t="n">
        <v>633</v>
      </c>
      <c r="G83" s="0" t="n">
        <v>4.69</v>
      </c>
      <c r="H83" s="0" t="n">
        <v>3</v>
      </c>
      <c r="I83" s="0" t="n">
        <v>316.5</v>
      </c>
      <c r="J83" s="0" t="n">
        <v>0</v>
      </c>
      <c r="K83" s="0" t="n">
        <v>2</v>
      </c>
      <c r="L83" s="0" t="n">
        <v>0</v>
      </c>
    </row>
    <row r="84" customFormat="false" ht="12.75" hidden="false" customHeight="false" outlineLevel="0" collapsed="false">
      <c r="B84" s="0" t="n">
        <v>79</v>
      </c>
      <c r="C84" s="0" t="s">
        <v>270</v>
      </c>
      <c r="D84" s="0" t="n">
        <v>2</v>
      </c>
      <c r="E84" s="0" t="n">
        <v>146</v>
      </c>
      <c r="F84" s="0" t="n">
        <v>628</v>
      </c>
      <c r="G84" s="0" t="n">
        <v>4.3</v>
      </c>
      <c r="H84" s="0" t="n">
        <v>6</v>
      </c>
      <c r="I84" s="0" t="n">
        <v>314</v>
      </c>
      <c r="J84" s="0" t="n">
        <v>1</v>
      </c>
      <c r="K84" s="0" t="n">
        <v>1</v>
      </c>
      <c r="L84" s="0" t="n">
        <v>0</v>
      </c>
    </row>
    <row r="85" customFormat="false" ht="12.75" hidden="false" customHeight="false" outlineLevel="0" collapsed="false">
      <c r="B85" s="0" t="n">
        <v>79</v>
      </c>
      <c r="C85" s="0" t="s">
        <v>99</v>
      </c>
      <c r="D85" s="0" t="n">
        <v>2</v>
      </c>
      <c r="E85" s="0" t="n">
        <v>132</v>
      </c>
      <c r="F85" s="0" t="n">
        <v>628</v>
      </c>
      <c r="G85" s="0" t="n">
        <v>4.76</v>
      </c>
      <c r="H85" s="0" t="n">
        <v>6</v>
      </c>
      <c r="I85" s="0" t="n">
        <v>314</v>
      </c>
      <c r="J85" s="0" t="n">
        <v>2</v>
      </c>
      <c r="K85" s="0" t="n">
        <v>0</v>
      </c>
      <c r="L85" s="0" t="n">
        <v>0</v>
      </c>
    </row>
    <row r="86" customFormat="false" ht="12.75" hidden="false" customHeight="false" outlineLevel="0" collapsed="false">
      <c r="B86" s="0" t="n">
        <v>81</v>
      </c>
      <c r="C86" s="0" t="s">
        <v>284</v>
      </c>
      <c r="D86" s="0" t="n">
        <v>2</v>
      </c>
      <c r="E86" s="0" t="n">
        <v>140</v>
      </c>
      <c r="F86" s="0" t="n">
        <v>627</v>
      </c>
      <c r="G86" s="0" t="n">
        <v>4.48</v>
      </c>
      <c r="H86" s="0" t="n">
        <v>4</v>
      </c>
      <c r="I86" s="0" t="n">
        <v>313.5</v>
      </c>
      <c r="J86" s="0" t="n">
        <v>0</v>
      </c>
      <c r="K86" s="0" t="n">
        <v>2</v>
      </c>
      <c r="L86" s="0" t="n">
        <v>0</v>
      </c>
    </row>
    <row r="87" customFormat="false" ht="12.75" hidden="false" customHeight="false" outlineLevel="0" collapsed="false">
      <c r="B87" s="0" t="n">
        <v>82</v>
      </c>
      <c r="C87" s="0" t="s">
        <v>131</v>
      </c>
      <c r="D87" s="0" t="n">
        <v>2</v>
      </c>
      <c r="E87" s="0" t="n">
        <v>140</v>
      </c>
      <c r="F87" s="0" t="n">
        <v>625</v>
      </c>
      <c r="G87" s="0" t="n">
        <v>4.46</v>
      </c>
      <c r="H87" s="0" t="n">
        <v>5</v>
      </c>
      <c r="I87" s="0" t="n">
        <v>312.5</v>
      </c>
      <c r="J87" s="0" t="n">
        <v>0</v>
      </c>
      <c r="K87" s="0" t="n">
        <v>2</v>
      </c>
      <c r="L87" s="0" t="n">
        <v>0</v>
      </c>
    </row>
    <row r="88" customFormat="false" ht="12.75" hidden="false" customHeight="false" outlineLevel="0" collapsed="false">
      <c r="B88" s="0" t="n">
        <v>83</v>
      </c>
      <c r="C88" s="0" t="s">
        <v>276</v>
      </c>
      <c r="D88" s="0" t="n">
        <v>2</v>
      </c>
      <c r="E88" s="0" t="n">
        <v>127</v>
      </c>
      <c r="F88" s="0" t="n">
        <v>623</v>
      </c>
      <c r="G88" s="0" t="n">
        <v>4.91</v>
      </c>
      <c r="H88" s="0" t="n">
        <v>5</v>
      </c>
      <c r="I88" s="0" t="n">
        <v>311.5</v>
      </c>
      <c r="J88" s="0" t="n">
        <v>0</v>
      </c>
      <c r="K88" s="0" t="n">
        <v>2</v>
      </c>
      <c r="L88" s="0" t="n">
        <v>0</v>
      </c>
    </row>
    <row r="89" customFormat="false" ht="12.75" hidden="false" customHeight="false" outlineLevel="0" collapsed="false">
      <c r="B89" s="0" t="n">
        <v>84</v>
      </c>
      <c r="C89" s="0" t="s">
        <v>455</v>
      </c>
      <c r="D89" s="0" t="n">
        <v>2</v>
      </c>
      <c r="E89" s="0" t="n">
        <v>150</v>
      </c>
      <c r="F89" s="0" t="n">
        <v>606</v>
      </c>
      <c r="G89" s="0" t="n">
        <v>4.04</v>
      </c>
      <c r="H89" s="0" t="n">
        <v>8</v>
      </c>
      <c r="I89" s="0" t="n">
        <v>303</v>
      </c>
      <c r="J89" s="0" t="n">
        <v>1</v>
      </c>
      <c r="K89" s="0" t="n">
        <v>1</v>
      </c>
      <c r="L89" s="0" t="n">
        <v>0</v>
      </c>
    </row>
    <row r="90" customFormat="false" ht="12.75" hidden="false" customHeight="false" outlineLevel="0" collapsed="false">
      <c r="B90" s="0" t="n">
        <v>85</v>
      </c>
      <c r="C90" s="0" t="s">
        <v>280</v>
      </c>
      <c r="D90" s="0" t="n">
        <v>2</v>
      </c>
      <c r="E90" s="0" t="n">
        <v>135</v>
      </c>
      <c r="F90" s="0" t="n">
        <v>605</v>
      </c>
      <c r="G90" s="0" t="n">
        <v>4.48</v>
      </c>
      <c r="H90" s="0" t="n">
        <v>7</v>
      </c>
      <c r="I90" s="0" t="n">
        <v>302.5</v>
      </c>
      <c r="J90" s="0" t="n">
        <v>1</v>
      </c>
      <c r="K90" s="0" t="n">
        <v>1</v>
      </c>
      <c r="L90" s="0" t="n">
        <v>0</v>
      </c>
    </row>
    <row r="91" customFormat="false" ht="12.75" hidden="false" customHeight="false" outlineLevel="0" collapsed="false">
      <c r="B91" s="0" t="n">
        <v>86</v>
      </c>
      <c r="C91" s="0" t="s">
        <v>145</v>
      </c>
      <c r="D91" s="0" t="n">
        <v>2</v>
      </c>
      <c r="E91" s="0" t="n">
        <v>129</v>
      </c>
      <c r="F91" s="0" t="n">
        <v>599</v>
      </c>
      <c r="G91" s="0" t="n">
        <v>4.64</v>
      </c>
      <c r="H91" s="0" t="n">
        <v>7</v>
      </c>
      <c r="I91" s="0" t="n">
        <v>299.5</v>
      </c>
      <c r="J91" s="0" t="n">
        <v>1</v>
      </c>
      <c r="K91" s="0" t="n">
        <v>1</v>
      </c>
      <c r="L91" s="0" t="n">
        <v>0</v>
      </c>
    </row>
    <row r="92" customFormat="false" ht="12.75" hidden="false" customHeight="false" outlineLevel="0" collapsed="false">
      <c r="B92" s="0" t="n">
        <v>87</v>
      </c>
      <c r="C92" s="0" t="s">
        <v>297</v>
      </c>
      <c r="D92" s="0" t="n">
        <v>2</v>
      </c>
      <c r="E92" s="0" t="n">
        <v>138</v>
      </c>
      <c r="F92" s="0" t="n">
        <v>597</v>
      </c>
      <c r="G92" s="0" t="n">
        <v>4.33</v>
      </c>
      <c r="H92" s="0" t="n">
        <v>8</v>
      </c>
      <c r="I92" s="0" t="n">
        <v>298.5</v>
      </c>
      <c r="J92" s="0" t="n">
        <v>1</v>
      </c>
      <c r="K92" s="0" t="n">
        <v>1</v>
      </c>
      <c r="L92" s="0" t="n">
        <v>0</v>
      </c>
    </row>
    <row r="93" customFormat="false" ht="12.75" hidden="false" customHeight="false" outlineLevel="0" collapsed="false">
      <c r="B93" s="0" t="n">
        <v>88</v>
      </c>
      <c r="C93" s="0" t="s">
        <v>261</v>
      </c>
      <c r="D93" s="0" t="n">
        <v>2</v>
      </c>
      <c r="E93" s="0" t="n">
        <v>113</v>
      </c>
      <c r="F93" s="0" t="n">
        <v>575</v>
      </c>
      <c r="G93" s="0" t="n">
        <v>5.09</v>
      </c>
      <c r="H93" s="0" t="n">
        <v>5</v>
      </c>
      <c r="I93" s="0" t="n">
        <v>287.5</v>
      </c>
      <c r="J93" s="0" t="n">
        <v>1</v>
      </c>
      <c r="K93" s="0" t="n">
        <v>1</v>
      </c>
      <c r="L93" s="0" t="n">
        <v>0</v>
      </c>
    </row>
    <row r="94" customFormat="false" ht="12.75" hidden="false" customHeight="false" outlineLevel="0" collapsed="false">
      <c r="B94" s="0" t="n">
        <v>88</v>
      </c>
      <c r="C94" s="0" t="s">
        <v>292</v>
      </c>
      <c r="D94" s="0" t="n">
        <v>2</v>
      </c>
      <c r="E94" s="0" t="n">
        <v>144</v>
      </c>
      <c r="F94" s="0" t="n">
        <v>575</v>
      </c>
      <c r="G94" s="0" t="n">
        <v>3.99</v>
      </c>
      <c r="H94" s="0" t="n">
        <v>6</v>
      </c>
      <c r="I94" s="0" t="n">
        <v>287.5</v>
      </c>
      <c r="J94" s="0" t="n">
        <v>1</v>
      </c>
      <c r="K94" s="0" t="n">
        <v>1</v>
      </c>
      <c r="L94" s="0" t="n">
        <v>0</v>
      </c>
    </row>
    <row r="95" customFormat="false" ht="12.75" hidden="false" customHeight="false" outlineLevel="0" collapsed="false">
      <c r="B95" s="0" t="n">
        <v>88</v>
      </c>
      <c r="C95" s="0" t="s">
        <v>136</v>
      </c>
      <c r="D95" s="0" t="n">
        <v>2</v>
      </c>
      <c r="E95" s="0" t="n">
        <v>135</v>
      </c>
      <c r="F95" s="0" t="n">
        <v>575</v>
      </c>
      <c r="G95" s="0" t="n">
        <v>4.26</v>
      </c>
      <c r="H95" s="0" t="n">
        <v>5</v>
      </c>
      <c r="I95" s="0" t="n">
        <v>287.5</v>
      </c>
      <c r="J95" s="0" t="n">
        <v>1</v>
      </c>
      <c r="K95" s="0" t="n">
        <v>1</v>
      </c>
      <c r="L95" s="0" t="n">
        <v>0</v>
      </c>
    </row>
    <row r="96" customFormat="false" ht="12.75" hidden="false" customHeight="false" outlineLevel="0" collapsed="false">
      <c r="B96" s="0" t="n">
        <v>91</v>
      </c>
      <c r="C96" s="0" t="s">
        <v>285</v>
      </c>
      <c r="D96" s="0" t="n">
        <v>2</v>
      </c>
      <c r="E96" s="0" t="n">
        <v>115</v>
      </c>
      <c r="F96" s="0" t="n">
        <v>574</v>
      </c>
      <c r="G96" s="0" t="n">
        <v>4.99</v>
      </c>
      <c r="H96" s="0" t="n">
        <v>5</v>
      </c>
      <c r="I96" s="0" t="n">
        <v>287</v>
      </c>
      <c r="J96" s="0" t="n">
        <v>1</v>
      </c>
      <c r="K96" s="0" t="n">
        <v>1</v>
      </c>
      <c r="L96" s="0" t="n">
        <v>0</v>
      </c>
    </row>
    <row r="97" customFormat="false" ht="12.75" hidden="false" customHeight="false" outlineLevel="0" collapsed="false">
      <c r="B97" s="0" t="n">
        <v>92</v>
      </c>
      <c r="C97" s="0" t="s">
        <v>353</v>
      </c>
      <c r="D97" s="0" t="n">
        <v>2</v>
      </c>
      <c r="E97" s="0" t="n">
        <v>132</v>
      </c>
      <c r="F97" s="0" t="n">
        <v>560</v>
      </c>
      <c r="G97" s="0" t="n">
        <v>4.24</v>
      </c>
      <c r="H97" s="0" t="n">
        <v>5</v>
      </c>
      <c r="I97" s="0" t="n">
        <v>280</v>
      </c>
      <c r="J97" s="0" t="n">
        <v>1</v>
      </c>
      <c r="K97" s="0" t="n">
        <v>1</v>
      </c>
      <c r="L97" s="0" t="n">
        <v>0</v>
      </c>
    </row>
    <row r="98" customFormat="false" ht="12.75" hidden="false" customHeight="false" outlineLevel="0" collapsed="false">
      <c r="B98" s="0" t="n">
        <v>93</v>
      </c>
      <c r="C98" s="0" t="s">
        <v>291</v>
      </c>
      <c r="D98" s="0" t="n">
        <v>2</v>
      </c>
      <c r="E98" s="0" t="n">
        <v>134</v>
      </c>
      <c r="F98" s="0" t="n">
        <v>554</v>
      </c>
      <c r="G98" s="0" t="n">
        <v>4.13</v>
      </c>
      <c r="H98" s="0" t="n">
        <v>4</v>
      </c>
      <c r="I98" s="0" t="n">
        <v>277</v>
      </c>
      <c r="J98" s="0" t="n">
        <v>0</v>
      </c>
      <c r="K98" s="0" t="n">
        <v>2</v>
      </c>
      <c r="L98" s="0" t="n">
        <v>0</v>
      </c>
    </row>
    <row r="99" customFormat="false" ht="12.75" hidden="false" customHeight="false" outlineLevel="0" collapsed="false">
      <c r="B99" s="0" t="n">
        <v>94</v>
      </c>
      <c r="C99" s="0" t="s">
        <v>272</v>
      </c>
      <c r="D99" s="0" t="n">
        <v>1</v>
      </c>
      <c r="E99" s="0" t="n">
        <v>67</v>
      </c>
      <c r="F99" s="0" t="n">
        <v>276</v>
      </c>
      <c r="G99" s="0" t="n">
        <v>4.12</v>
      </c>
      <c r="H99" s="0" t="n">
        <v>2</v>
      </c>
      <c r="I99" s="0" t="n">
        <v>276</v>
      </c>
      <c r="J99" s="0" t="n">
        <v>0</v>
      </c>
      <c r="K99" s="0" t="n">
        <v>1</v>
      </c>
      <c r="L99" s="0" t="n">
        <v>0</v>
      </c>
    </row>
    <row r="100" customFormat="false" ht="12.75" hidden="false" customHeight="false" outlineLevel="0" collapsed="false">
      <c r="B100" s="0" t="n">
        <v>95</v>
      </c>
      <c r="C100" s="0" t="s">
        <v>281</v>
      </c>
      <c r="D100" s="0" t="n">
        <v>2</v>
      </c>
      <c r="E100" s="0" t="n">
        <v>139</v>
      </c>
      <c r="F100" s="0" t="n">
        <v>544</v>
      </c>
      <c r="G100" s="0" t="n">
        <v>3.91</v>
      </c>
      <c r="H100" s="0" t="n">
        <v>6</v>
      </c>
      <c r="I100" s="0" t="n">
        <v>272</v>
      </c>
      <c r="J100" s="0" t="n">
        <v>1</v>
      </c>
      <c r="K100" s="0" t="n">
        <v>1</v>
      </c>
      <c r="L100" s="0" t="n">
        <v>0</v>
      </c>
    </row>
    <row r="101" customFormat="false" ht="12.75" hidden="false" customHeight="false" outlineLevel="0" collapsed="false">
      <c r="B101" s="0" t="n">
        <v>96</v>
      </c>
      <c r="C101" s="0" t="s">
        <v>242</v>
      </c>
      <c r="D101" s="0" t="n">
        <v>1</v>
      </c>
      <c r="E101" s="0" t="n">
        <v>63</v>
      </c>
      <c r="F101" s="0" t="n">
        <v>270</v>
      </c>
      <c r="G101" s="0" t="n">
        <v>4.29</v>
      </c>
      <c r="H101" s="0" t="n">
        <v>2</v>
      </c>
      <c r="I101" s="0" t="n">
        <v>270</v>
      </c>
      <c r="J101" s="0" t="n">
        <v>1</v>
      </c>
      <c r="K101" s="0" t="n">
        <v>0</v>
      </c>
      <c r="L101" s="0" t="n">
        <v>0</v>
      </c>
    </row>
    <row r="102" customFormat="false" ht="12.75" hidden="false" customHeight="false" outlineLevel="0" collapsed="false">
      <c r="B102" s="0" t="n">
        <v>97</v>
      </c>
      <c r="C102" s="0" t="s">
        <v>236</v>
      </c>
      <c r="D102" s="0" t="n">
        <v>1</v>
      </c>
      <c r="E102" s="0" t="n">
        <v>57</v>
      </c>
      <c r="F102" s="0" t="n">
        <v>268</v>
      </c>
      <c r="G102" s="0" t="n">
        <v>4.7</v>
      </c>
      <c r="H102" s="0" t="n">
        <v>2</v>
      </c>
      <c r="I102" s="0" t="n">
        <v>268</v>
      </c>
      <c r="J102" s="0" t="n">
        <v>1</v>
      </c>
      <c r="K102" s="0" t="n">
        <v>0</v>
      </c>
      <c r="L102" s="0" t="n">
        <v>0</v>
      </c>
    </row>
    <row r="103" customFormat="false" ht="12.75" hidden="false" customHeight="false" outlineLevel="0" collapsed="false">
      <c r="B103" s="0" t="n">
        <v>98</v>
      </c>
      <c r="C103" s="0" t="s">
        <v>249</v>
      </c>
      <c r="D103" s="0" t="n">
        <v>3</v>
      </c>
      <c r="E103" s="0" t="n">
        <v>192</v>
      </c>
      <c r="F103" s="0" t="n">
        <v>792</v>
      </c>
      <c r="G103" s="0" t="n">
        <v>4.13</v>
      </c>
      <c r="H103" s="0" t="n">
        <v>5</v>
      </c>
      <c r="I103" s="0" t="n">
        <v>264</v>
      </c>
      <c r="J103" s="0" t="n">
        <v>1</v>
      </c>
      <c r="K103" s="0" t="n">
        <v>2</v>
      </c>
      <c r="L103" s="0" t="n">
        <v>0</v>
      </c>
    </row>
    <row r="104" customFormat="false" ht="12.75" hidden="false" customHeight="false" outlineLevel="0" collapsed="false">
      <c r="B104" s="0" t="n">
        <v>99</v>
      </c>
      <c r="C104" s="0" t="s">
        <v>311</v>
      </c>
      <c r="D104" s="0" t="n">
        <v>2</v>
      </c>
      <c r="E104" s="0" t="n">
        <v>137</v>
      </c>
      <c r="F104" s="0" t="n">
        <v>519</v>
      </c>
      <c r="G104" s="0" t="n">
        <v>3.79</v>
      </c>
      <c r="H104" s="0" t="n">
        <v>2</v>
      </c>
      <c r="I104" s="0" t="n">
        <v>259.5</v>
      </c>
      <c r="J104" s="0" t="n">
        <v>0</v>
      </c>
      <c r="K104" s="0" t="n">
        <v>2</v>
      </c>
      <c r="L104" s="0" t="n">
        <v>0</v>
      </c>
    </row>
    <row r="105" customFormat="false" ht="12.75" hidden="false" customHeight="false" outlineLevel="0" collapsed="false">
      <c r="B105" s="0" t="n">
        <v>100</v>
      </c>
      <c r="C105" s="0" t="s">
        <v>266</v>
      </c>
      <c r="D105" s="0" t="n">
        <v>3</v>
      </c>
      <c r="E105" s="0" t="n">
        <v>207</v>
      </c>
      <c r="F105" s="0" t="n">
        <v>777</v>
      </c>
      <c r="G105" s="0" t="n">
        <v>3.75</v>
      </c>
      <c r="H105" s="0" t="n">
        <v>7</v>
      </c>
      <c r="I105" s="0" t="n">
        <v>259</v>
      </c>
      <c r="J105" s="0" t="n">
        <v>0</v>
      </c>
      <c r="K105" s="0" t="n">
        <v>3</v>
      </c>
      <c r="L105" s="0" t="n">
        <v>0</v>
      </c>
    </row>
    <row r="106" customFormat="false" ht="12.75" hidden="false" customHeight="false" outlineLevel="0" collapsed="false">
      <c r="B106" s="0" t="n">
        <v>101</v>
      </c>
      <c r="C106" s="0" t="s">
        <v>163</v>
      </c>
      <c r="D106" s="0" t="n">
        <v>2</v>
      </c>
      <c r="E106" s="0" t="n">
        <v>123</v>
      </c>
      <c r="F106" s="0" t="n">
        <v>516</v>
      </c>
      <c r="G106" s="0" t="n">
        <v>4.2</v>
      </c>
      <c r="H106" s="0" t="n">
        <v>2</v>
      </c>
      <c r="I106" s="0" t="n">
        <v>258</v>
      </c>
      <c r="J106" s="0" t="n">
        <v>0</v>
      </c>
      <c r="K106" s="0" t="n">
        <v>2</v>
      </c>
      <c r="L106" s="0" t="n">
        <v>0</v>
      </c>
    </row>
    <row r="107" customFormat="false" ht="12.75" hidden="false" customHeight="false" outlineLevel="0" collapsed="false">
      <c r="B107" s="0" t="n">
        <v>102</v>
      </c>
      <c r="C107" s="0" t="s">
        <v>320</v>
      </c>
      <c r="D107" s="0" t="n">
        <v>2</v>
      </c>
      <c r="E107" s="0" t="n">
        <v>142</v>
      </c>
      <c r="F107" s="0" t="n">
        <v>495</v>
      </c>
      <c r="G107" s="0" t="n">
        <v>3.49</v>
      </c>
      <c r="H107" s="0" t="n">
        <v>2</v>
      </c>
      <c r="I107" s="0" t="n">
        <v>247.5</v>
      </c>
      <c r="J107" s="0" t="n">
        <v>0</v>
      </c>
      <c r="K107" s="0" t="n">
        <v>2</v>
      </c>
      <c r="L107" s="0" t="n">
        <v>0</v>
      </c>
    </row>
    <row r="108" customFormat="false" ht="12.75" hidden="false" customHeight="false" outlineLevel="0" collapsed="false">
      <c r="B108" s="0" t="n">
        <v>103</v>
      </c>
      <c r="C108" s="0" t="s">
        <v>300</v>
      </c>
      <c r="D108" s="0" t="n">
        <v>2</v>
      </c>
      <c r="E108" s="0" t="n">
        <v>130</v>
      </c>
      <c r="F108" s="0" t="n">
        <v>479</v>
      </c>
      <c r="G108" s="0" t="n">
        <v>3.68</v>
      </c>
      <c r="H108" s="0" t="n">
        <v>4</v>
      </c>
      <c r="I108" s="0" t="n">
        <v>239.5</v>
      </c>
      <c r="J108" s="0" t="n">
        <v>1</v>
      </c>
      <c r="K108" s="0" t="n">
        <v>1</v>
      </c>
      <c r="L108" s="0" t="n">
        <v>0</v>
      </c>
    </row>
    <row r="109" customFormat="false" ht="12.75" hidden="false" customHeight="false" outlineLevel="0" collapsed="false">
      <c r="B109" s="0" t="n">
        <v>104</v>
      </c>
      <c r="C109" s="0" t="s">
        <v>319</v>
      </c>
      <c r="D109" s="0" t="n">
        <v>2</v>
      </c>
      <c r="E109" s="0" t="n">
        <v>127</v>
      </c>
      <c r="F109" s="0" t="n">
        <v>476</v>
      </c>
      <c r="G109" s="0" t="n">
        <v>3.75</v>
      </c>
      <c r="H109" s="0" t="n">
        <v>4</v>
      </c>
      <c r="I109" s="0" t="n">
        <v>238</v>
      </c>
      <c r="J109" s="0" t="n">
        <v>0</v>
      </c>
      <c r="K109" s="0" t="n">
        <v>2</v>
      </c>
      <c r="L109" s="0" t="n">
        <v>0</v>
      </c>
    </row>
    <row r="110" customFormat="false" ht="12.75" hidden="false" customHeight="false" outlineLevel="0" collapsed="false">
      <c r="B110" s="0" t="n">
        <v>105</v>
      </c>
      <c r="C110" s="0" t="s">
        <v>459</v>
      </c>
      <c r="D110" s="0" t="n">
        <v>2</v>
      </c>
      <c r="E110" s="0" t="n">
        <v>134</v>
      </c>
      <c r="F110" s="0" t="n">
        <v>474</v>
      </c>
      <c r="G110" s="0" t="n">
        <v>3.54</v>
      </c>
      <c r="H110" s="0" t="n">
        <v>1</v>
      </c>
      <c r="I110" s="0" t="n">
        <v>237</v>
      </c>
      <c r="J110" s="0" t="n">
        <v>1</v>
      </c>
      <c r="K110" s="0" t="n">
        <v>1</v>
      </c>
      <c r="L110" s="0" t="n">
        <v>0</v>
      </c>
    </row>
    <row r="111" customFormat="false" ht="12.75" hidden="false" customHeight="false" outlineLevel="0" collapsed="false">
      <c r="B111" s="0" t="n">
        <v>106</v>
      </c>
      <c r="C111" s="0" t="s">
        <v>75</v>
      </c>
      <c r="D111" s="0" t="n">
        <v>3</v>
      </c>
      <c r="E111" s="0" t="n">
        <v>180</v>
      </c>
      <c r="F111" s="0" t="n">
        <v>674</v>
      </c>
      <c r="G111" s="0" t="n">
        <v>3.74</v>
      </c>
      <c r="H111" s="0" t="n">
        <v>7</v>
      </c>
      <c r="I111" s="0" t="n">
        <v>224.67</v>
      </c>
      <c r="J111" s="0" t="n">
        <v>2</v>
      </c>
      <c r="K111" s="0" t="n">
        <v>1</v>
      </c>
      <c r="L111" s="0" t="n">
        <v>0</v>
      </c>
    </row>
    <row r="112" customFormat="false" ht="12.75" hidden="false" customHeight="false" outlineLevel="0" collapsed="false">
      <c r="B112" s="0" t="n">
        <v>107</v>
      </c>
      <c r="C112" s="0" t="s">
        <v>461</v>
      </c>
      <c r="D112" s="0" t="n">
        <v>2</v>
      </c>
      <c r="E112" s="0" t="n">
        <v>131</v>
      </c>
      <c r="F112" s="0" t="n">
        <v>445</v>
      </c>
      <c r="G112" s="0" t="n">
        <v>3.4</v>
      </c>
      <c r="H112" s="0" t="n">
        <v>4</v>
      </c>
      <c r="I112" s="0" t="n">
        <v>222.5</v>
      </c>
      <c r="J112" s="0" t="n">
        <v>1</v>
      </c>
      <c r="K112" s="0" t="n">
        <v>1</v>
      </c>
      <c r="L112" s="0" t="n">
        <v>0</v>
      </c>
    </row>
    <row r="113" customFormat="false" ht="12.75" hidden="false" customHeight="false" outlineLevel="0" collapsed="false">
      <c r="B113" s="0" t="n">
        <v>108</v>
      </c>
      <c r="C113" s="0" t="s">
        <v>116</v>
      </c>
      <c r="D113" s="0" t="n">
        <v>2</v>
      </c>
      <c r="E113" s="0" t="n">
        <v>127</v>
      </c>
      <c r="F113" s="0" t="n">
        <v>440</v>
      </c>
      <c r="G113" s="0" t="n">
        <v>3.46</v>
      </c>
      <c r="H113" s="0" t="n">
        <v>2</v>
      </c>
      <c r="I113" s="0" t="n">
        <v>220</v>
      </c>
      <c r="J113" s="0" t="n">
        <v>0</v>
      </c>
      <c r="K113" s="0" t="n">
        <v>2</v>
      </c>
      <c r="L113" s="0" t="n">
        <v>0</v>
      </c>
    </row>
    <row r="114" customFormat="false" ht="12.75" hidden="false" customHeight="false" outlineLevel="0" collapsed="false">
      <c r="B114" s="0" t="n">
        <v>109</v>
      </c>
      <c r="C114" s="0" t="s">
        <v>464</v>
      </c>
      <c r="D114" s="0" t="n">
        <v>2</v>
      </c>
      <c r="E114" s="0" t="n">
        <v>146</v>
      </c>
      <c r="F114" s="0" t="n">
        <v>434</v>
      </c>
      <c r="G114" s="0" t="n">
        <v>2.97</v>
      </c>
      <c r="H114" s="0" t="n">
        <v>1</v>
      </c>
      <c r="I114" s="0" t="n">
        <v>217</v>
      </c>
      <c r="J114" s="0" t="n">
        <v>0</v>
      </c>
      <c r="K114" s="0" t="n">
        <v>2</v>
      </c>
      <c r="L114" s="0" t="n">
        <v>0</v>
      </c>
    </row>
    <row r="115" customFormat="false" ht="12.75" hidden="false" customHeight="false" outlineLevel="0" collapsed="false">
      <c r="B115" s="0" t="n">
        <v>110</v>
      </c>
      <c r="C115" s="0" t="s">
        <v>307</v>
      </c>
      <c r="D115" s="0" t="n">
        <v>2</v>
      </c>
      <c r="E115" s="0" t="n">
        <v>111</v>
      </c>
      <c r="F115" s="0" t="n">
        <v>426</v>
      </c>
      <c r="G115" s="0" t="n">
        <v>3.84</v>
      </c>
      <c r="H115" s="0" t="n">
        <v>1</v>
      </c>
      <c r="I115" s="0" t="n">
        <v>213</v>
      </c>
      <c r="J115" s="0" t="n">
        <v>0</v>
      </c>
      <c r="K115" s="0" t="n">
        <v>2</v>
      </c>
      <c r="L115" s="0" t="n">
        <v>0</v>
      </c>
    </row>
    <row r="116" customFormat="false" ht="12.75" hidden="false" customHeight="false" outlineLevel="0" collapsed="false">
      <c r="B116" s="0" t="n">
        <v>111</v>
      </c>
      <c r="C116" s="0" t="s">
        <v>296</v>
      </c>
      <c r="D116" s="0" t="n">
        <v>1</v>
      </c>
      <c r="E116" s="0" t="n">
        <v>68</v>
      </c>
      <c r="F116" s="0" t="n">
        <v>199</v>
      </c>
      <c r="G116" s="0" t="n">
        <v>2.93</v>
      </c>
      <c r="H116" s="0" t="n">
        <v>2</v>
      </c>
      <c r="I116" s="0" t="n">
        <v>199</v>
      </c>
      <c r="J116" s="0" t="n">
        <v>0</v>
      </c>
      <c r="K116" s="0" t="n">
        <v>1</v>
      </c>
      <c r="L116" s="0" t="n">
        <v>0</v>
      </c>
    </row>
    <row r="117" customFormat="false" ht="12.75" hidden="false" customHeight="false" outlineLevel="0" collapsed="false">
      <c r="B117" s="0" t="n">
        <v>112</v>
      </c>
      <c r="C117" s="0" t="s">
        <v>277</v>
      </c>
      <c r="D117" s="0" t="n">
        <v>2</v>
      </c>
      <c r="E117" s="0" t="n">
        <v>131</v>
      </c>
      <c r="F117" s="0" t="n">
        <v>391</v>
      </c>
      <c r="G117" s="0" t="n">
        <v>2.98</v>
      </c>
      <c r="H117" s="0" t="n">
        <v>2</v>
      </c>
      <c r="I117" s="0" t="n">
        <v>195.5</v>
      </c>
      <c r="J117" s="0" t="n">
        <v>0</v>
      </c>
      <c r="K117" s="0" t="n">
        <v>2</v>
      </c>
      <c r="L117" s="0" t="n">
        <v>0</v>
      </c>
    </row>
    <row r="118" customFormat="false" ht="12.75" hidden="false" customHeight="false" outlineLevel="0" collapsed="false">
      <c r="B118" s="0" t="n">
        <v>113</v>
      </c>
      <c r="C118" s="0" t="s">
        <v>465</v>
      </c>
      <c r="D118" s="0" t="n">
        <v>2</v>
      </c>
      <c r="E118" s="0" t="n">
        <v>113</v>
      </c>
      <c r="F118" s="0" t="n">
        <v>351</v>
      </c>
      <c r="G118" s="0" t="n">
        <v>3.11</v>
      </c>
      <c r="H118" s="0" t="n">
        <v>2</v>
      </c>
      <c r="I118" s="0" t="n">
        <v>175.5</v>
      </c>
      <c r="J118" s="0" t="n">
        <v>0</v>
      </c>
      <c r="K118" s="0" t="n">
        <v>2</v>
      </c>
      <c r="L118" s="0" t="n">
        <v>0</v>
      </c>
    </row>
    <row r="119" customFormat="false" ht="12.75" hidden="false" customHeight="false" outlineLevel="0" collapsed="false">
      <c r="B119" s="0" t="n">
        <v>114</v>
      </c>
      <c r="C119" s="0" t="s">
        <v>238</v>
      </c>
      <c r="D119" s="0" t="n">
        <v>1</v>
      </c>
      <c r="E119" s="0" t="n">
        <v>62</v>
      </c>
      <c r="F119" s="0" t="n">
        <v>162</v>
      </c>
      <c r="G119" s="0" t="n">
        <v>2.61</v>
      </c>
      <c r="H119" s="0" t="n">
        <v>1</v>
      </c>
      <c r="I119" s="0" t="n">
        <v>162</v>
      </c>
      <c r="J119" s="0" t="n">
        <v>0</v>
      </c>
      <c r="K119" s="0" t="n">
        <v>1</v>
      </c>
      <c r="L119" s="0" t="n">
        <v>0</v>
      </c>
    </row>
    <row r="120" customFormat="false" ht="12.75" hidden="false" customHeight="false" outlineLevel="0" collapsed="false">
      <c r="B120" s="0" t="n">
        <v>115</v>
      </c>
      <c r="C120" s="0" t="s">
        <v>113</v>
      </c>
      <c r="D120" s="0" t="n">
        <v>2</v>
      </c>
      <c r="E120" s="0" t="n">
        <v>100</v>
      </c>
      <c r="F120" s="0" t="n">
        <v>206</v>
      </c>
      <c r="G120" s="0" t="n">
        <v>2.06</v>
      </c>
      <c r="H120" s="0" t="n">
        <v>2</v>
      </c>
      <c r="I120" s="0" t="n">
        <v>103</v>
      </c>
      <c r="J120" s="0" t="n">
        <v>1</v>
      </c>
      <c r="K120" s="0" t="n">
        <v>1</v>
      </c>
      <c r="L120" s="0" t="n"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3:P12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3" activeCellId="0" sqref="B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9.99"/>
    <col collapsed="false" customWidth="true" hidden="false" outlineLevel="0" max="3" min="3" style="0" width="17.42"/>
    <col collapsed="false" customWidth="true" hidden="false" outlineLevel="0" max="4" min="4" style="0" width="6.99"/>
    <col collapsed="false" customWidth="true" hidden="false" outlineLevel="0" max="5" min="5" style="0" width="6.28"/>
    <col collapsed="false" customWidth="true" hidden="false" outlineLevel="0" max="6" min="6" style="0" width="5.99"/>
    <col collapsed="false" customWidth="true" hidden="false" outlineLevel="0" max="8" min="7" style="0" width="4.28"/>
    <col collapsed="false" customWidth="true" hidden="false" outlineLevel="0" max="9" min="9" style="0" width="4.41"/>
    <col collapsed="false" customWidth="true" hidden="false" outlineLevel="0" max="10" min="10" style="0" width="12.85"/>
    <col collapsed="false" customWidth="true" hidden="false" outlineLevel="0" max="11" min="11" style="0" width="5.28"/>
    <col collapsed="false" customWidth="true" hidden="false" outlineLevel="0" max="12" min="12" style="0" width="3.56"/>
    <col collapsed="false" customWidth="true" hidden="false" outlineLevel="0" max="13" min="13" style="0" width="2.7"/>
    <col collapsed="false" customWidth="true" hidden="false" outlineLevel="0" max="14" min="14" style="0" width="5.28"/>
    <col collapsed="false" customWidth="true" hidden="false" outlineLevel="0" max="15" min="15" style="0" width="6.99"/>
    <col collapsed="false" customWidth="true" hidden="false" outlineLevel="0" max="16" min="16" style="0" width="4.41"/>
  </cols>
  <sheetData>
    <row r="3" customFormat="false" ht="12.75" hidden="false" customHeight="false" outlineLevel="0" collapsed="false">
      <c r="B3" s="0" t="s">
        <v>436</v>
      </c>
      <c r="J3" s="0" t="s">
        <v>437</v>
      </c>
    </row>
    <row r="5" customFormat="false" ht="12.75" hidden="false" customHeight="false" outlineLevel="0" collapsed="false">
      <c r="B5" s="0" t="s">
        <v>438</v>
      </c>
      <c r="C5" s="0" t="s">
        <v>439</v>
      </c>
      <c r="D5" s="0" t="s">
        <v>440</v>
      </c>
      <c r="E5" s="0" t="s">
        <v>477</v>
      </c>
      <c r="F5" s="0" t="s">
        <v>476</v>
      </c>
      <c r="G5" s="0" t="s">
        <v>444</v>
      </c>
      <c r="H5" s="0" t="s">
        <v>478</v>
      </c>
      <c r="I5" s="0" t="s">
        <v>479</v>
      </c>
      <c r="J5" s="0" t="s">
        <v>480</v>
      </c>
      <c r="K5" s="0" t="s">
        <v>481</v>
      </c>
      <c r="L5" s="0" t="s">
        <v>482</v>
      </c>
      <c r="M5" s="0" t="s">
        <v>483</v>
      </c>
      <c r="N5" s="0" t="s">
        <v>446</v>
      </c>
      <c r="O5" s="0" t="s">
        <v>447</v>
      </c>
      <c r="P5" s="0" t="s">
        <v>448</v>
      </c>
    </row>
    <row r="6" customFormat="false" ht="12.75" hidden="false" customHeight="false" outlineLevel="0" collapsed="false">
      <c r="B6" s="0" t="n">
        <v>1</v>
      </c>
      <c r="C6" s="0" t="s">
        <v>252</v>
      </c>
      <c r="D6" s="0" t="n">
        <v>3</v>
      </c>
      <c r="E6" s="0" t="n">
        <v>166</v>
      </c>
      <c r="F6" s="0" t="n">
        <v>55.33</v>
      </c>
      <c r="G6" s="0" t="n">
        <v>23</v>
      </c>
      <c r="H6" s="0" t="n">
        <v>22</v>
      </c>
      <c r="I6" s="0" t="n">
        <v>0</v>
      </c>
      <c r="J6" s="0" t="n">
        <v>0</v>
      </c>
      <c r="K6" s="0" t="n">
        <v>0</v>
      </c>
      <c r="L6" s="0" t="n">
        <v>2</v>
      </c>
      <c r="M6" s="0" t="n">
        <v>0</v>
      </c>
      <c r="N6" s="0" t="n">
        <v>3</v>
      </c>
      <c r="O6" s="0" t="n">
        <v>0</v>
      </c>
      <c r="P6" s="0" t="n">
        <v>0</v>
      </c>
    </row>
    <row r="7" customFormat="false" ht="12.75" hidden="false" customHeight="false" outlineLevel="0" collapsed="false">
      <c r="B7" s="0" t="n">
        <v>2</v>
      </c>
      <c r="C7" s="0" t="s">
        <v>123</v>
      </c>
      <c r="D7" s="0" t="n">
        <v>2</v>
      </c>
      <c r="E7" s="0" t="n">
        <v>104</v>
      </c>
      <c r="F7" s="0" t="n">
        <v>52</v>
      </c>
      <c r="G7" s="0" t="n">
        <v>14</v>
      </c>
      <c r="H7" s="0" t="n">
        <v>14</v>
      </c>
      <c r="I7" s="0" t="n">
        <v>0</v>
      </c>
      <c r="J7" s="0" t="n">
        <v>0</v>
      </c>
      <c r="K7" s="0" t="n">
        <v>0</v>
      </c>
      <c r="L7" s="0" t="n">
        <v>2</v>
      </c>
      <c r="M7" s="0" t="n">
        <v>0</v>
      </c>
      <c r="N7" s="0" t="n">
        <v>2</v>
      </c>
      <c r="O7" s="0" t="n">
        <v>0</v>
      </c>
      <c r="P7" s="0" t="n">
        <v>0</v>
      </c>
    </row>
    <row r="8" customFormat="false" ht="12.75" hidden="false" customHeight="false" outlineLevel="0" collapsed="false">
      <c r="B8" s="0" t="n">
        <v>3</v>
      </c>
      <c r="C8" s="0" t="s">
        <v>317</v>
      </c>
      <c r="D8" s="0" t="n">
        <v>1</v>
      </c>
      <c r="E8" s="0" t="n">
        <v>51</v>
      </c>
      <c r="F8" s="0" t="n">
        <v>51</v>
      </c>
      <c r="G8" s="0" t="n">
        <v>7</v>
      </c>
      <c r="H8" s="0" t="n">
        <v>6</v>
      </c>
      <c r="I8" s="0" t="n">
        <v>0</v>
      </c>
      <c r="J8" s="0" t="n">
        <v>0</v>
      </c>
      <c r="K8" s="0" t="n">
        <v>0</v>
      </c>
      <c r="L8" s="0" t="n">
        <v>1</v>
      </c>
      <c r="M8" s="0" t="n">
        <v>0</v>
      </c>
      <c r="N8" s="0" t="n">
        <v>1</v>
      </c>
      <c r="O8" s="0" t="n">
        <v>0</v>
      </c>
      <c r="P8" s="0" t="n">
        <v>0</v>
      </c>
    </row>
    <row r="9" customFormat="false" ht="12.75" hidden="false" customHeight="false" outlineLevel="0" collapsed="false">
      <c r="B9" s="0" t="n">
        <v>4</v>
      </c>
      <c r="C9" s="0" t="s">
        <v>269</v>
      </c>
      <c r="D9" s="0" t="n">
        <v>2</v>
      </c>
      <c r="E9" s="0" t="n">
        <v>95</v>
      </c>
      <c r="F9" s="0" t="n">
        <v>47.5</v>
      </c>
      <c r="G9" s="0" t="n">
        <v>12</v>
      </c>
      <c r="H9" s="0" t="n">
        <v>11</v>
      </c>
      <c r="I9" s="0" t="n">
        <v>0</v>
      </c>
      <c r="J9" s="0" t="n">
        <v>0</v>
      </c>
      <c r="K9" s="0" t="n">
        <v>0</v>
      </c>
      <c r="L9" s="0" t="n">
        <v>4</v>
      </c>
      <c r="M9" s="0" t="n">
        <v>0</v>
      </c>
      <c r="N9" s="0" t="n">
        <v>2</v>
      </c>
      <c r="O9" s="0" t="n">
        <v>0</v>
      </c>
      <c r="P9" s="0" t="n">
        <v>0</v>
      </c>
    </row>
    <row r="10" customFormat="false" ht="12.75" hidden="false" customHeight="false" outlineLevel="0" collapsed="false">
      <c r="B10" s="0" t="n">
        <v>5</v>
      </c>
      <c r="C10" s="0" t="s">
        <v>451</v>
      </c>
      <c r="D10" s="0" t="n">
        <v>2</v>
      </c>
      <c r="E10" s="0" t="n">
        <v>94</v>
      </c>
      <c r="F10" s="0" t="n">
        <v>47</v>
      </c>
      <c r="G10" s="0" t="n">
        <v>11</v>
      </c>
      <c r="H10" s="0" t="n">
        <v>10</v>
      </c>
      <c r="I10" s="0" t="n">
        <v>0</v>
      </c>
      <c r="J10" s="0" t="n">
        <v>0</v>
      </c>
      <c r="K10" s="0" t="n">
        <v>0</v>
      </c>
      <c r="L10" s="0" t="n">
        <v>6</v>
      </c>
      <c r="M10" s="0" t="n">
        <v>0</v>
      </c>
      <c r="N10" s="0" t="n">
        <v>2</v>
      </c>
      <c r="O10" s="0" t="n">
        <v>0</v>
      </c>
      <c r="P10" s="0" t="n">
        <v>0</v>
      </c>
    </row>
    <row r="11" customFormat="false" ht="12.75" hidden="false" customHeight="false" outlineLevel="0" collapsed="false">
      <c r="B11" s="0" t="n">
        <v>6</v>
      </c>
      <c r="C11" s="0" t="s">
        <v>449</v>
      </c>
      <c r="D11" s="0" t="n">
        <v>2</v>
      </c>
      <c r="E11" s="0" t="n">
        <v>91</v>
      </c>
      <c r="F11" s="0" t="n">
        <v>45.5</v>
      </c>
      <c r="G11" s="0" t="n">
        <v>13</v>
      </c>
      <c r="H11" s="0" t="n">
        <v>8</v>
      </c>
      <c r="I11" s="0" t="n">
        <v>1</v>
      </c>
      <c r="J11" s="0" t="n">
        <v>0</v>
      </c>
      <c r="K11" s="0" t="n">
        <v>0</v>
      </c>
      <c r="L11" s="0" t="n">
        <v>1</v>
      </c>
      <c r="M11" s="0" t="n">
        <v>0</v>
      </c>
      <c r="N11" s="0" t="n">
        <v>2</v>
      </c>
      <c r="O11" s="0" t="n">
        <v>0</v>
      </c>
      <c r="P11" s="0" t="n">
        <v>0</v>
      </c>
    </row>
    <row r="12" customFormat="false" ht="12.75" hidden="false" customHeight="false" outlineLevel="0" collapsed="false">
      <c r="B12" s="0" t="n">
        <v>7</v>
      </c>
      <c r="C12" s="0" t="s">
        <v>268</v>
      </c>
      <c r="D12" s="0" t="n">
        <v>1</v>
      </c>
      <c r="E12" s="0" t="n">
        <v>45</v>
      </c>
      <c r="F12" s="0" t="n">
        <v>45</v>
      </c>
      <c r="G12" s="0" t="n">
        <v>6</v>
      </c>
      <c r="H12" s="0" t="n">
        <v>6</v>
      </c>
      <c r="I12" s="0" t="n">
        <v>0</v>
      </c>
      <c r="J12" s="0" t="n">
        <v>0</v>
      </c>
      <c r="K12" s="0" t="n">
        <v>0</v>
      </c>
      <c r="L12" s="0" t="n">
        <v>1</v>
      </c>
      <c r="M12" s="0" t="n">
        <v>0</v>
      </c>
      <c r="N12" s="0" t="n">
        <v>1</v>
      </c>
      <c r="O12" s="0" t="n">
        <v>0</v>
      </c>
      <c r="P12" s="0" t="n">
        <v>0</v>
      </c>
    </row>
    <row r="13" customFormat="false" ht="12.75" hidden="false" customHeight="false" outlineLevel="0" collapsed="false">
      <c r="B13" s="0" t="n">
        <v>8</v>
      </c>
      <c r="C13" s="0" t="s">
        <v>161</v>
      </c>
      <c r="D13" s="0" t="n">
        <v>2</v>
      </c>
      <c r="E13" s="0" t="n">
        <v>85</v>
      </c>
      <c r="F13" s="0" t="n">
        <v>42.5</v>
      </c>
      <c r="G13" s="0" t="n">
        <v>10</v>
      </c>
      <c r="H13" s="0" t="n">
        <v>8</v>
      </c>
      <c r="I13" s="0" t="n">
        <v>0</v>
      </c>
      <c r="J13" s="0" t="n">
        <v>0</v>
      </c>
      <c r="K13" s="0" t="n">
        <v>0</v>
      </c>
      <c r="L13" s="0" t="n">
        <v>5</v>
      </c>
      <c r="M13" s="0" t="n">
        <v>1</v>
      </c>
      <c r="N13" s="0" t="n">
        <v>2</v>
      </c>
      <c r="O13" s="0" t="n">
        <v>0</v>
      </c>
      <c r="P13" s="0" t="n">
        <v>0</v>
      </c>
    </row>
    <row r="14" customFormat="false" ht="12.75" hidden="false" customHeight="false" outlineLevel="0" collapsed="false">
      <c r="B14" s="0" t="n">
        <v>9</v>
      </c>
      <c r="C14" s="0" t="s">
        <v>233</v>
      </c>
      <c r="D14" s="0" t="n">
        <v>2</v>
      </c>
      <c r="E14" s="0" t="n">
        <v>84</v>
      </c>
      <c r="F14" s="0" t="n">
        <v>42</v>
      </c>
      <c r="G14" s="0" t="n">
        <v>10</v>
      </c>
      <c r="H14" s="0" t="n">
        <v>9</v>
      </c>
      <c r="I14" s="0" t="n">
        <v>0</v>
      </c>
      <c r="J14" s="0" t="n">
        <v>0</v>
      </c>
      <c r="K14" s="0" t="n">
        <v>0</v>
      </c>
      <c r="L14" s="0" t="n">
        <v>5</v>
      </c>
      <c r="M14" s="0" t="n">
        <v>0</v>
      </c>
      <c r="N14" s="0" t="n">
        <v>2</v>
      </c>
      <c r="O14" s="0" t="n">
        <v>0</v>
      </c>
      <c r="P14" s="0" t="n">
        <v>0</v>
      </c>
    </row>
    <row r="15" customFormat="false" ht="12.75" hidden="false" customHeight="false" outlineLevel="0" collapsed="false">
      <c r="B15" s="0" t="n">
        <v>9</v>
      </c>
      <c r="C15" s="0" t="s">
        <v>158</v>
      </c>
      <c r="D15" s="0" t="n">
        <v>1</v>
      </c>
      <c r="E15" s="0" t="n">
        <v>42</v>
      </c>
      <c r="F15" s="0" t="n">
        <v>42</v>
      </c>
      <c r="G15" s="0" t="n">
        <v>5</v>
      </c>
      <c r="H15" s="0" t="n">
        <v>4</v>
      </c>
      <c r="I15" s="0" t="n">
        <v>1</v>
      </c>
      <c r="J15" s="0" t="n">
        <v>0</v>
      </c>
      <c r="K15" s="0" t="n">
        <v>0</v>
      </c>
      <c r="L15" s="0" t="n">
        <v>2</v>
      </c>
      <c r="M15" s="0" t="n">
        <v>0</v>
      </c>
      <c r="N15" s="0" t="n">
        <v>1</v>
      </c>
      <c r="O15" s="0" t="n">
        <v>0</v>
      </c>
      <c r="P15" s="0" t="n">
        <v>0</v>
      </c>
    </row>
    <row r="16" customFormat="false" ht="12.75" hidden="false" customHeight="false" outlineLevel="0" collapsed="false">
      <c r="B16" s="0" t="n">
        <v>11</v>
      </c>
      <c r="C16" s="0" t="s">
        <v>102</v>
      </c>
      <c r="D16" s="0" t="n">
        <v>2</v>
      </c>
      <c r="E16" s="0" t="n">
        <v>83</v>
      </c>
      <c r="F16" s="0" t="n">
        <v>41.5</v>
      </c>
      <c r="G16" s="0" t="n">
        <v>11</v>
      </c>
      <c r="H16" s="0" t="n">
        <v>11</v>
      </c>
      <c r="I16" s="0" t="n">
        <v>0</v>
      </c>
      <c r="J16" s="0" t="n">
        <v>0</v>
      </c>
      <c r="K16" s="0" t="n">
        <v>0</v>
      </c>
      <c r="L16" s="0" t="n">
        <v>2</v>
      </c>
      <c r="M16" s="0" t="n">
        <v>0</v>
      </c>
      <c r="N16" s="0" t="n">
        <v>2</v>
      </c>
      <c r="O16" s="0" t="n">
        <v>0</v>
      </c>
      <c r="P16" s="0" t="n">
        <v>0</v>
      </c>
    </row>
    <row r="17" customFormat="false" ht="12.75" hidden="false" customHeight="false" outlineLevel="0" collapsed="false">
      <c r="B17" s="0" t="n">
        <v>12</v>
      </c>
      <c r="C17" s="0" t="s">
        <v>239</v>
      </c>
      <c r="D17" s="0" t="n">
        <v>3</v>
      </c>
      <c r="E17" s="0" t="n">
        <v>122</v>
      </c>
      <c r="F17" s="0" t="n">
        <v>40.67</v>
      </c>
      <c r="G17" s="0" t="n">
        <v>15</v>
      </c>
      <c r="H17" s="0" t="n">
        <v>14</v>
      </c>
      <c r="I17" s="0" t="n">
        <v>0</v>
      </c>
      <c r="J17" s="0" t="n">
        <v>0</v>
      </c>
      <c r="K17" s="0" t="n">
        <v>0</v>
      </c>
      <c r="L17" s="0" t="n">
        <v>6</v>
      </c>
      <c r="M17" s="0" t="n">
        <v>0</v>
      </c>
      <c r="N17" s="0" t="n">
        <v>3</v>
      </c>
      <c r="O17" s="0" t="n">
        <v>0</v>
      </c>
      <c r="P17" s="0" t="n">
        <v>0</v>
      </c>
    </row>
    <row r="18" customFormat="false" ht="12.75" hidden="false" customHeight="false" outlineLevel="0" collapsed="false">
      <c r="B18" s="0" t="n">
        <v>13</v>
      </c>
      <c r="C18" s="0" t="s">
        <v>21</v>
      </c>
      <c r="D18" s="0" t="n">
        <v>2</v>
      </c>
      <c r="E18" s="0" t="n">
        <v>79</v>
      </c>
      <c r="F18" s="0" t="n">
        <v>39.5</v>
      </c>
      <c r="G18" s="0" t="n">
        <v>10</v>
      </c>
      <c r="H18" s="0" t="n">
        <v>10</v>
      </c>
      <c r="I18" s="0" t="n">
        <v>0</v>
      </c>
      <c r="J18" s="0" t="n">
        <v>0</v>
      </c>
      <c r="K18" s="0" t="n">
        <v>0</v>
      </c>
      <c r="L18" s="0" t="n">
        <v>3</v>
      </c>
      <c r="M18" s="0" t="n">
        <v>0</v>
      </c>
      <c r="N18" s="0" t="n">
        <v>2</v>
      </c>
      <c r="O18" s="0" t="n">
        <v>0</v>
      </c>
      <c r="P18" s="0" t="n">
        <v>0</v>
      </c>
    </row>
    <row r="19" customFormat="false" ht="12.75" hidden="false" customHeight="false" outlineLevel="0" collapsed="false">
      <c r="B19" s="0" t="n">
        <v>14</v>
      </c>
      <c r="C19" s="0" t="s">
        <v>243</v>
      </c>
      <c r="D19" s="0" t="n">
        <v>3</v>
      </c>
      <c r="E19" s="0" t="n">
        <v>118</v>
      </c>
      <c r="F19" s="0" t="n">
        <v>39.33</v>
      </c>
      <c r="G19" s="0" t="n">
        <v>16</v>
      </c>
      <c r="H19" s="0" t="n">
        <v>16</v>
      </c>
      <c r="I19" s="0" t="n">
        <v>0</v>
      </c>
      <c r="J19" s="0" t="n">
        <v>0</v>
      </c>
      <c r="K19" s="0" t="n">
        <v>0</v>
      </c>
      <c r="L19" s="0" t="n">
        <v>2</v>
      </c>
      <c r="M19" s="0" t="n">
        <v>0</v>
      </c>
      <c r="N19" s="0" t="n">
        <v>3</v>
      </c>
      <c r="O19" s="0" t="n">
        <v>0</v>
      </c>
      <c r="P19" s="0" t="n">
        <v>0</v>
      </c>
    </row>
    <row r="20" customFormat="false" ht="12.75" hidden="false" customHeight="false" outlineLevel="0" collapsed="false">
      <c r="B20" s="0" t="n">
        <v>15</v>
      </c>
      <c r="C20" s="0" t="s">
        <v>253</v>
      </c>
      <c r="D20" s="0" t="n">
        <v>2</v>
      </c>
      <c r="E20" s="0" t="n">
        <v>77</v>
      </c>
      <c r="F20" s="0" t="n">
        <v>38.5</v>
      </c>
      <c r="G20" s="0" t="n">
        <v>10</v>
      </c>
      <c r="H20" s="0" t="n">
        <v>8</v>
      </c>
      <c r="I20" s="0" t="n">
        <v>0</v>
      </c>
      <c r="J20" s="0" t="n">
        <v>0</v>
      </c>
      <c r="K20" s="0" t="n">
        <v>0</v>
      </c>
      <c r="L20" s="0" t="n">
        <v>3</v>
      </c>
      <c r="M20" s="0" t="n">
        <v>0</v>
      </c>
      <c r="N20" s="0" t="n">
        <v>2</v>
      </c>
      <c r="O20" s="0" t="n">
        <v>0</v>
      </c>
      <c r="P20" s="0" t="n">
        <v>0</v>
      </c>
    </row>
    <row r="21" customFormat="false" ht="12.75" hidden="false" customHeight="false" outlineLevel="0" collapsed="false">
      <c r="B21" s="0" t="n">
        <v>16</v>
      </c>
      <c r="C21" s="0" t="s">
        <v>255</v>
      </c>
      <c r="D21" s="0" t="n">
        <v>1</v>
      </c>
      <c r="E21" s="0" t="n">
        <v>38</v>
      </c>
      <c r="F21" s="0" t="n">
        <v>38</v>
      </c>
      <c r="G21" s="0" t="n">
        <v>5</v>
      </c>
      <c r="H21" s="0" t="n">
        <v>5</v>
      </c>
      <c r="I21" s="0" t="n">
        <v>0</v>
      </c>
      <c r="J21" s="0" t="n">
        <v>0</v>
      </c>
      <c r="K21" s="0" t="n">
        <v>0</v>
      </c>
      <c r="L21" s="0" t="n">
        <v>1</v>
      </c>
      <c r="M21" s="0" t="n">
        <v>0</v>
      </c>
      <c r="N21" s="0" t="n">
        <v>1</v>
      </c>
      <c r="O21" s="0" t="n">
        <v>0</v>
      </c>
      <c r="P21" s="0" t="n">
        <v>0</v>
      </c>
    </row>
    <row r="22" customFormat="false" ht="12.75" hidden="false" customHeight="false" outlineLevel="0" collapsed="false">
      <c r="B22" s="0" t="n">
        <v>16</v>
      </c>
      <c r="C22" s="0" t="s">
        <v>247</v>
      </c>
      <c r="D22" s="0" t="n">
        <v>3</v>
      </c>
      <c r="E22" s="0" t="n">
        <v>114</v>
      </c>
      <c r="F22" s="0" t="n">
        <v>38</v>
      </c>
      <c r="G22" s="0" t="n">
        <v>15</v>
      </c>
      <c r="H22" s="0" t="n">
        <v>12</v>
      </c>
      <c r="I22" s="0" t="n">
        <v>0</v>
      </c>
      <c r="J22" s="0" t="n">
        <v>0</v>
      </c>
      <c r="K22" s="0" t="n">
        <v>0</v>
      </c>
      <c r="L22" s="0" t="n">
        <v>4</v>
      </c>
      <c r="M22" s="0" t="n">
        <v>0</v>
      </c>
      <c r="N22" s="0" t="n">
        <v>2</v>
      </c>
      <c r="O22" s="0" t="n">
        <v>1</v>
      </c>
      <c r="P22" s="0" t="n">
        <v>0</v>
      </c>
    </row>
    <row r="23" customFormat="false" ht="12.75" hidden="false" customHeight="false" outlineLevel="0" collapsed="false">
      <c r="B23" s="0" t="n">
        <v>16</v>
      </c>
      <c r="C23" s="0" t="s">
        <v>246</v>
      </c>
      <c r="D23" s="0" t="n">
        <v>1</v>
      </c>
      <c r="E23" s="0" t="n">
        <v>38</v>
      </c>
      <c r="F23" s="0" t="n">
        <v>38</v>
      </c>
      <c r="G23" s="0" t="n">
        <v>5</v>
      </c>
      <c r="H23" s="0" t="n">
        <v>5</v>
      </c>
      <c r="I23" s="0" t="n">
        <v>0</v>
      </c>
      <c r="J23" s="0" t="n">
        <v>0</v>
      </c>
      <c r="K23" s="0" t="n">
        <v>0</v>
      </c>
      <c r="L23" s="0" t="n">
        <v>1</v>
      </c>
      <c r="M23" s="0" t="n">
        <v>0</v>
      </c>
      <c r="N23" s="0" t="n">
        <v>1</v>
      </c>
      <c r="O23" s="0" t="n">
        <v>0</v>
      </c>
      <c r="P23" s="0" t="n">
        <v>0</v>
      </c>
    </row>
    <row r="24" customFormat="false" ht="12.75" hidden="false" customHeight="false" outlineLevel="0" collapsed="false">
      <c r="B24" s="0" t="n">
        <v>19</v>
      </c>
      <c r="C24" s="0" t="s">
        <v>172</v>
      </c>
      <c r="D24" s="0" t="n">
        <v>3</v>
      </c>
      <c r="E24" s="0" t="n">
        <v>112</v>
      </c>
      <c r="F24" s="0" t="n">
        <v>37.33</v>
      </c>
      <c r="G24" s="0" t="n">
        <v>15</v>
      </c>
      <c r="H24" s="0" t="n">
        <v>11</v>
      </c>
      <c r="I24" s="0" t="n">
        <v>1</v>
      </c>
      <c r="J24" s="0" t="n">
        <v>0</v>
      </c>
      <c r="K24" s="0" t="n">
        <v>0</v>
      </c>
      <c r="L24" s="0" t="n">
        <v>3</v>
      </c>
      <c r="M24" s="0" t="n">
        <v>0</v>
      </c>
      <c r="N24" s="0" t="n">
        <v>3</v>
      </c>
      <c r="O24" s="0" t="n">
        <v>0</v>
      </c>
      <c r="P24" s="0" t="n">
        <v>0</v>
      </c>
    </row>
    <row r="25" customFormat="false" ht="12.75" hidden="false" customHeight="false" outlineLevel="0" collapsed="false">
      <c r="B25" s="0" t="n">
        <v>20</v>
      </c>
      <c r="C25" s="0" t="s">
        <v>146</v>
      </c>
      <c r="D25" s="0" t="n">
        <v>1</v>
      </c>
      <c r="E25" s="0" t="n">
        <v>37</v>
      </c>
      <c r="F25" s="0" t="n">
        <v>37</v>
      </c>
      <c r="G25" s="0" t="n">
        <v>5</v>
      </c>
      <c r="H25" s="0" t="n">
        <v>4</v>
      </c>
      <c r="I25" s="0" t="n">
        <v>0</v>
      </c>
      <c r="J25" s="0" t="n">
        <v>0</v>
      </c>
      <c r="K25" s="0" t="n">
        <v>0</v>
      </c>
      <c r="L25" s="0" t="n">
        <v>1</v>
      </c>
      <c r="M25" s="0" t="n">
        <v>0</v>
      </c>
      <c r="N25" s="0" t="n">
        <v>1</v>
      </c>
      <c r="O25" s="0" t="n">
        <v>0</v>
      </c>
      <c r="P25" s="0" t="n">
        <v>0</v>
      </c>
    </row>
    <row r="26" customFormat="false" ht="12.75" hidden="false" customHeight="false" outlineLevel="0" collapsed="false">
      <c r="B26" s="0" t="n">
        <v>21</v>
      </c>
      <c r="C26" s="0" t="s">
        <v>147</v>
      </c>
      <c r="D26" s="0" t="n">
        <v>2</v>
      </c>
      <c r="E26" s="0" t="n">
        <v>73</v>
      </c>
      <c r="F26" s="0" t="n">
        <v>36.5</v>
      </c>
      <c r="G26" s="0" t="n">
        <v>10</v>
      </c>
      <c r="H26" s="0" t="n">
        <v>6</v>
      </c>
      <c r="I26" s="0" t="n">
        <v>1</v>
      </c>
      <c r="J26" s="0" t="n">
        <v>0</v>
      </c>
      <c r="K26" s="0" t="n">
        <v>0</v>
      </c>
      <c r="L26" s="0" t="n">
        <v>1</v>
      </c>
      <c r="M26" s="0" t="n">
        <v>1</v>
      </c>
      <c r="N26" s="0" t="n">
        <v>2</v>
      </c>
      <c r="O26" s="0" t="n">
        <v>0</v>
      </c>
      <c r="P26" s="0" t="n">
        <v>0</v>
      </c>
    </row>
    <row r="27" customFormat="false" ht="12.75" hidden="false" customHeight="false" outlineLevel="0" collapsed="false">
      <c r="B27" s="0" t="n">
        <v>22</v>
      </c>
      <c r="C27" s="0" t="s">
        <v>117</v>
      </c>
      <c r="D27" s="0" t="n">
        <v>2</v>
      </c>
      <c r="E27" s="0" t="n">
        <v>71</v>
      </c>
      <c r="F27" s="0" t="n">
        <v>35.5</v>
      </c>
      <c r="G27" s="0" t="n">
        <v>9</v>
      </c>
      <c r="H27" s="0" t="n">
        <v>8</v>
      </c>
      <c r="I27" s="0" t="n">
        <v>0</v>
      </c>
      <c r="J27" s="0" t="n">
        <v>0</v>
      </c>
      <c r="K27" s="0" t="n">
        <v>0</v>
      </c>
      <c r="L27" s="0" t="n">
        <v>3</v>
      </c>
      <c r="M27" s="0" t="n">
        <v>0</v>
      </c>
      <c r="N27" s="0" t="n">
        <v>2</v>
      </c>
      <c r="O27" s="0" t="n">
        <v>0</v>
      </c>
      <c r="P27" s="0" t="n">
        <v>0</v>
      </c>
    </row>
    <row r="28" customFormat="false" ht="12.75" hidden="false" customHeight="false" outlineLevel="0" collapsed="false">
      <c r="B28" s="0" t="n">
        <v>23</v>
      </c>
      <c r="C28" s="0" t="s">
        <v>453</v>
      </c>
      <c r="D28" s="0" t="n">
        <v>2</v>
      </c>
      <c r="E28" s="0" t="n">
        <v>70</v>
      </c>
      <c r="F28" s="0" t="n">
        <v>35</v>
      </c>
      <c r="G28" s="0" t="n">
        <v>9</v>
      </c>
      <c r="H28" s="0" t="n">
        <v>7</v>
      </c>
      <c r="I28" s="0" t="n">
        <v>0</v>
      </c>
      <c r="J28" s="0" t="n">
        <v>0</v>
      </c>
      <c r="K28" s="0" t="n">
        <v>0</v>
      </c>
      <c r="L28" s="0" t="n">
        <v>3</v>
      </c>
      <c r="M28" s="0" t="n">
        <v>0</v>
      </c>
      <c r="N28" s="0" t="n">
        <v>1</v>
      </c>
      <c r="O28" s="0" t="n">
        <v>1</v>
      </c>
      <c r="P28" s="0" t="n">
        <v>0</v>
      </c>
    </row>
    <row r="29" customFormat="false" ht="12.75" hidden="false" customHeight="false" outlineLevel="0" collapsed="false">
      <c r="B29" s="0" t="n">
        <v>23</v>
      </c>
      <c r="C29" s="0" t="s">
        <v>457</v>
      </c>
      <c r="D29" s="0" t="n">
        <v>1</v>
      </c>
      <c r="E29" s="0" t="n">
        <v>35</v>
      </c>
      <c r="F29" s="0" t="n">
        <v>35</v>
      </c>
      <c r="G29" s="0" t="n">
        <v>5</v>
      </c>
      <c r="H29" s="0" t="n">
        <v>2</v>
      </c>
      <c r="I29" s="0" t="n">
        <v>0</v>
      </c>
      <c r="J29" s="0" t="n">
        <v>0</v>
      </c>
      <c r="K29" s="0" t="n">
        <v>0</v>
      </c>
      <c r="L29" s="0" t="n">
        <v>1</v>
      </c>
      <c r="M29" s="0" t="n">
        <v>0</v>
      </c>
      <c r="N29" s="0" t="n">
        <v>1</v>
      </c>
      <c r="O29" s="0" t="n">
        <v>0</v>
      </c>
      <c r="P29" s="0" t="n">
        <v>0</v>
      </c>
    </row>
    <row r="30" customFormat="false" ht="12.75" hidden="false" customHeight="false" outlineLevel="0" collapsed="false">
      <c r="B30" s="0" t="n">
        <v>23</v>
      </c>
      <c r="C30" s="0" t="s">
        <v>262</v>
      </c>
      <c r="D30" s="0" t="n">
        <v>1</v>
      </c>
      <c r="E30" s="0" t="n">
        <v>35</v>
      </c>
      <c r="F30" s="0" t="n">
        <v>35</v>
      </c>
      <c r="G30" s="0" t="n">
        <v>5</v>
      </c>
      <c r="H30" s="0" t="n">
        <v>5</v>
      </c>
      <c r="I30" s="0" t="n">
        <v>0</v>
      </c>
      <c r="J30" s="0" t="n">
        <v>0</v>
      </c>
      <c r="K30" s="0" t="n">
        <v>0</v>
      </c>
      <c r="L30" s="0" t="n">
        <v>0</v>
      </c>
      <c r="M30" s="0" t="n">
        <v>0</v>
      </c>
      <c r="N30" s="0" t="n">
        <v>1</v>
      </c>
      <c r="O30" s="0" t="n">
        <v>0</v>
      </c>
      <c r="P30" s="0" t="n">
        <v>0</v>
      </c>
    </row>
    <row r="31" customFormat="false" ht="12.75" hidden="false" customHeight="false" outlineLevel="0" collapsed="false">
      <c r="B31" s="0" t="n">
        <v>23</v>
      </c>
      <c r="C31" s="0" t="s">
        <v>264</v>
      </c>
      <c r="D31" s="0" t="n">
        <v>2</v>
      </c>
      <c r="E31" s="0" t="n">
        <v>70</v>
      </c>
      <c r="F31" s="0" t="n">
        <v>35</v>
      </c>
      <c r="G31" s="0" t="n">
        <v>10</v>
      </c>
      <c r="H31" s="0" t="n">
        <v>10</v>
      </c>
      <c r="I31" s="0" t="n">
        <v>0</v>
      </c>
      <c r="J31" s="0" t="n">
        <v>0</v>
      </c>
      <c r="K31" s="0" t="n">
        <v>0</v>
      </c>
      <c r="L31" s="0" t="n">
        <v>0</v>
      </c>
      <c r="M31" s="0" t="n">
        <v>0</v>
      </c>
      <c r="N31" s="0" t="n">
        <v>1</v>
      </c>
      <c r="O31" s="0" t="n">
        <v>1</v>
      </c>
      <c r="P31" s="0" t="n">
        <v>0</v>
      </c>
    </row>
    <row r="32" customFormat="false" ht="12.75" hidden="false" customHeight="false" outlineLevel="0" collapsed="false">
      <c r="B32" s="0" t="n">
        <v>27</v>
      </c>
      <c r="C32" s="0" t="s">
        <v>241</v>
      </c>
      <c r="D32" s="0" t="n">
        <v>3</v>
      </c>
      <c r="E32" s="0" t="n">
        <v>100</v>
      </c>
      <c r="F32" s="0" t="n">
        <v>33.33</v>
      </c>
      <c r="G32" s="0" t="n">
        <v>11</v>
      </c>
      <c r="H32" s="0" t="n">
        <v>9</v>
      </c>
      <c r="I32" s="0" t="n">
        <v>2</v>
      </c>
      <c r="J32" s="0" t="n">
        <v>0</v>
      </c>
      <c r="K32" s="0" t="n">
        <v>0</v>
      </c>
      <c r="L32" s="0" t="n">
        <v>7</v>
      </c>
      <c r="M32" s="0" t="n">
        <v>0</v>
      </c>
      <c r="N32" s="0" t="n">
        <v>3</v>
      </c>
      <c r="O32" s="0" t="n">
        <v>0</v>
      </c>
      <c r="P32" s="0" t="n">
        <v>0</v>
      </c>
    </row>
    <row r="33" customFormat="false" ht="12.75" hidden="false" customHeight="false" outlineLevel="0" collapsed="false">
      <c r="B33" s="0" t="n">
        <v>28</v>
      </c>
      <c r="C33" s="0" t="s">
        <v>254</v>
      </c>
      <c r="D33" s="0" t="n">
        <v>2</v>
      </c>
      <c r="E33" s="0" t="n">
        <v>66</v>
      </c>
      <c r="F33" s="0" t="n">
        <v>33</v>
      </c>
      <c r="G33" s="0" t="n">
        <v>9</v>
      </c>
      <c r="H33" s="0" t="n">
        <v>7</v>
      </c>
      <c r="I33" s="0" t="n">
        <v>1</v>
      </c>
      <c r="J33" s="0" t="n">
        <v>0</v>
      </c>
      <c r="K33" s="0" t="n">
        <v>0</v>
      </c>
      <c r="L33" s="0" t="n">
        <v>1</v>
      </c>
      <c r="M33" s="0" t="n">
        <v>0</v>
      </c>
      <c r="N33" s="0" t="n">
        <v>2</v>
      </c>
      <c r="O33" s="0" t="n">
        <v>0</v>
      </c>
      <c r="P33" s="0" t="n">
        <v>0</v>
      </c>
    </row>
    <row r="34" customFormat="false" ht="12.75" hidden="false" customHeight="false" outlineLevel="0" collapsed="false">
      <c r="B34" s="0" t="n">
        <v>29</v>
      </c>
      <c r="C34" s="0" t="s">
        <v>455</v>
      </c>
      <c r="D34" s="0" t="n">
        <v>2</v>
      </c>
      <c r="E34" s="0" t="n">
        <v>63</v>
      </c>
      <c r="F34" s="0" t="n">
        <v>31.5</v>
      </c>
      <c r="G34" s="0" t="n">
        <v>8</v>
      </c>
      <c r="H34" s="0" t="n">
        <v>7</v>
      </c>
      <c r="I34" s="0" t="n">
        <v>0</v>
      </c>
      <c r="J34" s="0" t="n">
        <v>0</v>
      </c>
      <c r="K34" s="0" t="n">
        <v>0</v>
      </c>
      <c r="L34" s="0" t="n">
        <v>2</v>
      </c>
      <c r="M34" s="0" t="n">
        <v>1</v>
      </c>
      <c r="N34" s="0" t="n">
        <v>1</v>
      </c>
      <c r="O34" s="0" t="n">
        <v>1</v>
      </c>
      <c r="P34" s="0" t="n">
        <v>0</v>
      </c>
    </row>
    <row r="35" customFormat="false" ht="12.75" hidden="false" customHeight="false" outlineLevel="0" collapsed="false">
      <c r="B35" s="0" t="n">
        <v>29</v>
      </c>
      <c r="C35" s="0" t="s">
        <v>263</v>
      </c>
      <c r="D35" s="0" t="n">
        <v>2</v>
      </c>
      <c r="E35" s="0" t="n">
        <v>63</v>
      </c>
      <c r="F35" s="0" t="n">
        <v>31.5</v>
      </c>
      <c r="G35" s="0" t="n">
        <v>9</v>
      </c>
      <c r="H35" s="0" t="n">
        <v>7</v>
      </c>
      <c r="I35" s="0" t="n">
        <v>1</v>
      </c>
      <c r="J35" s="0" t="n">
        <v>0</v>
      </c>
      <c r="K35" s="0" t="n">
        <v>0</v>
      </c>
      <c r="L35" s="0" t="n">
        <v>0</v>
      </c>
      <c r="M35" s="0" t="n">
        <v>0</v>
      </c>
      <c r="N35" s="0" t="n">
        <v>1</v>
      </c>
      <c r="O35" s="0" t="n">
        <v>1</v>
      </c>
      <c r="P35" s="0" t="n">
        <v>0</v>
      </c>
    </row>
    <row r="36" customFormat="false" ht="12.75" hidden="false" customHeight="false" outlineLevel="0" collapsed="false">
      <c r="B36" s="0" t="n">
        <v>31</v>
      </c>
      <c r="C36" s="0" t="s">
        <v>106</v>
      </c>
      <c r="D36" s="0" t="n">
        <v>2</v>
      </c>
      <c r="E36" s="0" t="n">
        <v>61</v>
      </c>
      <c r="F36" s="0" t="n">
        <v>30.5</v>
      </c>
      <c r="G36" s="0" t="n">
        <v>7</v>
      </c>
      <c r="H36" s="0" t="n">
        <v>7</v>
      </c>
      <c r="I36" s="0" t="n">
        <v>0</v>
      </c>
      <c r="J36" s="0" t="n">
        <v>0</v>
      </c>
      <c r="K36" s="0" t="n">
        <v>0</v>
      </c>
      <c r="L36" s="0" t="n">
        <v>4</v>
      </c>
      <c r="M36" s="0" t="n">
        <v>0</v>
      </c>
      <c r="N36" s="0" t="n">
        <v>2</v>
      </c>
      <c r="O36" s="0" t="n">
        <v>0</v>
      </c>
      <c r="P36" s="0" t="n">
        <v>0</v>
      </c>
    </row>
    <row r="37" customFormat="false" ht="12.75" hidden="false" customHeight="false" outlineLevel="0" collapsed="false">
      <c r="B37" s="0" t="n">
        <v>31</v>
      </c>
      <c r="C37" s="0" t="s">
        <v>49</v>
      </c>
      <c r="D37" s="0" t="n">
        <v>2</v>
      </c>
      <c r="E37" s="0" t="n">
        <v>61</v>
      </c>
      <c r="F37" s="0" t="n">
        <v>30.5</v>
      </c>
      <c r="G37" s="0" t="n">
        <v>7</v>
      </c>
      <c r="H37" s="0" t="n">
        <v>7</v>
      </c>
      <c r="I37" s="0" t="n">
        <v>0</v>
      </c>
      <c r="J37" s="0" t="n">
        <v>0</v>
      </c>
      <c r="K37" s="0" t="n">
        <v>0</v>
      </c>
      <c r="L37" s="0" t="n">
        <v>4</v>
      </c>
      <c r="M37" s="0" t="n">
        <v>0</v>
      </c>
      <c r="N37" s="0" t="n">
        <v>2</v>
      </c>
      <c r="O37" s="0" t="n">
        <v>0</v>
      </c>
      <c r="P37" s="0" t="n">
        <v>0</v>
      </c>
    </row>
    <row r="38" customFormat="false" ht="12.75" hidden="false" customHeight="false" outlineLevel="0" collapsed="false">
      <c r="B38" s="0" t="n">
        <v>33</v>
      </c>
      <c r="C38" s="0" t="s">
        <v>301</v>
      </c>
      <c r="D38" s="0" t="n">
        <v>1</v>
      </c>
      <c r="E38" s="0" t="n">
        <v>30</v>
      </c>
      <c r="F38" s="0" t="n">
        <v>30</v>
      </c>
      <c r="G38" s="0" t="n">
        <v>4</v>
      </c>
      <c r="H38" s="0" t="n">
        <v>3</v>
      </c>
      <c r="I38" s="0" t="n">
        <v>0</v>
      </c>
      <c r="J38" s="0" t="n">
        <v>0</v>
      </c>
      <c r="K38" s="0" t="n">
        <v>0</v>
      </c>
      <c r="L38" s="0" t="n">
        <v>1</v>
      </c>
      <c r="M38" s="0" t="n">
        <v>0</v>
      </c>
      <c r="N38" s="0" t="n">
        <v>1</v>
      </c>
      <c r="O38" s="0" t="n">
        <v>0</v>
      </c>
      <c r="P38" s="0" t="n">
        <v>0</v>
      </c>
    </row>
    <row r="39" customFormat="false" ht="12.75" hidden="false" customHeight="false" outlineLevel="0" collapsed="false">
      <c r="B39" s="0" t="n">
        <v>33</v>
      </c>
      <c r="C39" s="0" t="s">
        <v>250</v>
      </c>
      <c r="D39" s="0" t="n">
        <v>1</v>
      </c>
      <c r="E39" s="0" t="n">
        <v>30</v>
      </c>
      <c r="F39" s="0" t="n">
        <v>30</v>
      </c>
      <c r="G39" s="0" t="n">
        <v>4</v>
      </c>
      <c r="H39" s="0" t="n">
        <v>3</v>
      </c>
      <c r="I39" s="0" t="n">
        <v>0</v>
      </c>
      <c r="J39" s="0" t="n">
        <v>0</v>
      </c>
      <c r="K39" s="0" t="n">
        <v>0</v>
      </c>
      <c r="L39" s="0" t="n">
        <v>1</v>
      </c>
      <c r="M39" s="0" t="n">
        <v>0</v>
      </c>
      <c r="N39" s="0" t="n">
        <v>1</v>
      </c>
      <c r="O39" s="0" t="n">
        <v>0</v>
      </c>
      <c r="P39" s="0" t="n">
        <v>0</v>
      </c>
    </row>
    <row r="40" customFormat="false" ht="12.75" hidden="false" customHeight="false" outlineLevel="0" collapsed="false">
      <c r="B40" s="0" t="n">
        <v>33</v>
      </c>
      <c r="C40" s="0" t="s">
        <v>234</v>
      </c>
      <c r="D40" s="0" t="n">
        <v>3</v>
      </c>
      <c r="E40" s="0" t="n">
        <v>90</v>
      </c>
      <c r="F40" s="0" t="n">
        <v>30</v>
      </c>
      <c r="G40" s="0" t="n">
        <v>12</v>
      </c>
      <c r="H40" s="0" t="n">
        <v>10</v>
      </c>
      <c r="I40" s="0" t="n">
        <v>1</v>
      </c>
      <c r="J40" s="0" t="n">
        <v>0</v>
      </c>
      <c r="K40" s="0" t="n">
        <v>0</v>
      </c>
      <c r="L40" s="0" t="n">
        <v>2</v>
      </c>
      <c r="M40" s="0" t="n">
        <v>0</v>
      </c>
      <c r="N40" s="0" t="n">
        <v>3</v>
      </c>
      <c r="O40" s="0" t="n">
        <v>0</v>
      </c>
      <c r="P40" s="0" t="n">
        <v>0</v>
      </c>
    </row>
    <row r="41" customFormat="false" ht="12.75" hidden="false" customHeight="false" outlineLevel="0" collapsed="false">
      <c r="B41" s="0" t="n">
        <v>36</v>
      </c>
      <c r="C41" s="0" t="s">
        <v>251</v>
      </c>
      <c r="D41" s="0" t="n">
        <v>2</v>
      </c>
      <c r="E41" s="0" t="n">
        <v>59</v>
      </c>
      <c r="F41" s="0" t="n">
        <v>29.5</v>
      </c>
      <c r="G41" s="0" t="n">
        <v>8</v>
      </c>
      <c r="H41" s="0" t="n">
        <v>4</v>
      </c>
      <c r="I41" s="0" t="n">
        <v>1</v>
      </c>
      <c r="J41" s="0" t="n">
        <v>0</v>
      </c>
      <c r="K41" s="0" t="n">
        <v>0</v>
      </c>
      <c r="L41" s="0" t="n">
        <v>1</v>
      </c>
      <c r="M41" s="0" t="n">
        <v>1</v>
      </c>
      <c r="N41" s="0" t="n">
        <v>2</v>
      </c>
      <c r="O41" s="0" t="n">
        <v>0</v>
      </c>
      <c r="P41" s="0" t="n">
        <v>0</v>
      </c>
    </row>
    <row r="42" customFormat="false" ht="12.75" hidden="false" customHeight="false" outlineLevel="0" collapsed="false">
      <c r="B42" s="0" t="n">
        <v>36</v>
      </c>
      <c r="C42" s="0" t="s">
        <v>281</v>
      </c>
      <c r="D42" s="0" t="n">
        <v>2</v>
      </c>
      <c r="E42" s="0" t="n">
        <v>59</v>
      </c>
      <c r="F42" s="0" t="n">
        <v>29.5</v>
      </c>
      <c r="G42" s="0" t="n">
        <v>6</v>
      </c>
      <c r="H42" s="0" t="n">
        <v>5</v>
      </c>
      <c r="I42" s="0" t="n">
        <v>0</v>
      </c>
      <c r="J42" s="0" t="n">
        <v>0</v>
      </c>
      <c r="K42" s="0" t="n">
        <v>0</v>
      </c>
      <c r="L42" s="0" t="n">
        <v>6</v>
      </c>
      <c r="M42" s="0" t="n">
        <v>0</v>
      </c>
      <c r="N42" s="0" t="n">
        <v>1</v>
      </c>
      <c r="O42" s="0" t="n">
        <v>1</v>
      </c>
      <c r="P42" s="0" t="n">
        <v>0</v>
      </c>
    </row>
    <row r="43" customFormat="false" ht="12.75" hidden="false" customHeight="false" outlineLevel="0" collapsed="false">
      <c r="B43" s="0" t="n">
        <v>36</v>
      </c>
      <c r="C43" s="0" t="s">
        <v>257</v>
      </c>
      <c r="D43" s="0" t="n">
        <v>2</v>
      </c>
      <c r="E43" s="0" t="n">
        <v>59</v>
      </c>
      <c r="F43" s="0" t="n">
        <v>29.5</v>
      </c>
      <c r="G43" s="0" t="n">
        <v>8</v>
      </c>
      <c r="H43" s="0" t="n">
        <v>8</v>
      </c>
      <c r="I43" s="0" t="n">
        <v>0</v>
      </c>
      <c r="J43" s="0" t="n">
        <v>0</v>
      </c>
      <c r="K43" s="0" t="n">
        <v>0</v>
      </c>
      <c r="L43" s="0" t="n">
        <v>1</v>
      </c>
      <c r="M43" s="0" t="n">
        <v>0</v>
      </c>
      <c r="N43" s="0" t="n">
        <v>2</v>
      </c>
      <c r="O43" s="0" t="n">
        <v>0</v>
      </c>
      <c r="P43" s="0" t="n">
        <v>0</v>
      </c>
    </row>
    <row r="44" customFormat="false" ht="12.75" hidden="false" customHeight="false" outlineLevel="0" collapsed="false">
      <c r="B44" s="0" t="n">
        <v>39</v>
      </c>
      <c r="C44" s="0" t="s">
        <v>297</v>
      </c>
      <c r="D44" s="0" t="n">
        <v>2</v>
      </c>
      <c r="E44" s="0" t="n">
        <v>58</v>
      </c>
      <c r="F44" s="0" t="n">
        <v>29</v>
      </c>
      <c r="G44" s="0" t="n">
        <v>8</v>
      </c>
      <c r="H44" s="0" t="n">
        <v>7</v>
      </c>
      <c r="I44" s="0" t="n">
        <v>0</v>
      </c>
      <c r="J44" s="0" t="n">
        <v>0</v>
      </c>
      <c r="K44" s="0" t="n">
        <v>0</v>
      </c>
      <c r="L44" s="0" t="n">
        <v>1</v>
      </c>
      <c r="M44" s="0" t="n">
        <v>0</v>
      </c>
      <c r="N44" s="0" t="n">
        <v>1</v>
      </c>
      <c r="O44" s="0" t="n">
        <v>1</v>
      </c>
      <c r="P44" s="0" t="n">
        <v>0</v>
      </c>
    </row>
    <row r="45" customFormat="false" ht="12.75" hidden="false" customHeight="false" outlineLevel="0" collapsed="false">
      <c r="B45" s="0" t="n">
        <v>40</v>
      </c>
      <c r="C45" s="0" t="s">
        <v>138</v>
      </c>
      <c r="D45" s="0" t="n">
        <v>2</v>
      </c>
      <c r="E45" s="0" t="n">
        <v>57</v>
      </c>
      <c r="F45" s="0" t="n">
        <v>28.5</v>
      </c>
      <c r="G45" s="0" t="n">
        <v>6</v>
      </c>
      <c r="H45" s="0" t="n">
        <v>6</v>
      </c>
      <c r="I45" s="0" t="n">
        <v>0</v>
      </c>
      <c r="J45" s="0" t="n">
        <v>0</v>
      </c>
      <c r="K45" s="0" t="n">
        <v>0</v>
      </c>
      <c r="L45" s="0" t="n">
        <v>5</v>
      </c>
      <c r="M45" s="0" t="n">
        <v>0</v>
      </c>
      <c r="N45" s="0" t="n">
        <v>2</v>
      </c>
      <c r="O45" s="0" t="n">
        <v>0</v>
      </c>
      <c r="P45" s="0" t="n">
        <v>0</v>
      </c>
    </row>
    <row r="46" customFormat="false" ht="12.75" hidden="false" customHeight="false" outlineLevel="0" collapsed="false">
      <c r="B46" s="0" t="n">
        <v>40</v>
      </c>
      <c r="C46" s="0" t="s">
        <v>289</v>
      </c>
      <c r="D46" s="0" t="n">
        <v>2</v>
      </c>
      <c r="E46" s="0" t="n">
        <v>57</v>
      </c>
      <c r="F46" s="0" t="n">
        <v>28.5</v>
      </c>
      <c r="G46" s="0" t="n">
        <v>8</v>
      </c>
      <c r="H46" s="0" t="n">
        <v>6</v>
      </c>
      <c r="I46" s="0" t="n">
        <v>0</v>
      </c>
      <c r="J46" s="0" t="n">
        <v>0</v>
      </c>
      <c r="K46" s="0" t="n">
        <v>0</v>
      </c>
      <c r="L46" s="0" t="n">
        <v>1</v>
      </c>
      <c r="M46" s="0" t="n">
        <v>0</v>
      </c>
      <c r="N46" s="0" t="n">
        <v>1</v>
      </c>
      <c r="O46" s="0" t="n">
        <v>1</v>
      </c>
      <c r="P46" s="0" t="n">
        <v>0</v>
      </c>
    </row>
    <row r="47" customFormat="false" ht="12.75" hidden="false" customHeight="false" outlineLevel="0" collapsed="false">
      <c r="B47" s="0" t="n">
        <v>42</v>
      </c>
      <c r="C47" s="0" t="s">
        <v>107</v>
      </c>
      <c r="D47" s="0" t="n">
        <v>2</v>
      </c>
      <c r="E47" s="0" t="n">
        <v>56</v>
      </c>
      <c r="F47" s="0" t="n">
        <v>28</v>
      </c>
      <c r="G47" s="0" t="n">
        <v>7</v>
      </c>
      <c r="H47" s="0" t="n">
        <v>5</v>
      </c>
      <c r="I47" s="0" t="n">
        <v>0</v>
      </c>
      <c r="J47" s="0" t="n">
        <v>0</v>
      </c>
      <c r="K47" s="0" t="n">
        <v>0</v>
      </c>
      <c r="L47" s="0" t="n">
        <v>3</v>
      </c>
      <c r="M47" s="0" t="n">
        <v>0</v>
      </c>
      <c r="N47" s="0" t="n">
        <v>1</v>
      </c>
      <c r="O47" s="0" t="n">
        <v>1</v>
      </c>
      <c r="P47" s="0" t="n">
        <v>0</v>
      </c>
    </row>
    <row r="48" customFormat="false" ht="12.75" hidden="false" customHeight="false" outlineLevel="0" collapsed="false">
      <c r="B48" s="0" t="n">
        <v>42</v>
      </c>
      <c r="C48" s="0" t="s">
        <v>150</v>
      </c>
      <c r="D48" s="0" t="n">
        <v>2</v>
      </c>
      <c r="E48" s="0" t="n">
        <v>56</v>
      </c>
      <c r="F48" s="0" t="n">
        <v>28</v>
      </c>
      <c r="G48" s="0" t="n">
        <v>6</v>
      </c>
      <c r="H48" s="0" t="n">
        <v>4</v>
      </c>
      <c r="I48" s="0" t="n">
        <v>1</v>
      </c>
      <c r="J48" s="0" t="n">
        <v>0</v>
      </c>
      <c r="K48" s="0" t="n">
        <v>0</v>
      </c>
      <c r="L48" s="0" t="n">
        <v>4</v>
      </c>
      <c r="M48" s="0" t="n">
        <v>1</v>
      </c>
      <c r="N48" s="0" t="n">
        <v>1</v>
      </c>
      <c r="O48" s="0" t="n">
        <v>1</v>
      </c>
      <c r="P48" s="0" t="n">
        <v>0</v>
      </c>
    </row>
    <row r="49" customFormat="false" ht="12.75" hidden="false" customHeight="false" outlineLevel="0" collapsed="false">
      <c r="B49" s="0" t="n">
        <v>42</v>
      </c>
      <c r="C49" s="0" t="s">
        <v>245</v>
      </c>
      <c r="D49" s="0" t="n">
        <v>1</v>
      </c>
      <c r="E49" s="0" t="n">
        <v>28</v>
      </c>
      <c r="F49" s="0" t="n">
        <v>28</v>
      </c>
      <c r="G49" s="0" t="n">
        <v>4</v>
      </c>
      <c r="H49" s="0" t="n">
        <v>4</v>
      </c>
      <c r="I49" s="0" t="n">
        <v>0</v>
      </c>
      <c r="J49" s="0" t="n">
        <v>0</v>
      </c>
      <c r="K49" s="0" t="n">
        <v>0</v>
      </c>
      <c r="L49" s="0" t="n">
        <v>0</v>
      </c>
      <c r="M49" s="0" t="n">
        <v>0</v>
      </c>
      <c r="N49" s="0" t="n">
        <v>1</v>
      </c>
      <c r="O49" s="0" t="n">
        <v>0</v>
      </c>
      <c r="P49" s="0" t="n">
        <v>0</v>
      </c>
    </row>
    <row r="50" customFormat="false" ht="12.75" hidden="false" customHeight="false" outlineLevel="0" collapsed="false">
      <c r="B50" s="0" t="n">
        <v>45</v>
      </c>
      <c r="C50" s="0" t="s">
        <v>298</v>
      </c>
      <c r="D50" s="0" t="n">
        <v>2</v>
      </c>
      <c r="E50" s="0" t="n">
        <v>55</v>
      </c>
      <c r="F50" s="0" t="n">
        <v>27.5</v>
      </c>
      <c r="G50" s="0" t="n">
        <v>8</v>
      </c>
      <c r="H50" s="0" t="n">
        <v>7</v>
      </c>
      <c r="I50" s="0" t="n">
        <v>0</v>
      </c>
      <c r="J50" s="0" t="n">
        <v>0</v>
      </c>
      <c r="K50" s="0" t="n">
        <v>0</v>
      </c>
      <c r="L50" s="0" t="n">
        <v>0</v>
      </c>
      <c r="M50" s="0" t="n">
        <v>0</v>
      </c>
      <c r="N50" s="0" t="n">
        <v>2</v>
      </c>
      <c r="O50" s="0" t="n">
        <v>0</v>
      </c>
      <c r="P50" s="0" t="n">
        <v>0</v>
      </c>
    </row>
    <row r="51" customFormat="false" ht="12.75" hidden="false" customHeight="false" outlineLevel="0" collapsed="false">
      <c r="B51" s="0" t="n">
        <v>45</v>
      </c>
      <c r="C51" s="0" t="s">
        <v>240</v>
      </c>
      <c r="D51" s="0" t="n">
        <v>2</v>
      </c>
      <c r="E51" s="0" t="n">
        <v>55</v>
      </c>
      <c r="F51" s="0" t="n">
        <v>27.5</v>
      </c>
      <c r="G51" s="0" t="n">
        <v>7</v>
      </c>
      <c r="H51" s="0" t="n">
        <v>5</v>
      </c>
      <c r="I51" s="0" t="n">
        <v>1</v>
      </c>
      <c r="J51" s="0" t="n">
        <v>0</v>
      </c>
      <c r="K51" s="0" t="n">
        <v>0</v>
      </c>
      <c r="L51" s="0" t="n">
        <v>2</v>
      </c>
      <c r="M51" s="0" t="n">
        <v>0</v>
      </c>
      <c r="N51" s="0" t="n">
        <v>2</v>
      </c>
      <c r="O51" s="0" t="n">
        <v>0</v>
      </c>
      <c r="P51" s="0" t="n">
        <v>0</v>
      </c>
    </row>
    <row r="52" customFormat="false" ht="12.75" hidden="false" customHeight="false" outlineLevel="0" collapsed="false">
      <c r="B52" s="0" t="n">
        <v>47</v>
      </c>
      <c r="C52" s="0" t="s">
        <v>258</v>
      </c>
      <c r="D52" s="0" t="n">
        <v>2</v>
      </c>
      <c r="E52" s="0" t="n">
        <v>54</v>
      </c>
      <c r="F52" s="0" t="n">
        <v>27</v>
      </c>
      <c r="G52" s="0" t="n">
        <v>6</v>
      </c>
      <c r="H52" s="0" t="n">
        <v>6</v>
      </c>
      <c r="I52" s="0" t="n">
        <v>0</v>
      </c>
      <c r="J52" s="0" t="n">
        <v>0</v>
      </c>
      <c r="K52" s="0" t="n">
        <v>0</v>
      </c>
      <c r="L52" s="0" t="n">
        <v>4</v>
      </c>
      <c r="M52" s="0" t="n">
        <v>0</v>
      </c>
      <c r="N52" s="0" t="n">
        <v>1</v>
      </c>
      <c r="O52" s="0" t="n">
        <v>1</v>
      </c>
      <c r="P52" s="0" t="n">
        <v>0</v>
      </c>
    </row>
    <row r="53" customFormat="false" ht="12.75" hidden="false" customHeight="false" outlineLevel="0" collapsed="false">
      <c r="B53" s="0" t="n">
        <v>48</v>
      </c>
      <c r="C53" s="0" t="s">
        <v>280</v>
      </c>
      <c r="D53" s="0" t="n">
        <v>2</v>
      </c>
      <c r="E53" s="0" t="n">
        <v>53</v>
      </c>
      <c r="F53" s="0" t="n">
        <v>26.5</v>
      </c>
      <c r="G53" s="0" t="n">
        <v>7</v>
      </c>
      <c r="H53" s="0" t="n">
        <v>6</v>
      </c>
      <c r="I53" s="0" t="n">
        <v>0</v>
      </c>
      <c r="J53" s="0" t="n">
        <v>0</v>
      </c>
      <c r="K53" s="0" t="n">
        <v>0</v>
      </c>
      <c r="L53" s="0" t="n">
        <v>1</v>
      </c>
      <c r="M53" s="0" t="n">
        <v>1</v>
      </c>
      <c r="N53" s="0" t="n">
        <v>1</v>
      </c>
      <c r="O53" s="0" t="n">
        <v>1</v>
      </c>
      <c r="P53" s="0" t="n">
        <v>0</v>
      </c>
    </row>
    <row r="54" customFormat="false" ht="12.75" hidden="false" customHeight="false" outlineLevel="0" collapsed="false">
      <c r="B54" s="0" t="n">
        <v>48</v>
      </c>
      <c r="C54" s="0" t="s">
        <v>292</v>
      </c>
      <c r="D54" s="0" t="n">
        <v>2</v>
      </c>
      <c r="E54" s="0" t="n">
        <v>53</v>
      </c>
      <c r="F54" s="0" t="n">
        <v>26.5</v>
      </c>
      <c r="G54" s="0" t="n">
        <v>6</v>
      </c>
      <c r="H54" s="0" t="n">
        <v>5</v>
      </c>
      <c r="I54" s="0" t="n">
        <v>1</v>
      </c>
      <c r="J54" s="0" t="n">
        <v>0</v>
      </c>
      <c r="K54" s="0" t="n">
        <v>0</v>
      </c>
      <c r="L54" s="0" t="n">
        <v>2</v>
      </c>
      <c r="M54" s="0" t="n">
        <v>2</v>
      </c>
      <c r="N54" s="0" t="n">
        <v>1</v>
      </c>
      <c r="O54" s="0" t="n">
        <v>1</v>
      </c>
      <c r="P54" s="0" t="n">
        <v>0</v>
      </c>
    </row>
    <row r="55" customFormat="false" ht="12.75" hidden="false" customHeight="false" outlineLevel="0" collapsed="false">
      <c r="B55" s="0" t="n">
        <v>50</v>
      </c>
      <c r="C55" s="0" t="s">
        <v>460</v>
      </c>
      <c r="D55" s="0" t="n">
        <v>2</v>
      </c>
      <c r="E55" s="0" t="n">
        <v>52</v>
      </c>
      <c r="F55" s="0" t="n">
        <v>26</v>
      </c>
      <c r="G55" s="0" t="n">
        <v>7</v>
      </c>
      <c r="H55" s="0" t="n">
        <v>7</v>
      </c>
      <c r="I55" s="0" t="n">
        <v>0</v>
      </c>
      <c r="J55" s="0" t="n">
        <v>0</v>
      </c>
      <c r="K55" s="0" t="n">
        <v>0</v>
      </c>
      <c r="L55" s="0" t="n">
        <v>1</v>
      </c>
      <c r="M55" s="0" t="n">
        <v>0</v>
      </c>
      <c r="N55" s="0" t="n">
        <v>1</v>
      </c>
      <c r="O55" s="0" t="n">
        <v>1</v>
      </c>
      <c r="P55" s="0" t="n">
        <v>0</v>
      </c>
    </row>
    <row r="56" customFormat="false" ht="12.75" hidden="false" customHeight="false" outlineLevel="0" collapsed="false">
      <c r="B56" s="0" t="n">
        <v>50</v>
      </c>
      <c r="C56" s="0" t="s">
        <v>145</v>
      </c>
      <c r="D56" s="0" t="n">
        <v>2</v>
      </c>
      <c r="E56" s="0" t="n">
        <v>52</v>
      </c>
      <c r="F56" s="0" t="n">
        <v>26</v>
      </c>
      <c r="G56" s="0" t="n">
        <v>7</v>
      </c>
      <c r="H56" s="0" t="n">
        <v>7</v>
      </c>
      <c r="I56" s="0" t="n">
        <v>0</v>
      </c>
      <c r="J56" s="0" t="n">
        <v>0</v>
      </c>
      <c r="K56" s="0" t="n">
        <v>0</v>
      </c>
      <c r="L56" s="0" t="n">
        <v>1</v>
      </c>
      <c r="M56" s="0" t="n">
        <v>0</v>
      </c>
      <c r="N56" s="0" t="n">
        <v>1</v>
      </c>
      <c r="O56" s="0" t="n">
        <v>1</v>
      </c>
      <c r="P56" s="0" t="n">
        <v>0</v>
      </c>
    </row>
    <row r="57" customFormat="false" ht="12.75" hidden="false" customHeight="false" outlineLevel="0" collapsed="false">
      <c r="B57" s="0" t="n">
        <v>52</v>
      </c>
      <c r="C57" s="0" t="s">
        <v>274</v>
      </c>
      <c r="D57" s="0" t="n">
        <v>2</v>
      </c>
      <c r="E57" s="0" t="n">
        <v>51</v>
      </c>
      <c r="F57" s="0" t="n">
        <v>25.5</v>
      </c>
      <c r="G57" s="0" t="n">
        <v>6</v>
      </c>
      <c r="H57" s="0" t="n">
        <v>6</v>
      </c>
      <c r="I57" s="0" t="n">
        <v>0</v>
      </c>
      <c r="J57" s="0" t="n">
        <v>0</v>
      </c>
      <c r="K57" s="0" t="n">
        <v>0</v>
      </c>
      <c r="L57" s="0" t="n">
        <v>3</v>
      </c>
      <c r="M57" s="0" t="n">
        <v>0</v>
      </c>
      <c r="N57" s="0" t="n">
        <v>1</v>
      </c>
      <c r="O57" s="0" t="n">
        <v>1</v>
      </c>
      <c r="P57" s="0" t="n">
        <v>0</v>
      </c>
    </row>
    <row r="58" customFormat="false" ht="12.75" hidden="false" customHeight="false" outlineLevel="0" collapsed="false">
      <c r="B58" s="0" t="n">
        <v>52</v>
      </c>
      <c r="C58" s="0" t="s">
        <v>248</v>
      </c>
      <c r="D58" s="0" t="n">
        <v>2</v>
      </c>
      <c r="E58" s="0" t="n">
        <v>51</v>
      </c>
      <c r="F58" s="0" t="n">
        <v>25.5</v>
      </c>
      <c r="G58" s="0" t="n">
        <v>6</v>
      </c>
      <c r="H58" s="0" t="n">
        <v>6</v>
      </c>
      <c r="I58" s="0" t="n">
        <v>0</v>
      </c>
      <c r="J58" s="0" t="n">
        <v>0</v>
      </c>
      <c r="K58" s="0" t="n">
        <v>0</v>
      </c>
      <c r="L58" s="0" t="n">
        <v>3</v>
      </c>
      <c r="M58" s="0" t="n">
        <v>0</v>
      </c>
      <c r="N58" s="0" t="n">
        <v>1</v>
      </c>
      <c r="O58" s="0" t="n">
        <v>1</v>
      </c>
      <c r="P58" s="0" t="n">
        <v>0</v>
      </c>
    </row>
    <row r="59" customFormat="false" ht="12.75" hidden="false" customHeight="false" outlineLevel="0" collapsed="false">
      <c r="B59" s="0" t="n">
        <v>54</v>
      </c>
      <c r="C59" s="0" t="s">
        <v>287</v>
      </c>
      <c r="D59" s="0" t="n">
        <v>3</v>
      </c>
      <c r="E59" s="0" t="n">
        <v>76</v>
      </c>
      <c r="F59" s="0" t="n">
        <v>25.33</v>
      </c>
      <c r="G59" s="0" t="n">
        <v>10</v>
      </c>
      <c r="H59" s="0" t="n">
        <v>10</v>
      </c>
      <c r="I59" s="0" t="n">
        <v>0</v>
      </c>
      <c r="J59" s="0" t="n">
        <v>0</v>
      </c>
      <c r="K59" s="0" t="n">
        <v>0</v>
      </c>
      <c r="L59" s="0" t="n">
        <v>2</v>
      </c>
      <c r="M59" s="0" t="n">
        <v>0</v>
      </c>
      <c r="N59" s="0" t="n">
        <v>0</v>
      </c>
      <c r="O59" s="0" t="n">
        <v>3</v>
      </c>
      <c r="P59" s="0" t="n">
        <v>0</v>
      </c>
    </row>
    <row r="60" customFormat="false" ht="12.75" hidden="false" customHeight="false" outlineLevel="0" collapsed="false">
      <c r="B60" s="0" t="n">
        <v>55</v>
      </c>
      <c r="C60" s="0" t="s">
        <v>109</v>
      </c>
      <c r="D60" s="0" t="n">
        <v>3</v>
      </c>
      <c r="E60" s="0" t="n">
        <v>74</v>
      </c>
      <c r="F60" s="0" t="n">
        <v>24.67</v>
      </c>
      <c r="G60" s="0" t="n">
        <v>9</v>
      </c>
      <c r="H60" s="0" t="n">
        <v>8</v>
      </c>
      <c r="I60" s="0" t="n">
        <v>0</v>
      </c>
      <c r="J60" s="0" t="n">
        <v>0</v>
      </c>
      <c r="K60" s="0" t="n">
        <v>0</v>
      </c>
      <c r="L60" s="0" t="n">
        <v>4</v>
      </c>
      <c r="M60" s="0" t="n">
        <v>0</v>
      </c>
      <c r="N60" s="0" t="n">
        <v>1</v>
      </c>
      <c r="O60" s="0" t="n">
        <v>2</v>
      </c>
      <c r="P60" s="0" t="n">
        <v>0</v>
      </c>
    </row>
    <row r="61" customFormat="false" ht="12.75" hidden="false" customHeight="false" outlineLevel="0" collapsed="false">
      <c r="B61" s="0" t="n">
        <v>56</v>
      </c>
      <c r="C61" s="0" t="s">
        <v>237</v>
      </c>
      <c r="D61" s="0" t="n">
        <v>2</v>
      </c>
      <c r="E61" s="0" t="n">
        <v>49</v>
      </c>
      <c r="F61" s="0" t="n">
        <v>24.5</v>
      </c>
      <c r="G61" s="0" t="n">
        <v>6</v>
      </c>
      <c r="H61" s="0" t="n">
        <v>5</v>
      </c>
      <c r="I61" s="0" t="n">
        <v>0</v>
      </c>
      <c r="J61" s="0" t="n">
        <v>0</v>
      </c>
      <c r="K61" s="0" t="n">
        <v>0</v>
      </c>
      <c r="L61" s="0" t="n">
        <v>2</v>
      </c>
      <c r="M61" s="0" t="n">
        <v>1</v>
      </c>
      <c r="N61" s="0" t="n">
        <v>1</v>
      </c>
      <c r="O61" s="0" t="n">
        <v>1</v>
      </c>
      <c r="P61" s="0" t="n">
        <v>0</v>
      </c>
    </row>
    <row r="62" customFormat="false" ht="12.75" hidden="false" customHeight="false" outlineLevel="0" collapsed="false">
      <c r="B62" s="0" t="n">
        <v>57</v>
      </c>
      <c r="C62" s="0" t="s">
        <v>308</v>
      </c>
      <c r="D62" s="0" t="n">
        <v>1</v>
      </c>
      <c r="E62" s="0" t="n">
        <v>24</v>
      </c>
      <c r="F62" s="0" t="n">
        <v>24</v>
      </c>
      <c r="G62" s="0" t="n">
        <v>3</v>
      </c>
      <c r="H62" s="0" t="n">
        <v>3</v>
      </c>
      <c r="I62" s="0" t="n">
        <v>0</v>
      </c>
      <c r="J62" s="0" t="n">
        <v>0</v>
      </c>
      <c r="K62" s="0" t="n">
        <v>0</v>
      </c>
      <c r="L62" s="0" t="n">
        <v>1</v>
      </c>
      <c r="M62" s="0" t="n">
        <v>0</v>
      </c>
      <c r="N62" s="0" t="n">
        <v>1</v>
      </c>
      <c r="O62" s="0" t="n">
        <v>0</v>
      </c>
      <c r="P62" s="0" t="n">
        <v>0</v>
      </c>
    </row>
    <row r="63" customFormat="false" ht="12.75" hidden="false" customHeight="false" outlineLevel="0" collapsed="false">
      <c r="B63" s="0" t="n">
        <v>57</v>
      </c>
      <c r="C63" s="0" t="s">
        <v>458</v>
      </c>
      <c r="D63" s="0" t="n">
        <v>2</v>
      </c>
      <c r="E63" s="0" t="n">
        <v>48</v>
      </c>
      <c r="F63" s="0" t="n">
        <v>24</v>
      </c>
      <c r="G63" s="0" t="n">
        <v>7</v>
      </c>
      <c r="H63" s="0" t="n">
        <v>6</v>
      </c>
      <c r="I63" s="0" t="n">
        <v>0</v>
      </c>
      <c r="J63" s="0" t="n">
        <v>0</v>
      </c>
      <c r="K63" s="0" t="n">
        <v>0</v>
      </c>
      <c r="L63" s="0" t="n">
        <v>0</v>
      </c>
      <c r="M63" s="0" t="n">
        <v>0</v>
      </c>
      <c r="N63" s="0" t="n">
        <v>1</v>
      </c>
      <c r="O63" s="0" t="n">
        <v>1</v>
      </c>
      <c r="P63" s="0" t="n">
        <v>0</v>
      </c>
    </row>
    <row r="64" customFormat="false" ht="12.75" hidden="false" customHeight="false" outlineLevel="0" collapsed="false">
      <c r="B64" s="0" t="n">
        <v>57</v>
      </c>
      <c r="C64" s="0" t="s">
        <v>278</v>
      </c>
      <c r="D64" s="0" t="n">
        <v>2</v>
      </c>
      <c r="E64" s="0" t="n">
        <v>48</v>
      </c>
      <c r="F64" s="0" t="n">
        <v>24</v>
      </c>
      <c r="G64" s="0" t="n">
        <v>6</v>
      </c>
      <c r="H64" s="0" t="n">
        <v>6</v>
      </c>
      <c r="I64" s="0" t="n">
        <v>0</v>
      </c>
      <c r="J64" s="0" t="n">
        <v>0</v>
      </c>
      <c r="K64" s="0" t="n">
        <v>0</v>
      </c>
      <c r="L64" s="0" t="n">
        <v>2</v>
      </c>
      <c r="M64" s="0" t="n">
        <v>0</v>
      </c>
      <c r="N64" s="0" t="n">
        <v>1</v>
      </c>
      <c r="O64" s="0" t="n">
        <v>1</v>
      </c>
      <c r="P64" s="0" t="n">
        <v>0</v>
      </c>
    </row>
    <row r="65" customFormat="false" ht="12.75" hidden="false" customHeight="false" outlineLevel="0" collapsed="false">
      <c r="B65" s="0" t="n">
        <v>60</v>
      </c>
      <c r="C65" s="0" t="s">
        <v>99</v>
      </c>
      <c r="D65" s="0" t="n">
        <v>2</v>
      </c>
      <c r="E65" s="0" t="n">
        <v>46</v>
      </c>
      <c r="F65" s="0" t="n">
        <v>23</v>
      </c>
      <c r="G65" s="0" t="n">
        <v>6</v>
      </c>
      <c r="H65" s="0" t="n">
        <v>4</v>
      </c>
      <c r="I65" s="0" t="n">
        <v>0</v>
      </c>
      <c r="J65" s="0" t="n">
        <v>0</v>
      </c>
      <c r="K65" s="0" t="n">
        <v>0</v>
      </c>
      <c r="L65" s="0" t="n">
        <v>2</v>
      </c>
      <c r="M65" s="0" t="n">
        <v>0</v>
      </c>
      <c r="N65" s="0" t="n">
        <v>2</v>
      </c>
      <c r="O65" s="0" t="n">
        <v>0</v>
      </c>
      <c r="P65" s="0" t="n">
        <v>0</v>
      </c>
    </row>
    <row r="66" customFormat="false" ht="12.75" hidden="false" customHeight="false" outlineLevel="0" collapsed="false">
      <c r="B66" s="0" t="n">
        <v>60</v>
      </c>
      <c r="C66" s="0" t="s">
        <v>235</v>
      </c>
      <c r="D66" s="0" t="n">
        <v>2</v>
      </c>
      <c r="E66" s="0" t="n">
        <v>46</v>
      </c>
      <c r="F66" s="0" t="n">
        <v>23</v>
      </c>
      <c r="G66" s="0" t="n">
        <v>5</v>
      </c>
      <c r="H66" s="0" t="n">
        <v>5</v>
      </c>
      <c r="I66" s="0" t="n">
        <v>0</v>
      </c>
      <c r="J66" s="0" t="n">
        <v>0</v>
      </c>
      <c r="K66" s="0" t="n">
        <v>0</v>
      </c>
      <c r="L66" s="0" t="n">
        <v>3</v>
      </c>
      <c r="M66" s="0" t="n">
        <v>1</v>
      </c>
      <c r="N66" s="0" t="n">
        <v>2</v>
      </c>
      <c r="O66" s="0" t="n">
        <v>0</v>
      </c>
      <c r="P66" s="0" t="n">
        <v>0</v>
      </c>
    </row>
    <row r="67" customFormat="false" ht="12.75" hidden="false" customHeight="false" outlineLevel="0" collapsed="false">
      <c r="B67" s="0" t="n">
        <v>60</v>
      </c>
      <c r="C67" s="0" t="s">
        <v>236</v>
      </c>
      <c r="D67" s="0" t="n">
        <v>1</v>
      </c>
      <c r="E67" s="0" t="n">
        <v>23</v>
      </c>
      <c r="F67" s="0" t="n">
        <v>23</v>
      </c>
      <c r="G67" s="0" t="n">
        <v>2</v>
      </c>
      <c r="H67" s="0" t="n">
        <v>2</v>
      </c>
      <c r="I67" s="0" t="n">
        <v>0</v>
      </c>
      <c r="J67" s="0" t="n">
        <v>0</v>
      </c>
      <c r="K67" s="0" t="n">
        <v>0</v>
      </c>
      <c r="L67" s="0" t="n">
        <v>3</v>
      </c>
      <c r="M67" s="0" t="n">
        <v>0</v>
      </c>
      <c r="N67" s="0" t="n">
        <v>1</v>
      </c>
      <c r="O67" s="0" t="n">
        <v>0</v>
      </c>
      <c r="P67" s="0" t="n">
        <v>0</v>
      </c>
    </row>
    <row r="68" customFormat="false" ht="12.75" hidden="false" customHeight="false" outlineLevel="0" collapsed="false">
      <c r="B68" s="0" t="n">
        <v>63</v>
      </c>
      <c r="C68" s="0" t="s">
        <v>270</v>
      </c>
      <c r="D68" s="0" t="n">
        <v>2</v>
      </c>
      <c r="E68" s="0" t="n">
        <v>45</v>
      </c>
      <c r="F68" s="0" t="n">
        <v>22.5</v>
      </c>
      <c r="G68" s="0" t="n">
        <v>6</v>
      </c>
      <c r="H68" s="0" t="n">
        <v>6</v>
      </c>
      <c r="I68" s="0" t="n">
        <v>0</v>
      </c>
      <c r="J68" s="0" t="n">
        <v>0</v>
      </c>
      <c r="K68" s="0" t="n">
        <v>0</v>
      </c>
      <c r="L68" s="0" t="n">
        <v>1</v>
      </c>
      <c r="M68" s="0" t="n">
        <v>0</v>
      </c>
      <c r="N68" s="0" t="n">
        <v>1</v>
      </c>
      <c r="O68" s="0" t="n">
        <v>1</v>
      </c>
      <c r="P68" s="0" t="n">
        <v>0</v>
      </c>
    </row>
    <row r="69" customFormat="false" ht="12.75" hidden="false" customHeight="false" outlineLevel="0" collapsed="false">
      <c r="B69" s="0" t="n">
        <v>63</v>
      </c>
      <c r="C69" s="0" t="s">
        <v>112</v>
      </c>
      <c r="D69" s="0" t="n">
        <v>2</v>
      </c>
      <c r="E69" s="0" t="n">
        <v>45</v>
      </c>
      <c r="F69" s="0" t="n">
        <v>22.5</v>
      </c>
      <c r="G69" s="0" t="n">
        <v>6</v>
      </c>
      <c r="H69" s="0" t="n">
        <v>6</v>
      </c>
      <c r="I69" s="0" t="n">
        <v>0</v>
      </c>
      <c r="J69" s="0" t="n">
        <v>0</v>
      </c>
      <c r="K69" s="0" t="n">
        <v>0</v>
      </c>
      <c r="L69" s="0" t="n">
        <v>1</v>
      </c>
      <c r="M69" s="0" t="n">
        <v>0</v>
      </c>
      <c r="N69" s="0" t="n">
        <v>1</v>
      </c>
      <c r="O69" s="0" t="n">
        <v>1</v>
      </c>
      <c r="P69" s="0" t="n">
        <v>0</v>
      </c>
    </row>
    <row r="70" customFormat="false" ht="12.75" hidden="false" customHeight="false" outlineLevel="0" collapsed="false">
      <c r="B70" s="0" t="n">
        <v>65</v>
      </c>
      <c r="C70" s="0" t="s">
        <v>75</v>
      </c>
      <c r="D70" s="0" t="n">
        <v>3</v>
      </c>
      <c r="E70" s="0" t="n">
        <v>64</v>
      </c>
      <c r="F70" s="0" t="n">
        <v>21.33</v>
      </c>
      <c r="G70" s="0" t="n">
        <v>7</v>
      </c>
      <c r="H70" s="0" t="n">
        <v>7</v>
      </c>
      <c r="I70" s="0" t="n">
        <v>0</v>
      </c>
      <c r="J70" s="0" t="n">
        <v>0</v>
      </c>
      <c r="K70" s="0" t="n">
        <v>0</v>
      </c>
      <c r="L70" s="0" t="n">
        <v>5</v>
      </c>
      <c r="M70" s="0" t="n">
        <v>0</v>
      </c>
      <c r="N70" s="0" t="n">
        <v>2</v>
      </c>
      <c r="O70" s="0" t="n">
        <v>1</v>
      </c>
      <c r="P70" s="0" t="n">
        <v>0</v>
      </c>
    </row>
    <row r="71" customFormat="false" ht="12.75" hidden="false" customHeight="false" outlineLevel="0" collapsed="false">
      <c r="B71" s="0" t="n">
        <v>66</v>
      </c>
      <c r="C71" s="0" t="s">
        <v>142</v>
      </c>
      <c r="D71" s="0" t="n">
        <v>1</v>
      </c>
      <c r="E71" s="0" t="n">
        <v>21</v>
      </c>
      <c r="F71" s="0" t="n">
        <v>21</v>
      </c>
      <c r="G71" s="0" t="n">
        <v>3</v>
      </c>
      <c r="H71" s="0" t="n">
        <v>3</v>
      </c>
      <c r="I71" s="0" t="n">
        <v>0</v>
      </c>
      <c r="J71" s="0" t="n">
        <v>0</v>
      </c>
      <c r="K71" s="0" t="n">
        <v>0</v>
      </c>
      <c r="L71" s="0" t="n">
        <v>0</v>
      </c>
      <c r="M71" s="0" t="n">
        <v>0</v>
      </c>
      <c r="N71" s="0" t="n">
        <v>0</v>
      </c>
      <c r="O71" s="0" t="n">
        <v>1</v>
      </c>
      <c r="P71" s="0" t="n">
        <v>0</v>
      </c>
    </row>
    <row r="72" customFormat="false" ht="12.75" hidden="false" customHeight="false" outlineLevel="0" collapsed="false">
      <c r="B72" s="0" t="n">
        <v>67</v>
      </c>
      <c r="C72" s="0" t="s">
        <v>136</v>
      </c>
      <c r="D72" s="0" t="n">
        <v>2</v>
      </c>
      <c r="E72" s="0" t="n">
        <v>41</v>
      </c>
      <c r="F72" s="0" t="n">
        <v>20.5</v>
      </c>
      <c r="G72" s="0" t="n">
        <v>5</v>
      </c>
      <c r="H72" s="0" t="n">
        <v>5</v>
      </c>
      <c r="I72" s="0" t="n">
        <v>0</v>
      </c>
      <c r="J72" s="0" t="n">
        <v>0</v>
      </c>
      <c r="K72" s="0" t="n">
        <v>0</v>
      </c>
      <c r="L72" s="0" t="n">
        <v>2</v>
      </c>
      <c r="M72" s="0" t="n">
        <v>0</v>
      </c>
      <c r="N72" s="0" t="n">
        <v>1</v>
      </c>
      <c r="O72" s="0" t="n">
        <v>1</v>
      </c>
      <c r="P72" s="0" t="n">
        <v>0</v>
      </c>
    </row>
    <row r="73" customFormat="false" ht="12.75" hidden="false" customHeight="false" outlineLevel="0" collapsed="false">
      <c r="B73" s="0" t="n">
        <v>67</v>
      </c>
      <c r="C73" s="0" t="s">
        <v>273</v>
      </c>
      <c r="D73" s="0" t="n">
        <v>2</v>
      </c>
      <c r="E73" s="0" t="n">
        <v>41</v>
      </c>
      <c r="F73" s="0" t="n">
        <v>20.5</v>
      </c>
      <c r="G73" s="0" t="n">
        <v>4</v>
      </c>
      <c r="H73" s="0" t="n">
        <v>3</v>
      </c>
      <c r="I73" s="0" t="n">
        <v>0</v>
      </c>
      <c r="J73" s="0" t="n">
        <v>0</v>
      </c>
      <c r="K73" s="0" t="n">
        <v>0</v>
      </c>
      <c r="L73" s="0" t="n">
        <v>4</v>
      </c>
      <c r="M73" s="0" t="n">
        <v>1</v>
      </c>
      <c r="N73" s="0" t="n">
        <v>2</v>
      </c>
      <c r="O73" s="0" t="n">
        <v>0</v>
      </c>
      <c r="P73" s="0" t="n">
        <v>0</v>
      </c>
    </row>
    <row r="74" customFormat="false" ht="12.75" hidden="false" customHeight="false" outlineLevel="0" collapsed="false">
      <c r="B74" s="0" t="n">
        <v>69</v>
      </c>
      <c r="C74" s="0" t="s">
        <v>165</v>
      </c>
      <c r="D74" s="0" t="n">
        <v>2</v>
      </c>
      <c r="E74" s="0" t="n">
        <v>40</v>
      </c>
      <c r="F74" s="0" t="n">
        <v>20</v>
      </c>
      <c r="G74" s="0" t="n">
        <v>3</v>
      </c>
      <c r="H74" s="0" t="n">
        <v>2</v>
      </c>
      <c r="I74" s="0" t="n">
        <v>1</v>
      </c>
      <c r="J74" s="0" t="n">
        <v>0</v>
      </c>
      <c r="K74" s="0" t="n">
        <v>0</v>
      </c>
      <c r="L74" s="0" t="n">
        <v>6</v>
      </c>
      <c r="M74" s="0" t="n">
        <v>0</v>
      </c>
      <c r="N74" s="0" t="n">
        <v>1</v>
      </c>
      <c r="O74" s="0" t="n">
        <v>1</v>
      </c>
      <c r="P74" s="0" t="n">
        <v>0</v>
      </c>
    </row>
    <row r="75" customFormat="false" ht="12.75" hidden="false" customHeight="false" outlineLevel="0" collapsed="false">
      <c r="B75" s="0" t="n">
        <v>70</v>
      </c>
      <c r="C75" s="0" t="s">
        <v>267</v>
      </c>
      <c r="D75" s="0" t="n">
        <v>2</v>
      </c>
      <c r="E75" s="0" t="n">
        <v>39</v>
      </c>
      <c r="F75" s="0" t="n">
        <v>19.5</v>
      </c>
      <c r="G75" s="0" t="n">
        <v>3</v>
      </c>
      <c r="H75" s="0" t="n">
        <v>3</v>
      </c>
      <c r="I75" s="0" t="n">
        <v>0</v>
      </c>
      <c r="J75" s="0" t="n">
        <v>0</v>
      </c>
      <c r="K75" s="0" t="n">
        <v>0</v>
      </c>
      <c r="L75" s="0" t="n">
        <v>6</v>
      </c>
      <c r="M75" s="0" t="n">
        <v>0</v>
      </c>
      <c r="N75" s="0" t="n">
        <v>1</v>
      </c>
      <c r="O75" s="0" t="n">
        <v>1</v>
      </c>
      <c r="P75" s="0" t="n">
        <v>0</v>
      </c>
    </row>
    <row r="76" customFormat="false" ht="12.75" hidden="false" customHeight="false" outlineLevel="0" collapsed="false">
      <c r="B76" s="0" t="n">
        <v>71</v>
      </c>
      <c r="C76" s="0" t="s">
        <v>124</v>
      </c>
      <c r="D76" s="0" t="n">
        <v>2</v>
      </c>
      <c r="E76" s="0" t="n">
        <v>38</v>
      </c>
      <c r="F76" s="0" t="n">
        <v>19</v>
      </c>
      <c r="G76" s="0" t="n">
        <v>5</v>
      </c>
      <c r="H76" s="0" t="n">
        <v>5</v>
      </c>
      <c r="I76" s="0" t="n">
        <v>0</v>
      </c>
      <c r="J76" s="0" t="n">
        <v>0</v>
      </c>
      <c r="K76" s="0" t="n">
        <v>0</v>
      </c>
      <c r="L76" s="0" t="n">
        <v>1</v>
      </c>
      <c r="M76" s="0" t="n">
        <v>0</v>
      </c>
      <c r="N76" s="0" t="n">
        <v>1</v>
      </c>
      <c r="O76" s="0" t="n">
        <v>1</v>
      </c>
      <c r="P76" s="0" t="n">
        <v>0</v>
      </c>
    </row>
    <row r="77" customFormat="false" ht="12.75" hidden="false" customHeight="false" outlineLevel="0" collapsed="false">
      <c r="B77" s="0" t="n">
        <v>71</v>
      </c>
      <c r="C77" s="0" t="s">
        <v>242</v>
      </c>
      <c r="D77" s="0" t="n">
        <v>1</v>
      </c>
      <c r="E77" s="0" t="n">
        <v>19</v>
      </c>
      <c r="F77" s="0" t="n">
        <v>19</v>
      </c>
      <c r="G77" s="0" t="n">
        <v>2</v>
      </c>
      <c r="H77" s="0" t="n">
        <v>1</v>
      </c>
      <c r="I77" s="0" t="n">
        <v>0</v>
      </c>
      <c r="J77" s="0" t="n">
        <v>0</v>
      </c>
      <c r="K77" s="0" t="n">
        <v>0</v>
      </c>
      <c r="L77" s="0" t="n">
        <v>2</v>
      </c>
      <c r="M77" s="0" t="n">
        <v>0</v>
      </c>
      <c r="N77" s="0" t="n">
        <v>1</v>
      </c>
      <c r="O77" s="0" t="n">
        <v>0</v>
      </c>
      <c r="P77" s="0" t="n">
        <v>0</v>
      </c>
    </row>
    <row r="78" customFormat="false" ht="12.75" hidden="false" customHeight="false" outlineLevel="0" collapsed="false">
      <c r="B78" s="0" t="n">
        <v>71</v>
      </c>
      <c r="C78" s="0" t="s">
        <v>52</v>
      </c>
      <c r="D78" s="0" t="n">
        <v>2</v>
      </c>
      <c r="E78" s="0" t="n">
        <v>38</v>
      </c>
      <c r="F78" s="0" t="n">
        <v>19</v>
      </c>
      <c r="G78" s="0" t="n">
        <v>5</v>
      </c>
      <c r="H78" s="0" t="n">
        <v>3</v>
      </c>
      <c r="I78" s="0" t="n">
        <v>1</v>
      </c>
      <c r="J78" s="0" t="n">
        <v>0</v>
      </c>
      <c r="K78" s="0" t="n">
        <v>0</v>
      </c>
      <c r="L78" s="0" t="n">
        <v>1</v>
      </c>
      <c r="M78" s="0" t="n">
        <v>0</v>
      </c>
      <c r="N78" s="0" t="n">
        <v>0</v>
      </c>
      <c r="O78" s="0" t="n">
        <v>2</v>
      </c>
      <c r="P78" s="0" t="n">
        <v>0</v>
      </c>
    </row>
    <row r="79" customFormat="false" ht="12.75" hidden="false" customHeight="false" outlineLevel="0" collapsed="false">
      <c r="B79" s="0" t="n">
        <v>71</v>
      </c>
      <c r="C79" s="0" t="s">
        <v>353</v>
      </c>
      <c r="D79" s="0" t="n">
        <v>2</v>
      </c>
      <c r="E79" s="0" t="n">
        <v>38</v>
      </c>
      <c r="F79" s="0" t="n">
        <v>19</v>
      </c>
      <c r="G79" s="0" t="n">
        <v>5</v>
      </c>
      <c r="H79" s="0" t="n">
        <v>5</v>
      </c>
      <c r="I79" s="0" t="n">
        <v>0</v>
      </c>
      <c r="J79" s="0" t="n">
        <v>0</v>
      </c>
      <c r="K79" s="0" t="n">
        <v>0</v>
      </c>
      <c r="L79" s="0" t="n">
        <v>1</v>
      </c>
      <c r="M79" s="0" t="n">
        <v>0</v>
      </c>
      <c r="N79" s="0" t="n">
        <v>1</v>
      </c>
      <c r="O79" s="0" t="n">
        <v>1</v>
      </c>
      <c r="P79" s="0" t="n">
        <v>0</v>
      </c>
    </row>
    <row r="80" customFormat="false" ht="12.75" hidden="false" customHeight="false" outlineLevel="0" collapsed="false">
      <c r="B80" s="0" t="n">
        <v>71</v>
      </c>
      <c r="C80" s="0" t="s">
        <v>285</v>
      </c>
      <c r="D80" s="0" t="n">
        <v>2</v>
      </c>
      <c r="E80" s="0" t="n">
        <v>38</v>
      </c>
      <c r="F80" s="0" t="n">
        <v>19</v>
      </c>
      <c r="G80" s="0" t="n">
        <v>5</v>
      </c>
      <c r="H80" s="0" t="n">
        <v>5</v>
      </c>
      <c r="I80" s="0" t="n">
        <v>0</v>
      </c>
      <c r="J80" s="0" t="n">
        <v>0</v>
      </c>
      <c r="K80" s="0" t="n">
        <v>0</v>
      </c>
      <c r="L80" s="0" t="n">
        <v>1</v>
      </c>
      <c r="M80" s="0" t="n">
        <v>0</v>
      </c>
      <c r="N80" s="0" t="n">
        <v>1</v>
      </c>
      <c r="O80" s="0" t="n">
        <v>1</v>
      </c>
      <c r="P80" s="0" t="n">
        <v>0</v>
      </c>
    </row>
    <row r="81" customFormat="false" ht="12.75" hidden="false" customHeight="false" outlineLevel="0" collapsed="false">
      <c r="B81" s="0" t="n">
        <v>76</v>
      </c>
      <c r="C81" s="0" t="s">
        <v>295</v>
      </c>
      <c r="D81" s="0" t="n">
        <v>2</v>
      </c>
      <c r="E81" s="0" t="n">
        <v>37</v>
      </c>
      <c r="F81" s="0" t="n">
        <v>18.5</v>
      </c>
      <c r="G81" s="0" t="n">
        <v>4</v>
      </c>
      <c r="H81" s="0" t="n">
        <v>4</v>
      </c>
      <c r="I81" s="0" t="n">
        <v>0</v>
      </c>
      <c r="J81" s="0" t="n">
        <v>0</v>
      </c>
      <c r="K81" s="0" t="n">
        <v>0</v>
      </c>
      <c r="L81" s="0" t="n">
        <v>3</v>
      </c>
      <c r="M81" s="0" t="n">
        <v>0</v>
      </c>
      <c r="N81" s="0" t="n">
        <v>0</v>
      </c>
      <c r="O81" s="0" t="n">
        <v>2</v>
      </c>
      <c r="P81" s="0" t="n">
        <v>0</v>
      </c>
    </row>
    <row r="82" customFormat="false" ht="12.75" hidden="false" customHeight="false" outlineLevel="0" collapsed="false">
      <c r="B82" s="0" t="n">
        <v>77</v>
      </c>
      <c r="C82" s="0" t="s">
        <v>131</v>
      </c>
      <c r="D82" s="0" t="n">
        <v>2</v>
      </c>
      <c r="E82" s="0" t="n">
        <v>36</v>
      </c>
      <c r="F82" s="0" t="n">
        <v>18</v>
      </c>
      <c r="G82" s="0" t="n">
        <v>5</v>
      </c>
      <c r="H82" s="0" t="n">
        <v>4</v>
      </c>
      <c r="I82" s="0" t="n">
        <v>1</v>
      </c>
      <c r="J82" s="0" t="n">
        <v>0</v>
      </c>
      <c r="K82" s="0" t="n">
        <v>0</v>
      </c>
      <c r="L82" s="0" t="n">
        <v>0</v>
      </c>
      <c r="M82" s="0" t="n">
        <v>0</v>
      </c>
      <c r="N82" s="0" t="n">
        <v>0</v>
      </c>
      <c r="O82" s="0" t="n">
        <v>2</v>
      </c>
      <c r="P82" s="0" t="n">
        <v>0</v>
      </c>
    </row>
    <row r="83" customFormat="false" ht="12.75" hidden="false" customHeight="false" outlineLevel="0" collapsed="false">
      <c r="B83" s="0" t="n">
        <v>77</v>
      </c>
      <c r="C83" s="0" t="s">
        <v>101</v>
      </c>
      <c r="D83" s="0" t="n">
        <v>2</v>
      </c>
      <c r="E83" s="0" t="n">
        <v>36</v>
      </c>
      <c r="F83" s="0" t="n">
        <v>18</v>
      </c>
      <c r="G83" s="0" t="n">
        <v>5</v>
      </c>
      <c r="H83" s="0" t="n">
        <v>3</v>
      </c>
      <c r="I83" s="0" t="n">
        <v>0</v>
      </c>
      <c r="J83" s="0" t="n">
        <v>0</v>
      </c>
      <c r="K83" s="0" t="n">
        <v>0</v>
      </c>
      <c r="L83" s="0" t="n">
        <v>1</v>
      </c>
      <c r="M83" s="0" t="n">
        <v>0</v>
      </c>
      <c r="N83" s="0" t="n">
        <v>2</v>
      </c>
      <c r="O83" s="0" t="n">
        <v>0</v>
      </c>
      <c r="P83" s="0" t="n">
        <v>0</v>
      </c>
    </row>
    <row r="84" customFormat="false" ht="12.75" hidden="false" customHeight="false" outlineLevel="0" collapsed="false">
      <c r="B84" s="0" t="n">
        <v>79</v>
      </c>
      <c r="C84" s="0" t="s">
        <v>294</v>
      </c>
      <c r="D84" s="0" t="n">
        <v>3</v>
      </c>
      <c r="E84" s="0" t="n">
        <v>53</v>
      </c>
      <c r="F84" s="0" t="n">
        <v>17.67</v>
      </c>
      <c r="G84" s="0" t="n">
        <v>7</v>
      </c>
      <c r="H84" s="0" t="n">
        <v>3</v>
      </c>
      <c r="I84" s="0" t="n">
        <v>1</v>
      </c>
      <c r="J84" s="0" t="n">
        <v>0</v>
      </c>
      <c r="K84" s="0" t="n">
        <v>0</v>
      </c>
      <c r="L84" s="0" t="n">
        <v>2</v>
      </c>
      <c r="M84" s="0" t="n">
        <v>0</v>
      </c>
      <c r="N84" s="0" t="n">
        <v>0</v>
      </c>
      <c r="O84" s="0" t="n">
        <v>3</v>
      </c>
      <c r="P84" s="0" t="n">
        <v>0</v>
      </c>
    </row>
    <row r="85" customFormat="false" ht="12.75" hidden="false" customHeight="false" outlineLevel="0" collapsed="false">
      <c r="B85" s="0" t="n">
        <v>80</v>
      </c>
      <c r="C85" s="0" t="s">
        <v>261</v>
      </c>
      <c r="D85" s="0" t="n">
        <v>2</v>
      </c>
      <c r="E85" s="0" t="n">
        <v>35</v>
      </c>
      <c r="F85" s="0" t="n">
        <v>17.5</v>
      </c>
      <c r="G85" s="0" t="n">
        <v>5</v>
      </c>
      <c r="H85" s="0" t="n">
        <v>5</v>
      </c>
      <c r="I85" s="0" t="n">
        <v>0</v>
      </c>
      <c r="J85" s="0" t="n">
        <v>0</v>
      </c>
      <c r="K85" s="0" t="n">
        <v>0</v>
      </c>
      <c r="L85" s="0" t="n">
        <v>0</v>
      </c>
      <c r="M85" s="0" t="n">
        <v>0</v>
      </c>
      <c r="N85" s="0" t="n">
        <v>1</v>
      </c>
      <c r="O85" s="0" t="n">
        <v>1</v>
      </c>
      <c r="P85" s="0" t="n">
        <v>0</v>
      </c>
    </row>
    <row r="86" customFormat="false" ht="12.75" hidden="false" customHeight="false" outlineLevel="0" collapsed="false">
      <c r="B86" s="0" t="n">
        <v>81</v>
      </c>
      <c r="C86" s="0" t="s">
        <v>461</v>
      </c>
      <c r="D86" s="0" t="n">
        <v>2</v>
      </c>
      <c r="E86" s="0" t="n">
        <v>34</v>
      </c>
      <c r="F86" s="0" t="n">
        <v>17</v>
      </c>
      <c r="G86" s="0" t="n">
        <v>4</v>
      </c>
      <c r="H86" s="0" t="n">
        <v>4</v>
      </c>
      <c r="I86" s="0" t="n">
        <v>0</v>
      </c>
      <c r="J86" s="0" t="n">
        <v>0</v>
      </c>
      <c r="K86" s="0" t="n">
        <v>0</v>
      </c>
      <c r="L86" s="0" t="n">
        <v>2</v>
      </c>
      <c r="M86" s="0" t="n">
        <v>0</v>
      </c>
      <c r="N86" s="0" t="n">
        <v>1</v>
      </c>
      <c r="O86" s="0" t="n">
        <v>1</v>
      </c>
      <c r="P86" s="0" t="n">
        <v>0</v>
      </c>
    </row>
    <row r="87" customFormat="false" ht="12.75" hidden="false" customHeight="false" outlineLevel="0" collapsed="false">
      <c r="B87" s="0" t="n">
        <v>81</v>
      </c>
      <c r="C87" s="0" t="s">
        <v>110</v>
      </c>
      <c r="D87" s="0" t="n">
        <v>2</v>
      </c>
      <c r="E87" s="0" t="n">
        <v>34</v>
      </c>
      <c r="F87" s="0" t="n">
        <v>17</v>
      </c>
      <c r="G87" s="0" t="n">
        <v>4</v>
      </c>
      <c r="H87" s="0" t="n">
        <v>4</v>
      </c>
      <c r="I87" s="0" t="n">
        <v>0</v>
      </c>
      <c r="J87" s="0" t="n">
        <v>0</v>
      </c>
      <c r="K87" s="0" t="n">
        <v>0</v>
      </c>
      <c r="L87" s="0" t="n">
        <v>2</v>
      </c>
      <c r="M87" s="0" t="n">
        <v>0</v>
      </c>
      <c r="N87" s="0" t="n">
        <v>1</v>
      </c>
      <c r="O87" s="0" t="n">
        <v>1</v>
      </c>
      <c r="P87" s="0" t="n">
        <v>0</v>
      </c>
    </row>
    <row r="88" customFormat="false" ht="12.75" hidden="false" customHeight="false" outlineLevel="0" collapsed="false">
      <c r="B88" s="0" t="n">
        <v>81</v>
      </c>
      <c r="C88" s="0" t="s">
        <v>463</v>
      </c>
      <c r="D88" s="0" t="n">
        <v>1</v>
      </c>
      <c r="E88" s="0" t="n">
        <v>17</v>
      </c>
      <c r="F88" s="0" t="n">
        <v>17</v>
      </c>
      <c r="G88" s="0" t="n">
        <v>2</v>
      </c>
      <c r="H88" s="0" t="n">
        <v>2</v>
      </c>
      <c r="I88" s="0" t="n">
        <v>0</v>
      </c>
      <c r="J88" s="0" t="n">
        <v>0</v>
      </c>
      <c r="K88" s="0" t="n">
        <v>0</v>
      </c>
      <c r="L88" s="0" t="n">
        <v>1</v>
      </c>
      <c r="M88" s="0" t="n">
        <v>0</v>
      </c>
      <c r="N88" s="0" t="n">
        <v>1</v>
      </c>
      <c r="O88" s="0" t="n">
        <v>0</v>
      </c>
      <c r="P88" s="0" t="n">
        <v>0</v>
      </c>
    </row>
    <row r="89" customFormat="false" ht="12.75" hidden="false" customHeight="false" outlineLevel="0" collapsed="false">
      <c r="B89" s="0" t="n">
        <v>84</v>
      </c>
      <c r="C89" s="0" t="s">
        <v>276</v>
      </c>
      <c r="D89" s="0" t="n">
        <v>2</v>
      </c>
      <c r="E89" s="0" t="n">
        <v>33</v>
      </c>
      <c r="F89" s="0" t="n">
        <v>16.5</v>
      </c>
      <c r="G89" s="0" t="n">
        <v>5</v>
      </c>
      <c r="H89" s="0" t="n">
        <v>3</v>
      </c>
      <c r="I89" s="0" t="n">
        <v>0</v>
      </c>
      <c r="J89" s="0" t="n">
        <v>0</v>
      </c>
      <c r="K89" s="0" t="n">
        <v>0</v>
      </c>
      <c r="L89" s="0" t="n">
        <v>0</v>
      </c>
      <c r="M89" s="0" t="n">
        <v>0</v>
      </c>
      <c r="N89" s="0" t="n">
        <v>0</v>
      </c>
      <c r="O89" s="0" t="n">
        <v>2</v>
      </c>
      <c r="P89" s="0" t="n">
        <v>0</v>
      </c>
    </row>
    <row r="90" customFormat="false" ht="12.75" hidden="false" customHeight="false" outlineLevel="0" collapsed="false">
      <c r="B90" s="0" t="n">
        <v>84</v>
      </c>
      <c r="C90" s="0" t="s">
        <v>122</v>
      </c>
      <c r="D90" s="0" t="n">
        <v>2</v>
      </c>
      <c r="E90" s="0" t="n">
        <v>33</v>
      </c>
      <c r="F90" s="0" t="n">
        <v>16.5</v>
      </c>
      <c r="G90" s="0" t="n">
        <v>3</v>
      </c>
      <c r="H90" s="0" t="n">
        <v>3</v>
      </c>
      <c r="I90" s="0" t="n">
        <v>0</v>
      </c>
      <c r="J90" s="0" t="n">
        <v>0</v>
      </c>
      <c r="K90" s="0" t="n">
        <v>0</v>
      </c>
      <c r="L90" s="0" t="n">
        <v>4</v>
      </c>
      <c r="M90" s="0" t="n">
        <v>0</v>
      </c>
      <c r="N90" s="0" t="n">
        <v>1</v>
      </c>
      <c r="O90" s="0" t="n">
        <v>1</v>
      </c>
      <c r="P90" s="0" t="n">
        <v>0</v>
      </c>
    </row>
    <row r="91" customFormat="false" ht="12.75" hidden="false" customHeight="false" outlineLevel="0" collapsed="false">
      <c r="B91" s="0" t="n">
        <v>84</v>
      </c>
      <c r="C91" s="0" t="s">
        <v>140</v>
      </c>
      <c r="D91" s="0" t="n">
        <v>2</v>
      </c>
      <c r="E91" s="0" t="n">
        <v>33</v>
      </c>
      <c r="F91" s="0" t="n">
        <v>16.5</v>
      </c>
      <c r="G91" s="0" t="n">
        <v>4</v>
      </c>
      <c r="H91" s="0" t="n">
        <v>3</v>
      </c>
      <c r="I91" s="0" t="n">
        <v>0</v>
      </c>
      <c r="J91" s="0" t="n">
        <v>0</v>
      </c>
      <c r="K91" s="0" t="n">
        <v>0</v>
      </c>
      <c r="L91" s="0" t="n">
        <v>2</v>
      </c>
      <c r="M91" s="0" t="n">
        <v>0</v>
      </c>
      <c r="N91" s="0" t="n">
        <v>0</v>
      </c>
      <c r="O91" s="0" t="n">
        <v>2</v>
      </c>
      <c r="P91" s="0" t="n">
        <v>0</v>
      </c>
    </row>
    <row r="92" customFormat="false" ht="12.75" hidden="false" customHeight="false" outlineLevel="0" collapsed="false">
      <c r="B92" s="0" t="n">
        <v>84</v>
      </c>
      <c r="C92" s="0" t="s">
        <v>319</v>
      </c>
      <c r="D92" s="0" t="n">
        <v>2</v>
      </c>
      <c r="E92" s="0" t="n">
        <v>33</v>
      </c>
      <c r="F92" s="0" t="n">
        <v>16.5</v>
      </c>
      <c r="G92" s="0" t="n">
        <v>4</v>
      </c>
      <c r="H92" s="0" t="n">
        <v>3</v>
      </c>
      <c r="I92" s="0" t="n">
        <v>0</v>
      </c>
      <c r="J92" s="0" t="n">
        <v>0</v>
      </c>
      <c r="K92" s="0" t="n">
        <v>0</v>
      </c>
      <c r="L92" s="0" t="n">
        <v>2</v>
      </c>
      <c r="M92" s="0" t="n">
        <v>0</v>
      </c>
      <c r="N92" s="0" t="n">
        <v>0</v>
      </c>
      <c r="O92" s="0" t="n">
        <v>2</v>
      </c>
      <c r="P92" s="0" t="n">
        <v>0</v>
      </c>
    </row>
    <row r="93" customFormat="false" ht="12.75" hidden="false" customHeight="false" outlineLevel="0" collapsed="false">
      <c r="B93" s="0" t="n">
        <v>84</v>
      </c>
      <c r="C93" s="0" t="s">
        <v>284</v>
      </c>
      <c r="D93" s="0" t="n">
        <v>2</v>
      </c>
      <c r="E93" s="0" t="n">
        <v>33</v>
      </c>
      <c r="F93" s="0" t="n">
        <v>16.5</v>
      </c>
      <c r="G93" s="0" t="n">
        <v>4</v>
      </c>
      <c r="H93" s="0" t="n">
        <v>3</v>
      </c>
      <c r="I93" s="0" t="n">
        <v>0</v>
      </c>
      <c r="J93" s="0" t="n">
        <v>0</v>
      </c>
      <c r="K93" s="0" t="n">
        <v>0</v>
      </c>
      <c r="L93" s="0" t="n">
        <v>2</v>
      </c>
      <c r="M93" s="0" t="n">
        <v>0</v>
      </c>
      <c r="N93" s="0" t="n">
        <v>0</v>
      </c>
      <c r="O93" s="0" t="n">
        <v>2</v>
      </c>
      <c r="P93" s="0" t="n">
        <v>0</v>
      </c>
    </row>
    <row r="94" customFormat="false" ht="12.75" hidden="false" customHeight="false" outlineLevel="0" collapsed="false">
      <c r="B94" s="0" t="n">
        <v>89</v>
      </c>
      <c r="C94" s="0" t="s">
        <v>454</v>
      </c>
      <c r="D94" s="0" t="n">
        <v>2</v>
      </c>
      <c r="E94" s="0" t="n">
        <v>32</v>
      </c>
      <c r="F94" s="0" t="n">
        <v>16</v>
      </c>
      <c r="G94" s="0" t="n">
        <v>5</v>
      </c>
      <c r="H94" s="0" t="n">
        <v>2</v>
      </c>
      <c r="I94" s="0" t="n">
        <v>0</v>
      </c>
      <c r="J94" s="0" t="n">
        <v>0</v>
      </c>
      <c r="K94" s="0" t="n">
        <v>0</v>
      </c>
      <c r="L94" s="0" t="n">
        <v>0</v>
      </c>
      <c r="M94" s="0" t="n">
        <v>0</v>
      </c>
      <c r="N94" s="0" t="n">
        <v>0</v>
      </c>
      <c r="O94" s="0" t="n">
        <v>2</v>
      </c>
      <c r="P94" s="0" t="n">
        <v>0</v>
      </c>
    </row>
    <row r="95" customFormat="false" ht="12.75" hidden="false" customHeight="false" outlineLevel="0" collapsed="false">
      <c r="B95" s="0" t="n">
        <v>89</v>
      </c>
      <c r="C95" s="0" t="s">
        <v>266</v>
      </c>
      <c r="D95" s="0" t="n">
        <v>3</v>
      </c>
      <c r="E95" s="0" t="n">
        <v>48</v>
      </c>
      <c r="F95" s="0" t="n">
        <v>16</v>
      </c>
      <c r="G95" s="0" t="n">
        <v>7</v>
      </c>
      <c r="H95" s="0" t="n">
        <v>6</v>
      </c>
      <c r="I95" s="0" t="n">
        <v>0</v>
      </c>
      <c r="J95" s="0" t="n">
        <v>0</v>
      </c>
      <c r="K95" s="0" t="n">
        <v>0</v>
      </c>
      <c r="L95" s="0" t="n">
        <v>0</v>
      </c>
      <c r="M95" s="0" t="n">
        <v>0</v>
      </c>
      <c r="N95" s="0" t="n">
        <v>0</v>
      </c>
      <c r="O95" s="0" t="n">
        <v>3</v>
      </c>
      <c r="P95" s="0" t="n">
        <v>0</v>
      </c>
    </row>
    <row r="96" customFormat="false" ht="12.75" hidden="false" customHeight="false" outlineLevel="0" collapsed="false">
      <c r="B96" s="0" t="n">
        <v>89</v>
      </c>
      <c r="C96" s="0" t="s">
        <v>452</v>
      </c>
      <c r="D96" s="0" t="n">
        <v>2</v>
      </c>
      <c r="E96" s="0" t="n">
        <v>32</v>
      </c>
      <c r="F96" s="0" t="n">
        <v>16</v>
      </c>
      <c r="G96" s="0" t="n">
        <v>3</v>
      </c>
      <c r="H96" s="0" t="n">
        <v>2</v>
      </c>
      <c r="I96" s="0" t="n">
        <v>0</v>
      </c>
      <c r="J96" s="0" t="n">
        <v>0</v>
      </c>
      <c r="K96" s="0" t="n">
        <v>0</v>
      </c>
      <c r="L96" s="0" t="n">
        <v>4</v>
      </c>
      <c r="M96" s="0" t="n">
        <v>0</v>
      </c>
      <c r="N96" s="0" t="n">
        <v>1</v>
      </c>
      <c r="O96" s="0" t="n">
        <v>1</v>
      </c>
      <c r="P96" s="0" t="n">
        <v>0</v>
      </c>
    </row>
    <row r="97" customFormat="false" ht="12.75" hidden="false" customHeight="false" outlineLevel="0" collapsed="false">
      <c r="B97" s="0" t="n">
        <v>89</v>
      </c>
      <c r="C97" s="0" t="s">
        <v>450</v>
      </c>
      <c r="D97" s="0" t="n">
        <v>2</v>
      </c>
      <c r="E97" s="0" t="n">
        <v>32</v>
      </c>
      <c r="F97" s="0" t="n">
        <v>16</v>
      </c>
      <c r="G97" s="0" t="n">
        <v>3</v>
      </c>
      <c r="H97" s="0" t="n">
        <v>2</v>
      </c>
      <c r="I97" s="0" t="n">
        <v>0</v>
      </c>
      <c r="J97" s="0" t="n">
        <v>0</v>
      </c>
      <c r="K97" s="0" t="n">
        <v>0</v>
      </c>
      <c r="L97" s="0" t="n">
        <v>4</v>
      </c>
      <c r="M97" s="0" t="n">
        <v>0</v>
      </c>
      <c r="N97" s="0" t="n">
        <v>0</v>
      </c>
      <c r="O97" s="0" t="n">
        <v>2</v>
      </c>
      <c r="P97" s="0" t="n">
        <v>0</v>
      </c>
    </row>
    <row r="98" customFormat="false" ht="12.75" hidden="false" customHeight="false" outlineLevel="0" collapsed="false">
      <c r="B98" s="0" t="n">
        <v>93</v>
      </c>
      <c r="C98" s="0" t="s">
        <v>300</v>
      </c>
      <c r="D98" s="0" t="n">
        <v>2</v>
      </c>
      <c r="E98" s="0" t="n">
        <v>31</v>
      </c>
      <c r="F98" s="0" t="n">
        <v>15.5</v>
      </c>
      <c r="G98" s="0" t="n">
        <v>4</v>
      </c>
      <c r="H98" s="0" t="n">
        <v>2</v>
      </c>
      <c r="I98" s="0" t="n">
        <v>1</v>
      </c>
      <c r="J98" s="0" t="n">
        <v>0</v>
      </c>
      <c r="K98" s="0" t="n">
        <v>0</v>
      </c>
      <c r="L98" s="0" t="n">
        <v>1</v>
      </c>
      <c r="M98" s="0" t="n">
        <v>0</v>
      </c>
      <c r="N98" s="0" t="n">
        <v>1</v>
      </c>
      <c r="O98" s="0" t="n">
        <v>1</v>
      </c>
      <c r="P98" s="0" t="n">
        <v>0</v>
      </c>
    </row>
    <row r="99" customFormat="false" ht="12.75" hidden="false" customHeight="false" outlineLevel="0" collapsed="false">
      <c r="B99" s="0" t="n">
        <v>94</v>
      </c>
      <c r="C99" s="0" t="s">
        <v>265</v>
      </c>
      <c r="D99" s="0" t="n">
        <v>2</v>
      </c>
      <c r="E99" s="0" t="n">
        <v>30</v>
      </c>
      <c r="F99" s="0" t="n">
        <v>15</v>
      </c>
      <c r="G99" s="0" t="n">
        <v>3</v>
      </c>
      <c r="H99" s="0" t="n">
        <v>3</v>
      </c>
      <c r="I99" s="0" t="n">
        <v>0</v>
      </c>
      <c r="J99" s="0" t="n">
        <v>0</v>
      </c>
      <c r="K99" s="0" t="n">
        <v>0</v>
      </c>
      <c r="L99" s="0" t="n">
        <v>3</v>
      </c>
      <c r="M99" s="0" t="n">
        <v>0</v>
      </c>
      <c r="N99" s="0" t="n">
        <v>1</v>
      </c>
      <c r="O99" s="0" t="n">
        <v>1</v>
      </c>
      <c r="P99" s="0" t="n">
        <v>0</v>
      </c>
    </row>
    <row r="100" customFormat="false" ht="12.75" hidden="false" customHeight="false" outlineLevel="0" collapsed="false">
      <c r="B100" s="0" t="n">
        <v>95</v>
      </c>
      <c r="C100" s="0" t="s">
        <v>256</v>
      </c>
      <c r="D100" s="0" t="n">
        <v>2</v>
      </c>
      <c r="E100" s="0" t="n">
        <v>29</v>
      </c>
      <c r="F100" s="0" t="n">
        <v>14.5</v>
      </c>
      <c r="G100" s="0" t="n">
        <v>2</v>
      </c>
      <c r="H100" s="0" t="n">
        <v>2</v>
      </c>
      <c r="I100" s="0" t="n">
        <v>0</v>
      </c>
      <c r="J100" s="0" t="n">
        <v>0</v>
      </c>
      <c r="K100" s="0" t="n">
        <v>0</v>
      </c>
      <c r="L100" s="0" t="n">
        <v>5</v>
      </c>
      <c r="M100" s="0" t="n">
        <v>0</v>
      </c>
      <c r="N100" s="0" t="n">
        <v>1</v>
      </c>
      <c r="O100" s="0" t="n">
        <v>1</v>
      </c>
      <c r="P100" s="0" t="n">
        <v>0</v>
      </c>
    </row>
    <row r="101" customFormat="false" ht="12.75" hidden="false" customHeight="false" outlineLevel="0" collapsed="false">
      <c r="B101" s="0" t="n">
        <v>96</v>
      </c>
      <c r="C101" s="0" t="s">
        <v>296</v>
      </c>
      <c r="D101" s="0" t="n">
        <v>1</v>
      </c>
      <c r="E101" s="0" t="n">
        <v>14</v>
      </c>
      <c r="F101" s="0" t="n">
        <v>14</v>
      </c>
      <c r="G101" s="0" t="n">
        <v>2</v>
      </c>
      <c r="H101" s="0" t="n">
        <v>2</v>
      </c>
      <c r="I101" s="0" t="n">
        <v>0</v>
      </c>
      <c r="J101" s="0" t="n">
        <v>0</v>
      </c>
      <c r="K101" s="0" t="n">
        <v>0</v>
      </c>
      <c r="L101" s="0" t="n">
        <v>0</v>
      </c>
      <c r="M101" s="0" t="n">
        <v>0</v>
      </c>
      <c r="N101" s="0" t="n">
        <v>0</v>
      </c>
      <c r="O101" s="0" t="n">
        <v>1</v>
      </c>
      <c r="P101" s="0" t="n">
        <v>0</v>
      </c>
    </row>
    <row r="102" customFormat="false" ht="12.75" hidden="false" customHeight="false" outlineLevel="0" collapsed="false">
      <c r="B102" s="0" t="n">
        <v>96</v>
      </c>
      <c r="C102" s="0" t="s">
        <v>272</v>
      </c>
      <c r="D102" s="0" t="n">
        <v>1</v>
      </c>
      <c r="E102" s="0" t="n">
        <v>14</v>
      </c>
      <c r="F102" s="0" t="n">
        <v>14</v>
      </c>
      <c r="G102" s="0" t="n">
        <v>2</v>
      </c>
      <c r="H102" s="0" t="n">
        <v>2</v>
      </c>
      <c r="I102" s="0" t="n">
        <v>0</v>
      </c>
      <c r="J102" s="0" t="n">
        <v>0</v>
      </c>
      <c r="K102" s="0" t="n">
        <v>0</v>
      </c>
      <c r="L102" s="0" t="n">
        <v>0</v>
      </c>
      <c r="M102" s="0" t="n">
        <v>0</v>
      </c>
      <c r="N102" s="0" t="n">
        <v>0</v>
      </c>
      <c r="O102" s="0" t="n">
        <v>1</v>
      </c>
      <c r="P102" s="0" t="n">
        <v>0</v>
      </c>
    </row>
    <row r="103" customFormat="false" ht="12.75" hidden="false" customHeight="false" outlineLevel="0" collapsed="false">
      <c r="B103" s="0" t="n">
        <v>98</v>
      </c>
      <c r="C103" s="0" t="s">
        <v>456</v>
      </c>
      <c r="D103" s="0" t="n">
        <v>2</v>
      </c>
      <c r="E103" s="0" t="n">
        <v>27</v>
      </c>
      <c r="F103" s="0" t="n">
        <v>13.5</v>
      </c>
      <c r="G103" s="0" t="n">
        <v>4</v>
      </c>
      <c r="H103" s="0" t="n">
        <v>3</v>
      </c>
      <c r="I103" s="0" t="n">
        <v>0</v>
      </c>
      <c r="J103" s="0" t="n">
        <v>0</v>
      </c>
      <c r="K103" s="0" t="n">
        <v>0</v>
      </c>
      <c r="L103" s="0" t="n">
        <v>0</v>
      </c>
      <c r="M103" s="0" t="n">
        <v>0</v>
      </c>
      <c r="N103" s="0" t="n">
        <v>1</v>
      </c>
      <c r="O103" s="0" t="n">
        <v>1</v>
      </c>
      <c r="P103" s="0" t="n">
        <v>0</v>
      </c>
    </row>
    <row r="104" customFormat="false" ht="12.75" hidden="false" customHeight="false" outlineLevel="0" collapsed="false">
      <c r="B104" s="0" t="n">
        <v>99</v>
      </c>
      <c r="C104" s="0" t="s">
        <v>291</v>
      </c>
      <c r="D104" s="0" t="n">
        <v>2</v>
      </c>
      <c r="E104" s="0" t="n">
        <v>26</v>
      </c>
      <c r="F104" s="0" t="n">
        <v>13</v>
      </c>
      <c r="G104" s="0" t="n">
        <v>4</v>
      </c>
      <c r="H104" s="0" t="n">
        <v>2</v>
      </c>
      <c r="I104" s="0" t="n">
        <v>0</v>
      </c>
      <c r="J104" s="0" t="n">
        <v>0</v>
      </c>
      <c r="K104" s="0" t="n">
        <v>0</v>
      </c>
      <c r="L104" s="0" t="n">
        <v>0</v>
      </c>
      <c r="M104" s="0" t="n">
        <v>0</v>
      </c>
      <c r="N104" s="0" t="n">
        <v>0</v>
      </c>
      <c r="O104" s="0" t="n">
        <v>2</v>
      </c>
      <c r="P104" s="0" t="n">
        <v>0</v>
      </c>
    </row>
    <row r="105" customFormat="false" ht="12.75" hidden="false" customHeight="false" outlineLevel="0" collapsed="false">
      <c r="B105" s="0" t="n">
        <v>100</v>
      </c>
      <c r="C105" s="0" t="s">
        <v>279</v>
      </c>
      <c r="D105" s="0" t="n">
        <v>2</v>
      </c>
      <c r="E105" s="0" t="n">
        <v>25</v>
      </c>
      <c r="F105" s="0" t="n">
        <v>12.5</v>
      </c>
      <c r="G105" s="0" t="n">
        <v>3</v>
      </c>
      <c r="H105" s="0" t="n">
        <v>1</v>
      </c>
      <c r="I105" s="0" t="n">
        <v>0</v>
      </c>
      <c r="J105" s="0" t="n">
        <v>0</v>
      </c>
      <c r="K105" s="0" t="n">
        <v>0</v>
      </c>
      <c r="L105" s="0" t="n">
        <v>2</v>
      </c>
      <c r="M105" s="0" t="n">
        <v>0</v>
      </c>
      <c r="N105" s="0" t="n">
        <v>0</v>
      </c>
      <c r="O105" s="0" t="n">
        <v>2</v>
      </c>
      <c r="P105" s="0" t="n">
        <v>0</v>
      </c>
    </row>
    <row r="106" customFormat="false" ht="12.75" hidden="false" customHeight="false" outlineLevel="0" collapsed="false">
      <c r="B106" s="0" t="n">
        <v>101</v>
      </c>
      <c r="C106" s="0" t="s">
        <v>249</v>
      </c>
      <c r="D106" s="0" t="n">
        <v>3</v>
      </c>
      <c r="E106" s="0" t="n">
        <v>37</v>
      </c>
      <c r="F106" s="0" t="n">
        <v>12.33</v>
      </c>
      <c r="G106" s="0" t="n">
        <v>5</v>
      </c>
      <c r="H106" s="0" t="n">
        <v>4</v>
      </c>
      <c r="I106" s="0" t="n">
        <v>0</v>
      </c>
      <c r="J106" s="0" t="n">
        <v>0</v>
      </c>
      <c r="K106" s="0" t="n">
        <v>0</v>
      </c>
      <c r="L106" s="0" t="n">
        <v>1</v>
      </c>
      <c r="M106" s="0" t="n">
        <v>0</v>
      </c>
      <c r="N106" s="0" t="n">
        <v>1</v>
      </c>
      <c r="O106" s="0" t="n">
        <v>2</v>
      </c>
      <c r="P106" s="0" t="n">
        <v>0</v>
      </c>
    </row>
    <row r="107" customFormat="false" ht="12.75" hidden="false" customHeight="false" outlineLevel="0" collapsed="false">
      <c r="B107" s="0" t="n">
        <v>102</v>
      </c>
      <c r="C107" s="0" t="s">
        <v>462</v>
      </c>
      <c r="D107" s="0" t="n">
        <v>2</v>
      </c>
      <c r="E107" s="0" t="n">
        <v>23</v>
      </c>
      <c r="F107" s="0" t="n">
        <v>11.5</v>
      </c>
      <c r="G107" s="0" t="n">
        <v>3</v>
      </c>
      <c r="H107" s="0" t="n">
        <v>2</v>
      </c>
      <c r="I107" s="0" t="n">
        <v>0</v>
      </c>
      <c r="J107" s="0" t="n">
        <v>0</v>
      </c>
      <c r="K107" s="0" t="n">
        <v>0</v>
      </c>
      <c r="L107" s="0" t="n">
        <v>1</v>
      </c>
      <c r="M107" s="0" t="n">
        <v>0</v>
      </c>
      <c r="N107" s="0" t="n">
        <v>0</v>
      </c>
      <c r="O107" s="0" t="n">
        <v>2</v>
      </c>
      <c r="P107" s="0" t="n">
        <v>0</v>
      </c>
    </row>
    <row r="108" customFormat="false" ht="12.75" hidden="false" customHeight="false" outlineLevel="0" collapsed="false">
      <c r="B108" s="0" t="n">
        <v>103</v>
      </c>
      <c r="C108" s="0" t="s">
        <v>320</v>
      </c>
      <c r="D108" s="0" t="n">
        <v>2</v>
      </c>
      <c r="E108" s="0" t="n">
        <v>20</v>
      </c>
      <c r="F108" s="0" t="n">
        <v>10</v>
      </c>
      <c r="G108" s="0" t="n">
        <v>2</v>
      </c>
      <c r="H108" s="0" t="n">
        <v>2</v>
      </c>
      <c r="I108" s="0" t="n">
        <v>0</v>
      </c>
      <c r="J108" s="0" t="n">
        <v>0</v>
      </c>
      <c r="K108" s="0" t="n">
        <v>0</v>
      </c>
      <c r="L108" s="0" t="n">
        <v>2</v>
      </c>
      <c r="M108" s="0" t="n">
        <v>0</v>
      </c>
      <c r="N108" s="0" t="n">
        <v>0</v>
      </c>
      <c r="O108" s="0" t="n">
        <v>2</v>
      </c>
      <c r="P108" s="0" t="n">
        <v>0</v>
      </c>
    </row>
    <row r="109" customFormat="false" ht="12.75" hidden="false" customHeight="false" outlineLevel="0" collapsed="false">
      <c r="B109" s="0" t="n">
        <v>103</v>
      </c>
      <c r="C109" s="0" t="s">
        <v>232</v>
      </c>
      <c r="D109" s="0" t="n">
        <v>1</v>
      </c>
      <c r="E109" s="0" t="n">
        <v>10</v>
      </c>
      <c r="F109" s="0" t="n">
        <v>10</v>
      </c>
      <c r="G109" s="0" t="n">
        <v>1</v>
      </c>
      <c r="H109" s="0" t="n">
        <v>1</v>
      </c>
      <c r="I109" s="0" t="n">
        <v>0</v>
      </c>
      <c r="J109" s="0" t="n">
        <v>0</v>
      </c>
      <c r="K109" s="0" t="n">
        <v>0</v>
      </c>
      <c r="L109" s="0" t="n">
        <v>1</v>
      </c>
      <c r="M109" s="0" t="n">
        <v>0</v>
      </c>
      <c r="N109" s="0" t="n">
        <v>1</v>
      </c>
      <c r="O109" s="0" t="n">
        <v>0</v>
      </c>
      <c r="P109" s="0" t="n">
        <v>0</v>
      </c>
    </row>
    <row r="110" customFormat="false" ht="12.75" hidden="false" customHeight="false" outlineLevel="0" collapsed="false">
      <c r="B110" s="0" t="n">
        <v>103</v>
      </c>
      <c r="C110" s="0" t="s">
        <v>311</v>
      </c>
      <c r="D110" s="0" t="n">
        <v>2</v>
      </c>
      <c r="E110" s="0" t="n">
        <v>20</v>
      </c>
      <c r="F110" s="0" t="n">
        <v>10</v>
      </c>
      <c r="G110" s="0" t="n">
        <v>2</v>
      </c>
      <c r="H110" s="0" t="n">
        <v>2</v>
      </c>
      <c r="I110" s="0" t="n">
        <v>0</v>
      </c>
      <c r="J110" s="0" t="n">
        <v>0</v>
      </c>
      <c r="K110" s="0" t="n">
        <v>0</v>
      </c>
      <c r="L110" s="0" t="n">
        <v>2</v>
      </c>
      <c r="M110" s="0" t="n">
        <v>0</v>
      </c>
      <c r="N110" s="0" t="n">
        <v>0</v>
      </c>
      <c r="O110" s="0" t="n">
        <v>2</v>
      </c>
      <c r="P110" s="0" t="n">
        <v>0</v>
      </c>
    </row>
    <row r="111" customFormat="false" ht="12.75" hidden="false" customHeight="false" outlineLevel="0" collapsed="false">
      <c r="B111" s="0" t="n">
        <v>103</v>
      </c>
      <c r="C111" s="0" t="s">
        <v>238</v>
      </c>
      <c r="D111" s="0" t="n">
        <v>1</v>
      </c>
      <c r="E111" s="0" t="n">
        <v>10</v>
      </c>
      <c r="F111" s="0" t="n">
        <v>10</v>
      </c>
      <c r="G111" s="0" t="n">
        <v>1</v>
      </c>
      <c r="H111" s="0" t="n">
        <v>1</v>
      </c>
      <c r="I111" s="0" t="n">
        <v>0</v>
      </c>
      <c r="J111" s="0" t="n">
        <v>0</v>
      </c>
      <c r="K111" s="0" t="n">
        <v>0</v>
      </c>
      <c r="L111" s="0" t="n">
        <v>1</v>
      </c>
      <c r="M111" s="0" t="n">
        <v>0</v>
      </c>
      <c r="N111" s="0" t="n">
        <v>0</v>
      </c>
      <c r="O111" s="0" t="n">
        <v>1</v>
      </c>
      <c r="P111" s="0" t="n">
        <v>0</v>
      </c>
    </row>
    <row r="112" customFormat="false" ht="12.75" hidden="false" customHeight="false" outlineLevel="0" collapsed="false">
      <c r="B112" s="0" t="n">
        <v>107</v>
      </c>
      <c r="C112" s="0" t="s">
        <v>459</v>
      </c>
      <c r="D112" s="0" t="n">
        <v>2</v>
      </c>
      <c r="E112" s="0" t="n">
        <v>19</v>
      </c>
      <c r="F112" s="0" t="n">
        <v>9.5</v>
      </c>
      <c r="G112" s="0" t="n">
        <v>1</v>
      </c>
      <c r="H112" s="0" t="n">
        <v>1</v>
      </c>
      <c r="I112" s="0" t="n">
        <v>0</v>
      </c>
      <c r="J112" s="0" t="n">
        <v>0</v>
      </c>
      <c r="K112" s="0" t="n">
        <v>0</v>
      </c>
      <c r="L112" s="0" t="n">
        <v>4</v>
      </c>
      <c r="M112" s="0" t="n">
        <v>0</v>
      </c>
      <c r="N112" s="0" t="n">
        <v>1</v>
      </c>
      <c r="O112" s="0" t="n">
        <v>1</v>
      </c>
      <c r="P112" s="0" t="n">
        <v>0</v>
      </c>
    </row>
    <row r="113" customFormat="false" ht="12.75" hidden="false" customHeight="false" outlineLevel="0" collapsed="false">
      <c r="B113" s="0" t="n">
        <v>108</v>
      </c>
      <c r="C113" s="0" t="s">
        <v>113</v>
      </c>
      <c r="D113" s="0" t="n">
        <v>2</v>
      </c>
      <c r="E113" s="0" t="n">
        <v>17</v>
      </c>
      <c r="F113" s="0" t="n">
        <v>8.5</v>
      </c>
      <c r="G113" s="0" t="n">
        <v>2</v>
      </c>
      <c r="H113" s="0" t="n">
        <v>2</v>
      </c>
      <c r="I113" s="0" t="n">
        <v>0</v>
      </c>
      <c r="J113" s="0" t="n">
        <v>0</v>
      </c>
      <c r="K113" s="0" t="n">
        <v>0</v>
      </c>
      <c r="L113" s="0" t="n">
        <v>1</v>
      </c>
      <c r="M113" s="0" t="n">
        <v>0</v>
      </c>
      <c r="N113" s="0" t="n">
        <v>1</v>
      </c>
      <c r="O113" s="0" t="n">
        <v>1</v>
      </c>
      <c r="P113" s="0" t="n">
        <v>0</v>
      </c>
    </row>
    <row r="114" customFormat="false" ht="12.75" hidden="false" customHeight="false" outlineLevel="0" collapsed="false">
      <c r="B114" s="0" t="n">
        <v>108</v>
      </c>
      <c r="C114" s="0" t="s">
        <v>277</v>
      </c>
      <c r="D114" s="0" t="n">
        <v>2</v>
      </c>
      <c r="E114" s="0" t="n">
        <v>17</v>
      </c>
      <c r="F114" s="0" t="n">
        <v>8.5</v>
      </c>
      <c r="G114" s="0" t="n">
        <v>2</v>
      </c>
      <c r="H114" s="0" t="n">
        <v>2</v>
      </c>
      <c r="I114" s="0" t="n">
        <v>0</v>
      </c>
      <c r="J114" s="0" t="n">
        <v>0</v>
      </c>
      <c r="K114" s="0" t="n">
        <v>0</v>
      </c>
      <c r="L114" s="0" t="n">
        <v>1</v>
      </c>
      <c r="M114" s="0" t="n">
        <v>0</v>
      </c>
      <c r="N114" s="0" t="n">
        <v>0</v>
      </c>
      <c r="O114" s="0" t="n">
        <v>2</v>
      </c>
      <c r="P114" s="0" t="n">
        <v>0</v>
      </c>
    </row>
    <row r="115" customFormat="false" ht="12.75" hidden="false" customHeight="false" outlineLevel="0" collapsed="false">
      <c r="B115" s="0" t="n">
        <v>108</v>
      </c>
      <c r="C115" s="0" t="s">
        <v>163</v>
      </c>
      <c r="D115" s="0" t="n">
        <v>2</v>
      </c>
      <c r="E115" s="0" t="n">
        <v>17</v>
      </c>
      <c r="F115" s="0" t="n">
        <v>8.5</v>
      </c>
      <c r="G115" s="0" t="n">
        <v>2</v>
      </c>
      <c r="H115" s="0" t="n">
        <v>2</v>
      </c>
      <c r="I115" s="0" t="n">
        <v>0</v>
      </c>
      <c r="J115" s="0" t="n">
        <v>0</v>
      </c>
      <c r="K115" s="0" t="n">
        <v>0</v>
      </c>
      <c r="L115" s="0" t="n">
        <v>1</v>
      </c>
      <c r="M115" s="0" t="n">
        <v>0</v>
      </c>
      <c r="N115" s="0" t="n">
        <v>0</v>
      </c>
      <c r="O115" s="0" t="n">
        <v>2</v>
      </c>
      <c r="P115" s="0" t="n">
        <v>0</v>
      </c>
    </row>
    <row r="116" customFormat="false" ht="12.75" hidden="false" customHeight="false" outlineLevel="0" collapsed="false">
      <c r="B116" s="0" t="n">
        <v>111</v>
      </c>
      <c r="C116" s="0" t="s">
        <v>464</v>
      </c>
      <c r="D116" s="0" t="n">
        <v>2</v>
      </c>
      <c r="E116" s="0" t="n">
        <v>16</v>
      </c>
      <c r="F116" s="0" t="n">
        <v>8</v>
      </c>
      <c r="G116" s="0" t="n">
        <v>1</v>
      </c>
      <c r="H116" s="0" t="n">
        <v>1</v>
      </c>
      <c r="I116" s="0" t="n">
        <v>0</v>
      </c>
      <c r="J116" s="0" t="n">
        <v>0</v>
      </c>
      <c r="K116" s="0" t="n">
        <v>0</v>
      </c>
      <c r="L116" s="0" t="n">
        <v>3</v>
      </c>
      <c r="M116" s="0" t="n">
        <v>0</v>
      </c>
      <c r="N116" s="0" t="n">
        <v>0</v>
      </c>
      <c r="O116" s="0" t="n">
        <v>2</v>
      </c>
      <c r="P116" s="0" t="n">
        <v>0</v>
      </c>
    </row>
    <row r="117" customFormat="false" ht="12.75" hidden="false" customHeight="false" outlineLevel="0" collapsed="false">
      <c r="B117" s="0" t="n">
        <v>112</v>
      </c>
      <c r="C117" s="0" t="s">
        <v>116</v>
      </c>
      <c r="D117" s="0" t="n">
        <v>2</v>
      </c>
      <c r="E117" s="0" t="n">
        <v>15</v>
      </c>
      <c r="F117" s="0" t="n">
        <v>7.5</v>
      </c>
      <c r="G117" s="0" t="n">
        <v>2</v>
      </c>
      <c r="H117" s="0" t="n">
        <v>1</v>
      </c>
      <c r="I117" s="0" t="n">
        <v>1</v>
      </c>
      <c r="J117" s="0" t="n">
        <v>0</v>
      </c>
      <c r="K117" s="0" t="n">
        <v>0</v>
      </c>
      <c r="L117" s="0" t="n">
        <v>0</v>
      </c>
      <c r="M117" s="0" t="n">
        <v>0</v>
      </c>
      <c r="N117" s="0" t="n">
        <v>0</v>
      </c>
      <c r="O117" s="0" t="n">
        <v>2</v>
      </c>
      <c r="P117" s="0" t="n">
        <v>0</v>
      </c>
    </row>
    <row r="118" customFormat="false" ht="12.75" hidden="false" customHeight="false" outlineLevel="0" collapsed="false">
      <c r="B118" s="0" t="n">
        <v>112</v>
      </c>
      <c r="C118" s="0" t="s">
        <v>465</v>
      </c>
      <c r="D118" s="0" t="n">
        <v>2</v>
      </c>
      <c r="E118" s="0" t="n">
        <v>15</v>
      </c>
      <c r="F118" s="0" t="n">
        <v>7.5</v>
      </c>
      <c r="G118" s="0" t="n">
        <v>2</v>
      </c>
      <c r="H118" s="0" t="n">
        <v>0</v>
      </c>
      <c r="I118" s="0" t="n">
        <v>0</v>
      </c>
      <c r="J118" s="0" t="n">
        <v>0</v>
      </c>
      <c r="K118" s="0" t="n">
        <v>0</v>
      </c>
      <c r="L118" s="0" t="n">
        <v>1</v>
      </c>
      <c r="M118" s="0" t="n">
        <v>0</v>
      </c>
      <c r="N118" s="0" t="n">
        <v>0</v>
      </c>
      <c r="O118" s="0" t="n">
        <v>2</v>
      </c>
      <c r="P118" s="0" t="n">
        <v>0</v>
      </c>
    </row>
    <row r="119" customFormat="false" ht="12.75" hidden="false" customHeight="false" outlineLevel="0" collapsed="false">
      <c r="B119" s="0" t="n">
        <v>112</v>
      </c>
      <c r="C119" s="0" t="s">
        <v>307</v>
      </c>
      <c r="D119" s="0" t="n">
        <v>2</v>
      </c>
      <c r="E119" s="0" t="n">
        <v>15</v>
      </c>
      <c r="F119" s="0" t="n">
        <v>7.5</v>
      </c>
      <c r="G119" s="0" t="n">
        <v>1</v>
      </c>
      <c r="H119" s="0" t="n">
        <v>1</v>
      </c>
      <c r="I119" s="0" t="n">
        <v>0</v>
      </c>
      <c r="J119" s="0" t="n">
        <v>0</v>
      </c>
      <c r="K119" s="0" t="n">
        <v>0</v>
      </c>
      <c r="L119" s="0" t="n">
        <v>2</v>
      </c>
      <c r="M119" s="0" t="n">
        <v>1</v>
      </c>
      <c r="N119" s="0" t="n">
        <v>0</v>
      </c>
      <c r="O119" s="0" t="n">
        <v>2</v>
      </c>
      <c r="P119" s="0" t="n">
        <v>0</v>
      </c>
    </row>
    <row r="120" customFormat="false" ht="12.75" hidden="false" customHeight="false" outlineLevel="0" collapsed="false">
      <c r="B120" s="0" t="n">
        <v>115</v>
      </c>
      <c r="C120" s="0" t="s">
        <v>244</v>
      </c>
      <c r="D120" s="0" t="n">
        <v>1</v>
      </c>
      <c r="E120" s="0" t="n">
        <v>7</v>
      </c>
      <c r="F120" s="0" t="n">
        <v>7</v>
      </c>
      <c r="G120" s="0" t="n">
        <v>1</v>
      </c>
      <c r="H120" s="0" t="n">
        <v>1</v>
      </c>
      <c r="I120" s="0" t="n">
        <v>0</v>
      </c>
      <c r="J120" s="0" t="n">
        <v>0</v>
      </c>
      <c r="K120" s="0" t="n">
        <v>0</v>
      </c>
      <c r="L120" s="0" t="n">
        <v>0</v>
      </c>
      <c r="M120" s="0" t="n">
        <v>0</v>
      </c>
      <c r="N120" s="0" t="n">
        <v>0</v>
      </c>
      <c r="O120" s="0" t="n">
        <v>1</v>
      </c>
      <c r="P120" s="0" t="n"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3:L12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3" activeCellId="0" sqref="B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9.99"/>
    <col collapsed="false" customWidth="true" hidden="false" outlineLevel="0" max="3" min="3" style="0" width="17.42"/>
    <col collapsed="false" customWidth="true" hidden="false" outlineLevel="0" max="4" min="4" style="0" width="6.99"/>
    <col collapsed="false" customWidth="true" hidden="false" outlineLevel="0" max="5" min="5" style="0" width="6.85"/>
    <col collapsed="false" customWidth="true" hidden="false" outlineLevel="0" max="6" min="6" style="0" width="3.99"/>
    <col collapsed="false" customWidth="true" hidden="false" outlineLevel="0" max="7" min="7" style="0" width="4.99"/>
    <col collapsed="false" customWidth="true" hidden="false" outlineLevel="0" max="8" min="8" style="0" width="4.28"/>
    <col collapsed="false" customWidth="true" hidden="false" outlineLevel="0" max="9" min="9" style="0" width="7.85"/>
    <col collapsed="false" customWidth="true" hidden="false" outlineLevel="0" max="10" min="10" style="0" width="12.85"/>
    <col collapsed="false" customWidth="true" hidden="false" outlineLevel="0" max="11" min="11" style="0" width="6.99"/>
    <col collapsed="false" customWidth="true" hidden="false" outlineLevel="0" max="12" min="12" style="0" width="4.41"/>
  </cols>
  <sheetData>
    <row r="3" customFormat="false" ht="12.75" hidden="false" customHeight="false" outlineLevel="0" collapsed="false">
      <c r="B3" s="0" t="s">
        <v>436</v>
      </c>
      <c r="J3" s="0" t="s">
        <v>437</v>
      </c>
    </row>
    <row r="5" customFormat="false" ht="12.75" hidden="false" customHeight="false" outlineLevel="0" collapsed="false">
      <c r="B5" s="0" t="s">
        <v>438</v>
      </c>
      <c r="C5" s="0" t="s">
        <v>439</v>
      </c>
      <c r="D5" s="0" t="s">
        <v>440</v>
      </c>
      <c r="E5" s="0" t="s">
        <v>441</v>
      </c>
      <c r="F5" s="0" t="s">
        <v>442</v>
      </c>
      <c r="G5" s="0" t="s">
        <v>476</v>
      </c>
      <c r="H5" s="0" t="s">
        <v>444</v>
      </c>
      <c r="I5" s="0" t="s">
        <v>472</v>
      </c>
      <c r="J5" s="0" t="s">
        <v>446</v>
      </c>
      <c r="K5" s="0" t="s">
        <v>447</v>
      </c>
      <c r="L5" s="0" t="s">
        <v>448</v>
      </c>
    </row>
    <row r="6" customFormat="false" ht="12.75" hidden="false" customHeight="false" outlineLevel="0" collapsed="false">
      <c r="B6" s="0" t="n">
        <v>1</v>
      </c>
      <c r="C6" s="0" t="s">
        <v>150</v>
      </c>
      <c r="D6" s="0" t="n">
        <v>2</v>
      </c>
      <c r="E6" s="0" t="n">
        <v>55</v>
      </c>
      <c r="F6" s="0" t="n">
        <v>9</v>
      </c>
      <c r="G6" s="0" t="n">
        <v>0.16</v>
      </c>
      <c r="H6" s="0" t="n">
        <v>0</v>
      </c>
      <c r="I6" s="0" t="n">
        <v>4.5</v>
      </c>
      <c r="J6" s="0" t="n">
        <v>1</v>
      </c>
      <c r="K6" s="0" t="n">
        <v>1</v>
      </c>
      <c r="L6" s="0" t="n">
        <v>0</v>
      </c>
    </row>
    <row r="7" customFormat="false" ht="12.75" hidden="false" customHeight="false" outlineLevel="0" collapsed="false">
      <c r="B7" s="0" t="n">
        <v>2</v>
      </c>
      <c r="C7" s="0" t="s">
        <v>234</v>
      </c>
      <c r="D7" s="0" t="n">
        <v>3</v>
      </c>
      <c r="E7" s="0" t="n">
        <v>93</v>
      </c>
      <c r="F7" s="0" t="n">
        <v>74</v>
      </c>
      <c r="G7" s="0" t="n">
        <v>0.8</v>
      </c>
      <c r="H7" s="0" t="n">
        <v>2</v>
      </c>
      <c r="I7" s="0" t="n">
        <v>24.7</v>
      </c>
      <c r="J7" s="0" t="n">
        <v>3</v>
      </c>
      <c r="K7" s="0" t="n">
        <v>0</v>
      </c>
      <c r="L7" s="0" t="n">
        <v>0</v>
      </c>
    </row>
    <row r="8" customFormat="false" ht="12.75" hidden="false" customHeight="false" outlineLevel="0" collapsed="false">
      <c r="B8" s="0" t="n">
        <v>3</v>
      </c>
      <c r="C8" s="0" t="s">
        <v>267</v>
      </c>
      <c r="D8" s="0" t="n">
        <v>2</v>
      </c>
      <c r="E8" s="0" t="n">
        <v>66</v>
      </c>
      <c r="F8" s="0" t="n">
        <v>70</v>
      </c>
      <c r="G8" s="0" t="n">
        <v>1.06</v>
      </c>
      <c r="H8" s="0" t="n">
        <v>1</v>
      </c>
      <c r="I8" s="0" t="n">
        <v>35</v>
      </c>
      <c r="J8" s="0" t="n">
        <v>1</v>
      </c>
      <c r="K8" s="0" t="n">
        <v>1</v>
      </c>
      <c r="L8" s="0" t="n">
        <v>0</v>
      </c>
    </row>
    <row r="9" customFormat="false" ht="12.75" hidden="false" customHeight="false" outlineLevel="0" collapsed="false">
      <c r="B9" s="0" t="n">
        <v>4</v>
      </c>
      <c r="C9" s="0" t="s">
        <v>117</v>
      </c>
      <c r="D9" s="0" t="n">
        <v>2</v>
      </c>
      <c r="E9" s="0" t="n">
        <v>52</v>
      </c>
      <c r="F9" s="0" t="n">
        <v>76</v>
      </c>
      <c r="G9" s="0" t="n">
        <v>1.46</v>
      </c>
      <c r="H9" s="0" t="n">
        <v>1</v>
      </c>
      <c r="I9" s="0" t="n">
        <v>38</v>
      </c>
      <c r="J9" s="0" t="n">
        <v>2</v>
      </c>
      <c r="K9" s="0" t="n">
        <v>0</v>
      </c>
      <c r="L9" s="0" t="n">
        <v>0</v>
      </c>
    </row>
    <row r="10" customFormat="false" ht="12.75" hidden="false" customHeight="false" outlineLevel="0" collapsed="false">
      <c r="B10" s="0" t="n">
        <v>5</v>
      </c>
      <c r="C10" s="0" t="s">
        <v>463</v>
      </c>
      <c r="D10" s="0" t="n">
        <v>1</v>
      </c>
      <c r="E10" s="0" t="n">
        <v>26</v>
      </c>
      <c r="F10" s="0" t="n">
        <v>45</v>
      </c>
      <c r="G10" s="0" t="n">
        <v>1.73</v>
      </c>
      <c r="H10" s="0" t="n">
        <v>0</v>
      </c>
      <c r="I10" s="0" t="n">
        <v>45</v>
      </c>
      <c r="J10" s="0" t="n">
        <v>1</v>
      </c>
      <c r="K10" s="0" t="n">
        <v>0</v>
      </c>
      <c r="L10" s="0" t="n">
        <v>0</v>
      </c>
    </row>
    <row r="11" customFormat="false" ht="12.75" hidden="false" customHeight="false" outlineLevel="0" collapsed="false">
      <c r="B11" s="0" t="n">
        <v>6</v>
      </c>
      <c r="C11" s="0" t="s">
        <v>123</v>
      </c>
      <c r="D11" s="0" t="n">
        <v>2</v>
      </c>
      <c r="E11" s="0" t="n">
        <v>47</v>
      </c>
      <c r="F11" s="0" t="n">
        <v>93</v>
      </c>
      <c r="G11" s="0" t="n">
        <v>1.98</v>
      </c>
      <c r="H11" s="0" t="n">
        <v>2</v>
      </c>
      <c r="I11" s="0" t="n">
        <v>46.5</v>
      </c>
      <c r="J11" s="0" t="n">
        <v>2</v>
      </c>
      <c r="K11" s="0" t="n">
        <v>0</v>
      </c>
      <c r="L11" s="0" t="n">
        <v>0</v>
      </c>
    </row>
    <row r="12" customFormat="false" ht="12.75" hidden="false" customHeight="false" outlineLevel="0" collapsed="false">
      <c r="B12" s="0" t="n">
        <v>7</v>
      </c>
      <c r="C12" s="0" t="s">
        <v>235</v>
      </c>
      <c r="D12" s="0" t="n">
        <v>2</v>
      </c>
      <c r="E12" s="0" t="n">
        <v>68</v>
      </c>
      <c r="F12" s="0" t="n">
        <v>94</v>
      </c>
      <c r="G12" s="0" t="n">
        <v>1.38</v>
      </c>
      <c r="H12" s="0" t="n">
        <v>0</v>
      </c>
      <c r="I12" s="0" t="n">
        <v>47</v>
      </c>
      <c r="J12" s="0" t="n">
        <v>2</v>
      </c>
      <c r="K12" s="0" t="n">
        <v>0</v>
      </c>
      <c r="L12" s="0" t="n">
        <v>0</v>
      </c>
    </row>
    <row r="13" customFormat="false" ht="12.75" hidden="false" customHeight="false" outlineLevel="0" collapsed="false">
      <c r="B13" s="0" t="n">
        <v>8</v>
      </c>
      <c r="C13" s="0" t="s">
        <v>317</v>
      </c>
      <c r="D13" s="0" t="n">
        <v>1</v>
      </c>
      <c r="E13" s="0" t="n">
        <v>30</v>
      </c>
      <c r="F13" s="0" t="n">
        <v>49</v>
      </c>
      <c r="G13" s="0" t="n">
        <v>1.63</v>
      </c>
      <c r="H13" s="0" t="n">
        <v>0</v>
      </c>
      <c r="I13" s="0" t="n">
        <v>49</v>
      </c>
      <c r="J13" s="0" t="n">
        <v>1</v>
      </c>
      <c r="K13" s="0" t="n">
        <v>0</v>
      </c>
      <c r="L13" s="0" t="n">
        <v>0</v>
      </c>
    </row>
    <row r="14" customFormat="false" ht="12.75" hidden="false" customHeight="false" outlineLevel="0" collapsed="false">
      <c r="B14" s="0" t="n">
        <v>9</v>
      </c>
      <c r="C14" s="0" t="s">
        <v>102</v>
      </c>
      <c r="D14" s="0" t="n">
        <v>2</v>
      </c>
      <c r="E14" s="0" t="n">
        <v>50</v>
      </c>
      <c r="F14" s="0" t="n">
        <v>108</v>
      </c>
      <c r="G14" s="0" t="n">
        <v>2.16</v>
      </c>
      <c r="H14" s="0" t="n">
        <v>1</v>
      </c>
      <c r="I14" s="0" t="n">
        <v>54</v>
      </c>
      <c r="J14" s="0" t="n">
        <v>2</v>
      </c>
      <c r="K14" s="0" t="n">
        <v>0</v>
      </c>
      <c r="L14" s="0" t="n">
        <v>0</v>
      </c>
    </row>
    <row r="15" customFormat="false" ht="12.75" hidden="false" customHeight="false" outlineLevel="0" collapsed="false">
      <c r="B15" s="0" t="n">
        <v>10</v>
      </c>
      <c r="C15" s="0" t="s">
        <v>138</v>
      </c>
      <c r="D15" s="0" t="n">
        <v>2</v>
      </c>
      <c r="E15" s="0" t="n">
        <v>57</v>
      </c>
      <c r="F15" s="0" t="n">
        <v>110</v>
      </c>
      <c r="G15" s="0" t="n">
        <v>1.93</v>
      </c>
      <c r="H15" s="0" t="n">
        <v>2</v>
      </c>
      <c r="I15" s="0" t="n">
        <v>55</v>
      </c>
      <c r="J15" s="0" t="n">
        <v>2</v>
      </c>
      <c r="K15" s="0" t="n">
        <v>0</v>
      </c>
      <c r="L15" s="0" t="n">
        <v>0</v>
      </c>
    </row>
    <row r="16" customFormat="false" ht="12.75" hidden="false" customHeight="false" outlineLevel="0" collapsed="false">
      <c r="B16" s="0" t="n">
        <v>11</v>
      </c>
      <c r="C16" s="0" t="s">
        <v>233</v>
      </c>
      <c r="D16" s="0" t="n">
        <v>2</v>
      </c>
      <c r="E16" s="0" t="n">
        <v>65</v>
      </c>
      <c r="F16" s="0" t="n">
        <v>115</v>
      </c>
      <c r="G16" s="0" t="n">
        <v>1.77</v>
      </c>
      <c r="H16" s="0" t="n">
        <v>1</v>
      </c>
      <c r="I16" s="0" t="n">
        <v>57.5</v>
      </c>
      <c r="J16" s="0" t="n">
        <v>2</v>
      </c>
      <c r="K16" s="0" t="n">
        <v>0</v>
      </c>
      <c r="L16" s="0" t="n">
        <v>0</v>
      </c>
    </row>
    <row r="17" customFormat="false" ht="12.75" hidden="false" customHeight="false" outlineLevel="0" collapsed="false">
      <c r="B17" s="0" t="n">
        <v>12</v>
      </c>
      <c r="C17" s="0" t="s">
        <v>298</v>
      </c>
      <c r="D17" s="0" t="n">
        <v>2</v>
      </c>
      <c r="E17" s="0" t="n">
        <v>52</v>
      </c>
      <c r="F17" s="0" t="n">
        <v>119</v>
      </c>
      <c r="G17" s="0" t="n">
        <v>2.29</v>
      </c>
      <c r="H17" s="0" t="n">
        <v>0</v>
      </c>
      <c r="I17" s="0" t="n">
        <v>59.5</v>
      </c>
      <c r="J17" s="0" t="n">
        <v>2</v>
      </c>
      <c r="K17" s="0" t="n">
        <v>0</v>
      </c>
      <c r="L17" s="0" t="n">
        <v>0</v>
      </c>
    </row>
    <row r="18" customFormat="false" ht="12.75" hidden="false" customHeight="false" outlineLevel="0" collapsed="false">
      <c r="B18" s="0" t="n">
        <v>13</v>
      </c>
      <c r="C18" s="0" t="s">
        <v>253</v>
      </c>
      <c r="D18" s="0" t="n">
        <v>2</v>
      </c>
      <c r="E18" s="0" t="n">
        <v>55</v>
      </c>
      <c r="F18" s="0" t="n">
        <v>128</v>
      </c>
      <c r="G18" s="0" t="n">
        <v>2.33</v>
      </c>
      <c r="H18" s="0" t="n">
        <v>0</v>
      </c>
      <c r="I18" s="0" t="n">
        <v>64</v>
      </c>
      <c r="J18" s="0" t="n">
        <v>2</v>
      </c>
      <c r="K18" s="0" t="n">
        <v>0</v>
      </c>
      <c r="L18" s="0" t="n">
        <v>0</v>
      </c>
    </row>
    <row r="19" customFormat="false" ht="12.75" hidden="false" customHeight="false" outlineLevel="0" collapsed="false">
      <c r="B19" s="0" t="n">
        <v>14</v>
      </c>
      <c r="C19" s="0" t="s">
        <v>308</v>
      </c>
      <c r="D19" s="0" t="n">
        <v>1</v>
      </c>
      <c r="E19" s="0" t="n">
        <v>40</v>
      </c>
      <c r="F19" s="0" t="n">
        <v>66</v>
      </c>
      <c r="G19" s="0" t="n">
        <v>1.65</v>
      </c>
      <c r="H19" s="0" t="n">
        <v>0</v>
      </c>
      <c r="I19" s="0" t="n">
        <v>66</v>
      </c>
      <c r="J19" s="0" t="n">
        <v>1</v>
      </c>
      <c r="K19" s="0" t="n">
        <v>0</v>
      </c>
      <c r="L19" s="0" t="n">
        <v>0</v>
      </c>
    </row>
    <row r="20" customFormat="false" ht="12.75" hidden="false" customHeight="false" outlineLevel="0" collapsed="false">
      <c r="B20" s="0" t="n">
        <v>15</v>
      </c>
      <c r="C20" s="0" t="s">
        <v>278</v>
      </c>
      <c r="D20" s="0" t="n">
        <v>2</v>
      </c>
      <c r="E20" s="0" t="n">
        <v>58</v>
      </c>
      <c r="F20" s="0" t="n">
        <v>134</v>
      </c>
      <c r="G20" s="0" t="n">
        <v>2.31</v>
      </c>
      <c r="H20" s="0" t="n">
        <v>2</v>
      </c>
      <c r="I20" s="0" t="n">
        <v>67</v>
      </c>
      <c r="J20" s="0" t="n">
        <v>1</v>
      </c>
      <c r="K20" s="0" t="n">
        <v>1</v>
      </c>
      <c r="L20" s="0" t="n">
        <v>0</v>
      </c>
    </row>
    <row r="21" customFormat="false" ht="12.75" hidden="false" customHeight="false" outlineLevel="0" collapsed="false">
      <c r="B21" s="0" t="n">
        <v>16</v>
      </c>
      <c r="C21" s="0" t="s">
        <v>21</v>
      </c>
      <c r="D21" s="0" t="n">
        <v>2</v>
      </c>
      <c r="E21" s="0" t="n">
        <v>50</v>
      </c>
      <c r="F21" s="0" t="n">
        <v>139</v>
      </c>
      <c r="G21" s="0" t="n">
        <v>2.78</v>
      </c>
      <c r="H21" s="0" t="n">
        <v>1</v>
      </c>
      <c r="I21" s="0" t="n">
        <v>69.5</v>
      </c>
      <c r="J21" s="0" t="n">
        <v>2</v>
      </c>
      <c r="K21" s="0" t="n">
        <v>0</v>
      </c>
      <c r="L21" s="0" t="n">
        <v>0</v>
      </c>
    </row>
    <row r="22" customFormat="false" ht="12.75" hidden="false" customHeight="false" outlineLevel="0" collapsed="false">
      <c r="B22" s="0" t="n">
        <v>17</v>
      </c>
      <c r="C22" s="0" t="s">
        <v>147</v>
      </c>
      <c r="D22" s="0" t="n">
        <v>2</v>
      </c>
      <c r="E22" s="0" t="n">
        <v>66</v>
      </c>
      <c r="F22" s="0" t="n">
        <v>142</v>
      </c>
      <c r="G22" s="0" t="n">
        <v>2.15</v>
      </c>
      <c r="H22" s="0" t="n">
        <v>1</v>
      </c>
      <c r="I22" s="0" t="n">
        <v>71</v>
      </c>
      <c r="J22" s="0" t="n">
        <v>2</v>
      </c>
      <c r="K22" s="0" t="n">
        <v>0</v>
      </c>
      <c r="L22" s="0" t="n">
        <v>0</v>
      </c>
    </row>
    <row r="23" customFormat="false" ht="12.75" hidden="false" customHeight="false" outlineLevel="0" collapsed="false">
      <c r="B23" s="0" t="n">
        <v>18</v>
      </c>
      <c r="C23" s="0" t="s">
        <v>451</v>
      </c>
      <c r="D23" s="0" t="n">
        <v>2</v>
      </c>
      <c r="E23" s="0" t="n">
        <v>73</v>
      </c>
      <c r="F23" s="0" t="n">
        <v>146</v>
      </c>
      <c r="G23" s="0" t="n">
        <v>2</v>
      </c>
      <c r="H23" s="0" t="n">
        <v>0</v>
      </c>
      <c r="I23" s="0" t="n">
        <v>73</v>
      </c>
      <c r="J23" s="0" t="n">
        <v>2</v>
      </c>
      <c r="K23" s="0" t="n">
        <v>0</v>
      </c>
      <c r="L23" s="0" t="n">
        <v>0</v>
      </c>
    </row>
    <row r="24" customFormat="false" ht="12.75" hidden="false" customHeight="false" outlineLevel="0" collapsed="false">
      <c r="B24" s="0" t="n">
        <v>18</v>
      </c>
      <c r="C24" s="0" t="s">
        <v>101</v>
      </c>
      <c r="D24" s="0" t="n">
        <v>2</v>
      </c>
      <c r="E24" s="0" t="n">
        <v>63</v>
      </c>
      <c r="F24" s="0" t="n">
        <v>146</v>
      </c>
      <c r="G24" s="0" t="n">
        <v>2.32</v>
      </c>
      <c r="H24" s="0" t="n">
        <v>1</v>
      </c>
      <c r="I24" s="0" t="n">
        <v>73</v>
      </c>
      <c r="J24" s="0" t="n">
        <v>2</v>
      </c>
      <c r="K24" s="0" t="n">
        <v>0</v>
      </c>
      <c r="L24" s="0" t="n">
        <v>0</v>
      </c>
    </row>
    <row r="25" customFormat="false" ht="12.75" hidden="false" customHeight="false" outlineLevel="0" collapsed="false">
      <c r="B25" s="0" t="n">
        <v>20</v>
      </c>
      <c r="C25" s="0" t="s">
        <v>241</v>
      </c>
      <c r="D25" s="0" t="n">
        <v>3</v>
      </c>
      <c r="E25" s="0" t="n">
        <v>95</v>
      </c>
      <c r="F25" s="0" t="n">
        <v>221</v>
      </c>
      <c r="G25" s="0" t="n">
        <v>2.33</v>
      </c>
      <c r="H25" s="0" t="n">
        <v>2</v>
      </c>
      <c r="I25" s="0" t="n">
        <v>73.7</v>
      </c>
      <c r="J25" s="0" t="n">
        <v>3</v>
      </c>
      <c r="K25" s="0" t="n">
        <v>0</v>
      </c>
      <c r="L25" s="0" t="n">
        <v>0</v>
      </c>
    </row>
    <row r="26" customFormat="false" ht="12.75" hidden="false" customHeight="false" outlineLevel="0" collapsed="false">
      <c r="B26" s="0" t="n">
        <v>21</v>
      </c>
      <c r="C26" s="0" t="s">
        <v>452</v>
      </c>
      <c r="D26" s="0" t="n">
        <v>2</v>
      </c>
      <c r="E26" s="0" t="n">
        <v>67</v>
      </c>
      <c r="F26" s="0" t="n">
        <v>153</v>
      </c>
      <c r="G26" s="0" t="n">
        <v>2.28</v>
      </c>
      <c r="H26" s="0" t="n">
        <v>0</v>
      </c>
      <c r="I26" s="0" t="n">
        <v>76.5</v>
      </c>
      <c r="J26" s="0" t="n">
        <v>1</v>
      </c>
      <c r="K26" s="0" t="n">
        <v>1</v>
      </c>
      <c r="L26" s="0" t="n">
        <v>0</v>
      </c>
    </row>
    <row r="27" customFormat="false" ht="12.75" hidden="false" customHeight="false" outlineLevel="0" collapsed="false">
      <c r="B27" s="0" t="n">
        <v>22</v>
      </c>
      <c r="C27" s="0" t="s">
        <v>251</v>
      </c>
      <c r="D27" s="0" t="n">
        <v>2</v>
      </c>
      <c r="E27" s="0" t="n">
        <v>66</v>
      </c>
      <c r="F27" s="0" t="n">
        <v>154</v>
      </c>
      <c r="G27" s="0" t="n">
        <v>2.33</v>
      </c>
      <c r="H27" s="0" t="n">
        <v>1</v>
      </c>
      <c r="I27" s="0" t="n">
        <v>77</v>
      </c>
      <c r="J27" s="0" t="n">
        <v>2</v>
      </c>
      <c r="K27" s="0" t="n">
        <v>0</v>
      </c>
      <c r="L27" s="0" t="n">
        <v>0</v>
      </c>
    </row>
    <row r="28" customFormat="false" ht="12.75" hidden="false" customHeight="false" outlineLevel="0" collapsed="false">
      <c r="B28" s="0" t="n">
        <v>23</v>
      </c>
      <c r="C28" s="0" t="s">
        <v>243</v>
      </c>
      <c r="D28" s="0" t="n">
        <v>3</v>
      </c>
      <c r="E28" s="0" t="n">
        <v>100</v>
      </c>
      <c r="F28" s="0" t="n">
        <v>235</v>
      </c>
      <c r="G28" s="0" t="n">
        <v>2.35</v>
      </c>
      <c r="H28" s="0" t="n">
        <v>3</v>
      </c>
      <c r="I28" s="0" t="n">
        <v>78.3</v>
      </c>
      <c r="J28" s="0" t="n">
        <v>3</v>
      </c>
      <c r="K28" s="0" t="n">
        <v>0</v>
      </c>
      <c r="L28" s="0" t="n">
        <v>0</v>
      </c>
    </row>
    <row r="29" customFormat="false" ht="12.75" hidden="false" customHeight="false" outlineLevel="0" collapsed="false">
      <c r="B29" s="0" t="n">
        <v>24</v>
      </c>
      <c r="C29" s="0" t="s">
        <v>250</v>
      </c>
      <c r="D29" s="0" t="n">
        <v>1</v>
      </c>
      <c r="E29" s="0" t="n">
        <v>46</v>
      </c>
      <c r="F29" s="0" t="n">
        <v>86</v>
      </c>
      <c r="G29" s="0" t="n">
        <v>1.87</v>
      </c>
      <c r="H29" s="0" t="n">
        <v>0</v>
      </c>
      <c r="I29" s="0" t="n">
        <v>86</v>
      </c>
      <c r="J29" s="0" t="n">
        <v>1</v>
      </c>
      <c r="K29" s="0" t="n">
        <v>0</v>
      </c>
      <c r="L29" s="0" t="n">
        <v>0</v>
      </c>
    </row>
    <row r="30" customFormat="false" ht="12.75" hidden="false" customHeight="false" outlineLevel="0" collapsed="false">
      <c r="B30" s="0" t="n">
        <v>25</v>
      </c>
      <c r="C30" s="0" t="s">
        <v>242</v>
      </c>
      <c r="D30" s="0" t="n">
        <v>1</v>
      </c>
      <c r="E30" s="0" t="n">
        <v>35</v>
      </c>
      <c r="F30" s="0" t="n">
        <v>87</v>
      </c>
      <c r="G30" s="0" t="n">
        <v>2.49</v>
      </c>
      <c r="H30" s="0" t="n">
        <v>0</v>
      </c>
      <c r="I30" s="0" t="n">
        <v>87</v>
      </c>
      <c r="J30" s="0" t="n">
        <v>1</v>
      </c>
      <c r="K30" s="0" t="n">
        <v>0</v>
      </c>
      <c r="L30" s="0" t="n">
        <v>0</v>
      </c>
    </row>
    <row r="31" customFormat="false" ht="12.75" hidden="false" customHeight="false" outlineLevel="0" collapsed="false">
      <c r="B31" s="0" t="n">
        <v>26</v>
      </c>
      <c r="C31" s="0" t="s">
        <v>255</v>
      </c>
      <c r="D31" s="0" t="n">
        <v>1</v>
      </c>
      <c r="E31" s="0" t="n">
        <v>35</v>
      </c>
      <c r="F31" s="0" t="n">
        <v>88</v>
      </c>
      <c r="G31" s="0" t="n">
        <v>2.51</v>
      </c>
      <c r="H31" s="0" t="n">
        <v>1</v>
      </c>
      <c r="I31" s="0" t="n">
        <v>88</v>
      </c>
      <c r="J31" s="0" t="n">
        <v>1</v>
      </c>
      <c r="K31" s="0" t="n">
        <v>0</v>
      </c>
      <c r="L31" s="0" t="n">
        <v>0</v>
      </c>
    </row>
    <row r="32" customFormat="false" ht="12.75" hidden="false" customHeight="false" outlineLevel="0" collapsed="false">
      <c r="B32" s="0" t="n">
        <v>27</v>
      </c>
      <c r="C32" s="0" t="s">
        <v>122</v>
      </c>
      <c r="D32" s="0" t="n">
        <v>2</v>
      </c>
      <c r="E32" s="0" t="n">
        <v>53</v>
      </c>
      <c r="F32" s="0" t="n">
        <v>177</v>
      </c>
      <c r="G32" s="0" t="n">
        <v>3.34</v>
      </c>
      <c r="H32" s="0" t="n">
        <v>1</v>
      </c>
      <c r="I32" s="0" t="n">
        <v>88.5</v>
      </c>
      <c r="J32" s="0" t="n">
        <v>1</v>
      </c>
      <c r="K32" s="0" t="n">
        <v>1</v>
      </c>
      <c r="L32" s="0" t="n">
        <v>0</v>
      </c>
    </row>
    <row r="33" customFormat="false" ht="12.75" hidden="false" customHeight="false" outlineLevel="0" collapsed="false">
      <c r="B33" s="0" t="n">
        <v>28</v>
      </c>
      <c r="C33" s="0" t="s">
        <v>289</v>
      </c>
      <c r="D33" s="0" t="n">
        <v>2</v>
      </c>
      <c r="E33" s="0" t="n">
        <v>81</v>
      </c>
      <c r="F33" s="0" t="n">
        <v>179</v>
      </c>
      <c r="G33" s="0" t="n">
        <v>2.21</v>
      </c>
      <c r="H33" s="0" t="n">
        <v>1</v>
      </c>
      <c r="I33" s="0" t="n">
        <v>89.5</v>
      </c>
      <c r="J33" s="0" t="n">
        <v>1</v>
      </c>
      <c r="K33" s="0" t="n">
        <v>1</v>
      </c>
      <c r="L33" s="0" t="n">
        <v>0</v>
      </c>
    </row>
    <row r="34" customFormat="false" ht="12.75" hidden="false" customHeight="false" outlineLevel="0" collapsed="false">
      <c r="B34" s="0" t="n">
        <v>29</v>
      </c>
      <c r="C34" s="0" t="s">
        <v>258</v>
      </c>
      <c r="D34" s="0" t="n">
        <v>2</v>
      </c>
      <c r="E34" s="0" t="n">
        <v>77</v>
      </c>
      <c r="F34" s="0" t="n">
        <v>186</v>
      </c>
      <c r="G34" s="0" t="n">
        <v>2.42</v>
      </c>
      <c r="H34" s="0" t="n">
        <v>2</v>
      </c>
      <c r="I34" s="0" t="n">
        <v>93</v>
      </c>
      <c r="J34" s="0" t="n">
        <v>1</v>
      </c>
      <c r="K34" s="0" t="n">
        <v>1</v>
      </c>
      <c r="L34" s="0" t="n">
        <v>0</v>
      </c>
    </row>
    <row r="35" customFormat="false" ht="12.75" hidden="false" customHeight="false" outlineLevel="0" collapsed="false">
      <c r="B35" s="0" t="n">
        <v>30</v>
      </c>
      <c r="C35" s="0" t="s">
        <v>237</v>
      </c>
      <c r="D35" s="0" t="n">
        <v>2</v>
      </c>
      <c r="E35" s="0" t="n">
        <v>64</v>
      </c>
      <c r="F35" s="0" t="n">
        <v>196</v>
      </c>
      <c r="G35" s="0" t="n">
        <v>3.06</v>
      </c>
      <c r="H35" s="0" t="n">
        <v>0</v>
      </c>
      <c r="I35" s="0" t="n">
        <v>98</v>
      </c>
      <c r="J35" s="0" t="n">
        <v>1</v>
      </c>
      <c r="K35" s="0" t="n">
        <v>1</v>
      </c>
      <c r="L35" s="0" t="n">
        <v>0</v>
      </c>
    </row>
    <row r="36" customFormat="false" ht="12.75" hidden="false" customHeight="false" outlineLevel="0" collapsed="false">
      <c r="B36" s="0" t="n">
        <v>31</v>
      </c>
      <c r="C36" s="0" t="s">
        <v>232</v>
      </c>
      <c r="D36" s="0" t="n">
        <v>1</v>
      </c>
      <c r="E36" s="0" t="n">
        <v>30</v>
      </c>
      <c r="F36" s="0" t="n">
        <v>100</v>
      </c>
      <c r="G36" s="0" t="n">
        <v>3.33</v>
      </c>
      <c r="H36" s="0" t="n">
        <v>1</v>
      </c>
      <c r="I36" s="0" t="n">
        <v>100</v>
      </c>
      <c r="J36" s="0" t="n">
        <v>1</v>
      </c>
      <c r="K36" s="0" t="n">
        <v>0</v>
      </c>
      <c r="L36" s="0" t="n">
        <v>0</v>
      </c>
    </row>
    <row r="37" customFormat="false" ht="12.75" hidden="false" customHeight="false" outlineLevel="0" collapsed="false">
      <c r="B37" s="0" t="n">
        <v>32</v>
      </c>
      <c r="C37" s="0" t="s">
        <v>75</v>
      </c>
      <c r="D37" s="0" t="n">
        <v>3</v>
      </c>
      <c r="E37" s="0" t="n">
        <v>114</v>
      </c>
      <c r="F37" s="0" t="n">
        <v>304</v>
      </c>
      <c r="G37" s="0" t="n">
        <v>2.67</v>
      </c>
      <c r="H37" s="0" t="n">
        <v>3</v>
      </c>
      <c r="I37" s="0" t="n">
        <v>101.3</v>
      </c>
      <c r="J37" s="0" t="n">
        <v>2</v>
      </c>
      <c r="K37" s="0" t="n">
        <v>1</v>
      </c>
      <c r="L37" s="0" t="n">
        <v>0</v>
      </c>
    </row>
    <row r="38" customFormat="false" ht="12.75" hidden="false" customHeight="false" outlineLevel="0" collapsed="false">
      <c r="B38" s="0" t="n">
        <v>33</v>
      </c>
      <c r="C38" s="0" t="s">
        <v>99</v>
      </c>
      <c r="D38" s="0" t="n">
        <v>2</v>
      </c>
      <c r="E38" s="0" t="n">
        <v>65</v>
      </c>
      <c r="F38" s="0" t="n">
        <v>204</v>
      </c>
      <c r="G38" s="0" t="n">
        <v>3.14</v>
      </c>
      <c r="H38" s="0" t="n">
        <v>1</v>
      </c>
      <c r="I38" s="0" t="n">
        <v>102</v>
      </c>
      <c r="J38" s="0" t="n">
        <v>2</v>
      </c>
      <c r="K38" s="0" t="n">
        <v>0</v>
      </c>
      <c r="L38" s="0" t="n">
        <v>0</v>
      </c>
    </row>
    <row r="39" customFormat="false" ht="12.75" hidden="false" customHeight="false" outlineLevel="0" collapsed="false">
      <c r="B39" s="0" t="n">
        <v>34</v>
      </c>
      <c r="C39" s="0" t="s">
        <v>254</v>
      </c>
      <c r="D39" s="0" t="n">
        <v>2</v>
      </c>
      <c r="E39" s="0" t="n">
        <v>67</v>
      </c>
      <c r="F39" s="0" t="n">
        <v>205</v>
      </c>
      <c r="G39" s="0" t="n">
        <v>3.06</v>
      </c>
      <c r="H39" s="0" t="n">
        <v>1</v>
      </c>
      <c r="I39" s="0" t="n">
        <v>102.5</v>
      </c>
      <c r="J39" s="0" t="n">
        <v>2</v>
      </c>
      <c r="K39" s="0" t="n">
        <v>0</v>
      </c>
      <c r="L39" s="0" t="n">
        <v>0</v>
      </c>
    </row>
    <row r="40" customFormat="false" ht="12.75" hidden="false" customHeight="false" outlineLevel="0" collapsed="false">
      <c r="B40" s="0" t="n">
        <v>35</v>
      </c>
      <c r="C40" s="0" t="s">
        <v>280</v>
      </c>
      <c r="D40" s="0" t="n">
        <v>2</v>
      </c>
      <c r="E40" s="0" t="n">
        <v>70</v>
      </c>
      <c r="F40" s="0" t="n">
        <v>209</v>
      </c>
      <c r="G40" s="0" t="n">
        <v>2.99</v>
      </c>
      <c r="H40" s="0" t="n">
        <v>2</v>
      </c>
      <c r="I40" s="0" t="n">
        <v>104.5</v>
      </c>
      <c r="J40" s="0" t="n">
        <v>1</v>
      </c>
      <c r="K40" s="0" t="n">
        <v>1</v>
      </c>
      <c r="L40" s="0" t="n">
        <v>0</v>
      </c>
    </row>
    <row r="41" customFormat="false" ht="12.75" hidden="false" customHeight="false" outlineLevel="0" collapsed="false">
      <c r="B41" s="0" t="n">
        <v>35</v>
      </c>
      <c r="C41" s="0" t="s">
        <v>277</v>
      </c>
      <c r="D41" s="0" t="n">
        <v>2</v>
      </c>
      <c r="E41" s="0" t="n">
        <v>76</v>
      </c>
      <c r="F41" s="0" t="n">
        <v>209</v>
      </c>
      <c r="G41" s="0" t="n">
        <v>2.75</v>
      </c>
      <c r="H41" s="0" t="n">
        <v>1</v>
      </c>
      <c r="I41" s="0" t="n">
        <v>104.5</v>
      </c>
      <c r="J41" s="0" t="n">
        <v>0</v>
      </c>
      <c r="K41" s="0" t="n">
        <v>2</v>
      </c>
      <c r="L41" s="0" t="n">
        <v>0</v>
      </c>
    </row>
    <row r="42" customFormat="false" ht="12.75" hidden="false" customHeight="false" outlineLevel="0" collapsed="false">
      <c r="B42" s="0" t="n">
        <v>37</v>
      </c>
      <c r="C42" s="0" t="s">
        <v>457</v>
      </c>
      <c r="D42" s="0" t="n">
        <v>1</v>
      </c>
      <c r="E42" s="0" t="n">
        <v>34</v>
      </c>
      <c r="F42" s="0" t="n">
        <v>106</v>
      </c>
      <c r="G42" s="0" t="n">
        <v>3.12</v>
      </c>
      <c r="H42" s="0" t="n">
        <v>1</v>
      </c>
      <c r="I42" s="0" t="n">
        <v>106</v>
      </c>
      <c r="J42" s="0" t="n">
        <v>1</v>
      </c>
      <c r="K42" s="0" t="n">
        <v>0</v>
      </c>
      <c r="L42" s="0" t="n">
        <v>0</v>
      </c>
    </row>
    <row r="43" customFormat="false" ht="12.75" hidden="false" customHeight="false" outlineLevel="0" collapsed="false">
      <c r="B43" s="0" t="n">
        <v>37</v>
      </c>
      <c r="C43" s="0" t="s">
        <v>52</v>
      </c>
      <c r="D43" s="0" t="n">
        <v>2</v>
      </c>
      <c r="E43" s="0" t="n">
        <v>75</v>
      </c>
      <c r="F43" s="0" t="n">
        <v>212</v>
      </c>
      <c r="G43" s="0" t="n">
        <v>2.83</v>
      </c>
      <c r="H43" s="0" t="n">
        <v>4</v>
      </c>
      <c r="I43" s="0" t="n">
        <v>106</v>
      </c>
      <c r="J43" s="0" t="n">
        <v>0</v>
      </c>
      <c r="K43" s="0" t="n">
        <v>2</v>
      </c>
      <c r="L43" s="0" t="n">
        <v>0</v>
      </c>
    </row>
    <row r="44" customFormat="false" ht="12.75" hidden="false" customHeight="false" outlineLevel="0" collapsed="false">
      <c r="B44" s="0" t="n">
        <v>37</v>
      </c>
      <c r="C44" s="0" t="s">
        <v>239</v>
      </c>
      <c r="D44" s="0" t="n">
        <v>3</v>
      </c>
      <c r="E44" s="0" t="n">
        <v>127</v>
      </c>
      <c r="F44" s="0" t="n">
        <v>318</v>
      </c>
      <c r="G44" s="0" t="n">
        <v>2.5</v>
      </c>
      <c r="H44" s="0" t="n">
        <v>0</v>
      </c>
      <c r="I44" s="0" t="n">
        <v>106</v>
      </c>
      <c r="J44" s="0" t="n">
        <v>3</v>
      </c>
      <c r="K44" s="0" t="n">
        <v>0</v>
      </c>
      <c r="L44" s="0" t="n">
        <v>0</v>
      </c>
    </row>
    <row r="45" customFormat="false" ht="12.75" hidden="false" customHeight="false" outlineLevel="0" collapsed="false">
      <c r="B45" s="0" t="n">
        <v>37</v>
      </c>
      <c r="C45" s="0" t="s">
        <v>460</v>
      </c>
      <c r="D45" s="0" t="n">
        <v>2</v>
      </c>
      <c r="E45" s="0" t="n">
        <v>76</v>
      </c>
      <c r="F45" s="0" t="n">
        <v>212</v>
      </c>
      <c r="G45" s="0" t="n">
        <v>2.79</v>
      </c>
      <c r="H45" s="0" t="n">
        <v>2</v>
      </c>
      <c r="I45" s="0" t="n">
        <v>106</v>
      </c>
      <c r="J45" s="0" t="n">
        <v>1</v>
      </c>
      <c r="K45" s="0" t="n">
        <v>1</v>
      </c>
      <c r="L45" s="0" t="n">
        <v>0</v>
      </c>
    </row>
    <row r="46" customFormat="false" ht="12.75" hidden="false" customHeight="false" outlineLevel="0" collapsed="false">
      <c r="B46" s="0" t="n">
        <v>41</v>
      </c>
      <c r="C46" s="0" t="s">
        <v>247</v>
      </c>
      <c r="D46" s="0" t="n">
        <v>3</v>
      </c>
      <c r="E46" s="0" t="n">
        <v>91</v>
      </c>
      <c r="F46" s="0" t="n">
        <v>322</v>
      </c>
      <c r="G46" s="0" t="n">
        <v>3.54</v>
      </c>
      <c r="H46" s="0" t="n">
        <v>3</v>
      </c>
      <c r="I46" s="0" t="n">
        <v>107.3</v>
      </c>
      <c r="J46" s="0" t="n">
        <v>2</v>
      </c>
      <c r="K46" s="0" t="n">
        <v>1</v>
      </c>
      <c r="L46" s="0" t="n">
        <v>0</v>
      </c>
    </row>
    <row r="47" customFormat="false" ht="12.75" hidden="false" customHeight="false" outlineLevel="0" collapsed="false">
      <c r="B47" s="0" t="n">
        <v>42</v>
      </c>
      <c r="C47" s="0" t="s">
        <v>292</v>
      </c>
      <c r="D47" s="0" t="n">
        <v>2</v>
      </c>
      <c r="E47" s="0" t="n">
        <v>79</v>
      </c>
      <c r="F47" s="0" t="n">
        <v>217</v>
      </c>
      <c r="G47" s="0" t="n">
        <v>2.75</v>
      </c>
      <c r="H47" s="0" t="n">
        <v>3</v>
      </c>
      <c r="I47" s="0" t="n">
        <v>108.5</v>
      </c>
      <c r="J47" s="0" t="n">
        <v>1</v>
      </c>
      <c r="K47" s="0" t="n">
        <v>1</v>
      </c>
      <c r="L47" s="0" t="n">
        <v>0</v>
      </c>
    </row>
    <row r="48" customFormat="false" ht="12.75" hidden="false" customHeight="false" outlineLevel="0" collapsed="false">
      <c r="B48" s="0" t="n">
        <v>43</v>
      </c>
      <c r="C48" s="0" t="s">
        <v>273</v>
      </c>
      <c r="D48" s="0" t="n">
        <v>2</v>
      </c>
      <c r="E48" s="0" t="n">
        <v>58</v>
      </c>
      <c r="F48" s="0" t="n">
        <v>220</v>
      </c>
      <c r="G48" s="0" t="n">
        <v>3.79</v>
      </c>
      <c r="H48" s="0" t="n">
        <v>3</v>
      </c>
      <c r="I48" s="0" t="n">
        <v>110</v>
      </c>
      <c r="J48" s="0" t="n">
        <v>2</v>
      </c>
      <c r="K48" s="0" t="n">
        <v>0</v>
      </c>
      <c r="L48" s="0" t="n">
        <v>0</v>
      </c>
    </row>
    <row r="49" customFormat="false" ht="12.75" hidden="false" customHeight="false" outlineLevel="0" collapsed="false">
      <c r="B49" s="0" t="n">
        <v>44</v>
      </c>
      <c r="C49" s="0" t="s">
        <v>464</v>
      </c>
      <c r="D49" s="0" t="n">
        <v>2</v>
      </c>
      <c r="E49" s="0" t="n">
        <v>71</v>
      </c>
      <c r="F49" s="0" t="n">
        <v>227</v>
      </c>
      <c r="G49" s="0" t="n">
        <v>3.2</v>
      </c>
      <c r="H49" s="0" t="n">
        <v>5</v>
      </c>
      <c r="I49" s="0" t="n">
        <v>113.5</v>
      </c>
      <c r="J49" s="0" t="n">
        <v>0</v>
      </c>
      <c r="K49" s="0" t="n">
        <v>2</v>
      </c>
      <c r="L49" s="0" t="n">
        <v>0</v>
      </c>
    </row>
    <row r="50" customFormat="false" ht="12.75" hidden="false" customHeight="false" outlineLevel="0" collapsed="false">
      <c r="B50" s="0" t="n">
        <v>45</v>
      </c>
      <c r="C50" s="0" t="s">
        <v>245</v>
      </c>
      <c r="D50" s="0" t="n">
        <v>1</v>
      </c>
      <c r="E50" s="0" t="n">
        <v>33</v>
      </c>
      <c r="F50" s="0" t="n">
        <v>114</v>
      </c>
      <c r="G50" s="0" t="n">
        <v>3.45</v>
      </c>
      <c r="H50" s="0" t="n">
        <v>0</v>
      </c>
      <c r="I50" s="0" t="n">
        <v>114</v>
      </c>
      <c r="J50" s="0" t="n">
        <v>1</v>
      </c>
      <c r="K50" s="0" t="n">
        <v>0</v>
      </c>
      <c r="L50" s="0" t="n">
        <v>0</v>
      </c>
    </row>
    <row r="51" customFormat="false" ht="12.75" hidden="false" customHeight="false" outlineLevel="0" collapsed="false">
      <c r="B51" s="0" t="n">
        <v>45</v>
      </c>
      <c r="C51" s="0" t="s">
        <v>145</v>
      </c>
      <c r="D51" s="0" t="n">
        <v>2</v>
      </c>
      <c r="E51" s="0" t="n">
        <v>80</v>
      </c>
      <c r="F51" s="0" t="n">
        <v>228</v>
      </c>
      <c r="G51" s="0" t="n">
        <v>2.85</v>
      </c>
      <c r="H51" s="0" t="n">
        <v>3</v>
      </c>
      <c r="I51" s="0" t="n">
        <v>114</v>
      </c>
      <c r="J51" s="0" t="n">
        <v>1</v>
      </c>
      <c r="K51" s="0" t="n">
        <v>1</v>
      </c>
      <c r="L51" s="0" t="n">
        <v>0</v>
      </c>
    </row>
    <row r="52" customFormat="false" ht="12.75" hidden="false" customHeight="false" outlineLevel="0" collapsed="false">
      <c r="B52" s="0" t="n">
        <v>47</v>
      </c>
      <c r="C52" s="0" t="s">
        <v>281</v>
      </c>
      <c r="D52" s="0" t="n">
        <v>2</v>
      </c>
      <c r="E52" s="0" t="n">
        <v>80</v>
      </c>
      <c r="F52" s="0" t="n">
        <v>235</v>
      </c>
      <c r="G52" s="0" t="n">
        <v>2.94</v>
      </c>
      <c r="H52" s="0" t="n">
        <v>2</v>
      </c>
      <c r="I52" s="0" t="n">
        <v>117.5</v>
      </c>
      <c r="J52" s="0" t="n">
        <v>1</v>
      </c>
      <c r="K52" s="0" t="n">
        <v>1</v>
      </c>
      <c r="L52" s="0" t="n">
        <v>0</v>
      </c>
    </row>
    <row r="53" customFormat="false" ht="12.75" hidden="false" customHeight="false" outlineLevel="0" collapsed="false">
      <c r="B53" s="0" t="n">
        <v>48</v>
      </c>
      <c r="C53" s="0" t="s">
        <v>107</v>
      </c>
      <c r="D53" s="0" t="n">
        <v>2</v>
      </c>
      <c r="E53" s="0" t="n">
        <v>83</v>
      </c>
      <c r="F53" s="0" t="n">
        <v>236</v>
      </c>
      <c r="G53" s="0" t="n">
        <v>2.84</v>
      </c>
      <c r="H53" s="0" t="n">
        <v>2</v>
      </c>
      <c r="I53" s="0" t="n">
        <v>118</v>
      </c>
      <c r="J53" s="0" t="n">
        <v>1</v>
      </c>
      <c r="K53" s="0" t="n">
        <v>1</v>
      </c>
      <c r="L53" s="0" t="n">
        <v>0</v>
      </c>
    </row>
    <row r="54" customFormat="false" ht="12.75" hidden="false" customHeight="false" outlineLevel="0" collapsed="false">
      <c r="B54" s="0" t="n">
        <v>48</v>
      </c>
      <c r="C54" s="0" t="s">
        <v>272</v>
      </c>
      <c r="D54" s="0" t="n">
        <v>1</v>
      </c>
      <c r="E54" s="0" t="n">
        <v>35</v>
      </c>
      <c r="F54" s="0" t="n">
        <v>118</v>
      </c>
      <c r="G54" s="0" t="n">
        <v>3.37</v>
      </c>
      <c r="H54" s="0" t="n">
        <v>1</v>
      </c>
      <c r="I54" s="0" t="n">
        <v>118</v>
      </c>
      <c r="J54" s="0" t="n">
        <v>0</v>
      </c>
      <c r="K54" s="0" t="n">
        <v>1</v>
      </c>
      <c r="L54" s="0" t="n">
        <v>0</v>
      </c>
    </row>
    <row r="55" customFormat="false" ht="12.75" hidden="false" customHeight="false" outlineLevel="0" collapsed="false">
      <c r="B55" s="0" t="n">
        <v>50</v>
      </c>
      <c r="C55" s="0" t="s">
        <v>449</v>
      </c>
      <c r="D55" s="0" t="n">
        <v>2</v>
      </c>
      <c r="E55" s="0" t="n">
        <v>55</v>
      </c>
      <c r="F55" s="0" t="n">
        <v>238</v>
      </c>
      <c r="G55" s="0" t="n">
        <v>4.33</v>
      </c>
      <c r="H55" s="0" t="n">
        <v>2</v>
      </c>
      <c r="I55" s="0" t="n">
        <v>119</v>
      </c>
      <c r="J55" s="0" t="n">
        <v>2</v>
      </c>
      <c r="K55" s="0" t="n">
        <v>0</v>
      </c>
      <c r="L55" s="0" t="n">
        <v>0</v>
      </c>
    </row>
    <row r="56" customFormat="false" ht="12.75" hidden="false" customHeight="false" outlineLevel="0" collapsed="false">
      <c r="B56" s="0" t="n">
        <v>51</v>
      </c>
      <c r="C56" s="0" t="s">
        <v>465</v>
      </c>
      <c r="D56" s="0" t="n">
        <v>2</v>
      </c>
      <c r="E56" s="0" t="n">
        <v>64</v>
      </c>
      <c r="F56" s="0" t="n">
        <v>245</v>
      </c>
      <c r="G56" s="0" t="n">
        <v>3.83</v>
      </c>
      <c r="H56" s="0" t="n">
        <v>4</v>
      </c>
      <c r="I56" s="0" t="n">
        <v>122.5</v>
      </c>
      <c r="J56" s="0" t="n">
        <v>0</v>
      </c>
      <c r="K56" s="0" t="n">
        <v>2</v>
      </c>
      <c r="L56" s="0" t="n">
        <v>0</v>
      </c>
    </row>
    <row r="57" customFormat="false" ht="12.75" hidden="false" customHeight="false" outlineLevel="0" collapsed="false">
      <c r="B57" s="0" t="n">
        <v>51</v>
      </c>
      <c r="C57" s="0" t="s">
        <v>49</v>
      </c>
      <c r="D57" s="0" t="n">
        <v>2</v>
      </c>
      <c r="E57" s="0" t="n">
        <v>82</v>
      </c>
      <c r="F57" s="0" t="n">
        <v>245</v>
      </c>
      <c r="G57" s="0" t="n">
        <v>2.99</v>
      </c>
      <c r="H57" s="0" t="n">
        <v>2</v>
      </c>
      <c r="I57" s="0" t="n">
        <v>122.5</v>
      </c>
      <c r="J57" s="0" t="n">
        <v>2</v>
      </c>
      <c r="K57" s="0" t="n">
        <v>0</v>
      </c>
      <c r="L57" s="0" t="n">
        <v>0</v>
      </c>
    </row>
    <row r="58" customFormat="false" ht="12.75" hidden="false" customHeight="false" outlineLevel="0" collapsed="false">
      <c r="B58" s="0" t="n">
        <v>53</v>
      </c>
      <c r="C58" s="0" t="s">
        <v>236</v>
      </c>
      <c r="D58" s="0" t="n">
        <v>1</v>
      </c>
      <c r="E58" s="0" t="n">
        <v>37</v>
      </c>
      <c r="F58" s="0" t="n">
        <v>124</v>
      </c>
      <c r="G58" s="0" t="n">
        <v>3.35</v>
      </c>
      <c r="H58" s="0" t="n">
        <v>0</v>
      </c>
      <c r="I58" s="0" t="n">
        <v>124</v>
      </c>
      <c r="J58" s="0" t="n">
        <v>1</v>
      </c>
      <c r="K58" s="0" t="n">
        <v>0</v>
      </c>
      <c r="L58" s="0" t="n">
        <v>0</v>
      </c>
    </row>
    <row r="59" customFormat="false" ht="12.75" hidden="false" customHeight="false" outlineLevel="0" collapsed="false">
      <c r="B59" s="0" t="n">
        <v>54</v>
      </c>
      <c r="C59" s="0" t="s">
        <v>246</v>
      </c>
      <c r="D59" s="0" t="n">
        <v>1</v>
      </c>
      <c r="E59" s="0" t="n">
        <v>36</v>
      </c>
      <c r="F59" s="0" t="n">
        <v>130</v>
      </c>
      <c r="G59" s="0" t="n">
        <v>3.61</v>
      </c>
      <c r="H59" s="0" t="n">
        <v>0</v>
      </c>
      <c r="I59" s="0" t="n">
        <v>130</v>
      </c>
      <c r="J59" s="0" t="n">
        <v>1</v>
      </c>
      <c r="K59" s="0" t="n">
        <v>0</v>
      </c>
      <c r="L59" s="0" t="n">
        <v>0</v>
      </c>
    </row>
    <row r="60" customFormat="false" ht="12.75" hidden="false" customHeight="false" outlineLevel="0" collapsed="false">
      <c r="B60" s="0" t="n">
        <v>55</v>
      </c>
      <c r="C60" s="0" t="s">
        <v>161</v>
      </c>
      <c r="D60" s="0" t="n">
        <v>2</v>
      </c>
      <c r="E60" s="0" t="n">
        <v>72</v>
      </c>
      <c r="F60" s="0" t="n">
        <v>264</v>
      </c>
      <c r="G60" s="0" t="n">
        <v>3.67</v>
      </c>
      <c r="H60" s="0" t="n">
        <v>3</v>
      </c>
      <c r="I60" s="0" t="n">
        <v>132</v>
      </c>
      <c r="J60" s="0" t="n">
        <v>2</v>
      </c>
      <c r="K60" s="0" t="n">
        <v>0</v>
      </c>
      <c r="L60" s="0" t="n">
        <v>0</v>
      </c>
    </row>
    <row r="61" customFormat="false" ht="12.75" hidden="false" customHeight="false" outlineLevel="0" collapsed="false">
      <c r="B61" s="0" t="n">
        <v>56</v>
      </c>
      <c r="C61" s="0" t="s">
        <v>140</v>
      </c>
      <c r="D61" s="0" t="n">
        <v>2</v>
      </c>
      <c r="E61" s="0" t="n">
        <v>69</v>
      </c>
      <c r="F61" s="0" t="n">
        <v>269</v>
      </c>
      <c r="G61" s="0" t="n">
        <v>3.9</v>
      </c>
      <c r="H61" s="0" t="n">
        <v>6</v>
      </c>
      <c r="I61" s="0" t="n">
        <v>134.5</v>
      </c>
      <c r="J61" s="0" t="n">
        <v>0</v>
      </c>
      <c r="K61" s="0" t="n">
        <v>2</v>
      </c>
      <c r="L61" s="0" t="n">
        <v>0</v>
      </c>
    </row>
    <row r="62" customFormat="false" ht="12.75" hidden="false" customHeight="false" outlineLevel="0" collapsed="false">
      <c r="B62" s="0" t="n">
        <v>57</v>
      </c>
      <c r="C62" s="0" t="s">
        <v>142</v>
      </c>
      <c r="D62" s="0" t="n">
        <v>1</v>
      </c>
      <c r="E62" s="0" t="n">
        <v>43</v>
      </c>
      <c r="F62" s="0" t="n">
        <v>138</v>
      </c>
      <c r="G62" s="0" t="n">
        <v>3.21</v>
      </c>
      <c r="H62" s="0" t="n">
        <v>0</v>
      </c>
      <c r="I62" s="0" t="n">
        <v>138</v>
      </c>
      <c r="J62" s="0" t="n">
        <v>0</v>
      </c>
      <c r="K62" s="0" t="n">
        <v>1</v>
      </c>
      <c r="L62" s="0" t="n">
        <v>0</v>
      </c>
    </row>
    <row r="63" customFormat="false" ht="12.75" hidden="false" customHeight="false" outlineLevel="0" collapsed="false">
      <c r="B63" s="0" t="n">
        <v>58</v>
      </c>
      <c r="C63" s="0" t="s">
        <v>269</v>
      </c>
      <c r="D63" s="0" t="n">
        <v>2</v>
      </c>
      <c r="E63" s="0" t="n">
        <v>68</v>
      </c>
      <c r="F63" s="0" t="n">
        <v>278</v>
      </c>
      <c r="G63" s="0" t="n">
        <v>4.09</v>
      </c>
      <c r="H63" s="0" t="n">
        <v>1</v>
      </c>
      <c r="I63" s="0" t="n">
        <v>139</v>
      </c>
      <c r="J63" s="0" t="n">
        <v>2</v>
      </c>
      <c r="K63" s="0" t="n">
        <v>0</v>
      </c>
      <c r="L63" s="0" t="n">
        <v>0</v>
      </c>
    </row>
    <row r="64" customFormat="false" ht="12.75" hidden="false" customHeight="false" outlineLevel="0" collapsed="false">
      <c r="B64" s="0" t="n">
        <v>58</v>
      </c>
      <c r="C64" s="0" t="s">
        <v>240</v>
      </c>
      <c r="D64" s="0" t="n">
        <v>2</v>
      </c>
      <c r="E64" s="0" t="n">
        <v>67</v>
      </c>
      <c r="F64" s="0" t="n">
        <v>278</v>
      </c>
      <c r="G64" s="0" t="n">
        <v>4.15</v>
      </c>
      <c r="H64" s="0" t="n">
        <v>3</v>
      </c>
      <c r="I64" s="0" t="n">
        <v>139</v>
      </c>
      <c r="J64" s="0" t="n">
        <v>2</v>
      </c>
      <c r="K64" s="0" t="n">
        <v>0</v>
      </c>
      <c r="L64" s="0" t="n">
        <v>0</v>
      </c>
    </row>
    <row r="65" customFormat="false" ht="12.75" hidden="false" customHeight="false" outlineLevel="0" collapsed="false">
      <c r="B65" s="0" t="n">
        <v>60</v>
      </c>
      <c r="C65" s="0" t="s">
        <v>249</v>
      </c>
      <c r="D65" s="0" t="n">
        <v>3</v>
      </c>
      <c r="E65" s="0" t="n">
        <v>115</v>
      </c>
      <c r="F65" s="0" t="n">
        <v>422</v>
      </c>
      <c r="G65" s="0" t="n">
        <v>3.67</v>
      </c>
      <c r="H65" s="0" t="n">
        <v>4</v>
      </c>
      <c r="I65" s="0" t="n">
        <v>140.7</v>
      </c>
      <c r="J65" s="0" t="n">
        <v>1</v>
      </c>
      <c r="K65" s="0" t="n">
        <v>2</v>
      </c>
      <c r="L65" s="0" t="n">
        <v>0</v>
      </c>
    </row>
    <row r="66" customFormat="false" ht="12.75" hidden="false" customHeight="false" outlineLevel="0" collapsed="false">
      <c r="B66" s="0" t="n">
        <v>61</v>
      </c>
      <c r="C66" s="0" t="s">
        <v>276</v>
      </c>
      <c r="D66" s="0" t="n">
        <v>2</v>
      </c>
      <c r="E66" s="0" t="n">
        <v>80</v>
      </c>
      <c r="F66" s="0" t="n">
        <v>282</v>
      </c>
      <c r="G66" s="0" t="n">
        <v>3.53</v>
      </c>
      <c r="H66" s="0" t="n">
        <v>3</v>
      </c>
      <c r="I66" s="0" t="n">
        <v>141</v>
      </c>
      <c r="J66" s="0" t="n">
        <v>0</v>
      </c>
      <c r="K66" s="0" t="n">
        <v>2</v>
      </c>
      <c r="L66" s="0" t="n">
        <v>0</v>
      </c>
    </row>
    <row r="67" customFormat="false" ht="12.75" hidden="false" customHeight="false" outlineLevel="0" collapsed="false">
      <c r="B67" s="0" t="n">
        <v>61</v>
      </c>
      <c r="C67" s="0" t="s">
        <v>300</v>
      </c>
      <c r="D67" s="0" t="n">
        <v>2</v>
      </c>
      <c r="E67" s="0" t="n">
        <v>67</v>
      </c>
      <c r="F67" s="0" t="n">
        <v>282</v>
      </c>
      <c r="G67" s="0" t="n">
        <v>4.21</v>
      </c>
      <c r="H67" s="0" t="n">
        <v>4</v>
      </c>
      <c r="I67" s="0" t="n">
        <v>141</v>
      </c>
      <c r="J67" s="0" t="n">
        <v>1</v>
      </c>
      <c r="K67" s="0" t="n">
        <v>1</v>
      </c>
      <c r="L67" s="0" t="n">
        <v>0</v>
      </c>
    </row>
    <row r="68" customFormat="false" ht="12.75" hidden="false" customHeight="false" outlineLevel="0" collapsed="false">
      <c r="B68" s="0" t="n">
        <v>63</v>
      </c>
      <c r="C68" s="0" t="s">
        <v>248</v>
      </c>
      <c r="D68" s="0" t="n">
        <v>2</v>
      </c>
      <c r="E68" s="0" t="n">
        <v>77</v>
      </c>
      <c r="F68" s="0" t="n">
        <v>283</v>
      </c>
      <c r="G68" s="0" t="n">
        <v>3.68</v>
      </c>
      <c r="H68" s="0" t="n">
        <v>3</v>
      </c>
      <c r="I68" s="0" t="n">
        <v>141.5</v>
      </c>
      <c r="J68" s="0" t="n">
        <v>1</v>
      </c>
      <c r="K68" s="0" t="n">
        <v>1</v>
      </c>
      <c r="L68" s="0" t="n">
        <v>0</v>
      </c>
    </row>
    <row r="69" customFormat="false" ht="12.75" hidden="false" customHeight="false" outlineLevel="0" collapsed="false">
      <c r="B69" s="0" t="n">
        <v>64</v>
      </c>
      <c r="C69" s="0" t="s">
        <v>266</v>
      </c>
      <c r="D69" s="0" t="n">
        <v>3</v>
      </c>
      <c r="E69" s="0" t="n">
        <v>114</v>
      </c>
      <c r="F69" s="0" t="n">
        <v>428</v>
      </c>
      <c r="G69" s="0" t="n">
        <v>3.75</v>
      </c>
      <c r="H69" s="0" t="n">
        <v>6</v>
      </c>
      <c r="I69" s="0" t="n">
        <v>142.7</v>
      </c>
      <c r="J69" s="0" t="n">
        <v>0</v>
      </c>
      <c r="K69" s="0" t="n">
        <v>3</v>
      </c>
      <c r="L69" s="0" t="n">
        <v>0</v>
      </c>
    </row>
    <row r="70" customFormat="false" ht="12.75" hidden="false" customHeight="false" outlineLevel="0" collapsed="false">
      <c r="B70" s="0" t="n">
        <v>65</v>
      </c>
      <c r="C70" s="0" t="s">
        <v>311</v>
      </c>
      <c r="D70" s="0" t="n">
        <v>2</v>
      </c>
      <c r="E70" s="0" t="n">
        <v>65</v>
      </c>
      <c r="F70" s="0" t="n">
        <v>288</v>
      </c>
      <c r="G70" s="0" t="n">
        <v>4.43</v>
      </c>
      <c r="H70" s="0" t="n">
        <v>4</v>
      </c>
      <c r="I70" s="0" t="n">
        <v>144</v>
      </c>
      <c r="J70" s="0" t="n">
        <v>0</v>
      </c>
      <c r="K70" s="0" t="n">
        <v>2</v>
      </c>
      <c r="L70" s="0" t="n">
        <v>0</v>
      </c>
    </row>
    <row r="71" customFormat="false" ht="12.75" hidden="false" customHeight="false" outlineLevel="0" collapsed="false">
      <c r="B71" s="0" t="n">
        <v>66</v>
      </c>
      <c r="C71" s="0" t="s">
        <v>109</v>
      </c>
      <c r="D71" s="0" t="n">
        <v>3</v>
      </c>
      <c r="E71" s="0" t="n">
        <v>113</v>
      </c>
      <c r="F71" s="0" t="n">
        <v>436</v>
      </c>
      <c r="G71" s="0" t="n">
        <v>3.86</v>
      </c>
      <c r="H71" s="0" t="n">
        <v>1</v>
      </c>
      <c r="I71" s="0" t="n">
        <v>145.3</v>
      </c>
      <c r="J71" s="0" t="n">
        <v>1</v>
      </c>
      <c r="K71" s="0" t="n">
        <v>2</v>
      </c>
      <c r="L71" s="0" t="n">
        <v>0</v>
      </c>
    </row>
    <row r="72" customFormat="false" ht="12.75" hidden="false" customHeight="false" outlineLevel="0" collapsed="false">
      <c r="B72" s="0" t="n">
        <v>67</v>
      </c>
      <c r="C72" s="0" t="s">
        <v>307</v>
      </c>
      <c r="D72" s="0" t="n">
        <v>2</v>
      </c>
      <c r="E72" s="0" t="n">
        <v>75</v>
      </c>
      <c r="F72" s="0" t="n">
        <v>296</v>
      </c>
      <c r="G72" s="0" t="n">
        <v>3.95</v>
      </c>
      <c r="H72" s="0" t="n">
        <v>3</v>
      </c>
      <c r="I72" s="0" t="n">
        <v>148</v>
      </c>
      <c r="J72" s="0" t="n">
        <v>0</v>
      </c>
      <c r="K72" s="0" t="n">
        <v>2</v>
      </c>
      <c r="L72" s="0" t="n">
        <v>0</v>
      </c>
    </row>
    <row r="73" customFormat="false" ht="12.75" hidden="false" customHeight="false" outlineLevel="0" collapsed="false">
      <c r="B73" s="0" t="n">
        <v>68</v>
      </c>
      <c r="C73" s="0" t="s">
        <v>146</v>
      </c>
      <c r="D73" s="0" t="n">
        <v>1</v>
      </c>
      <c r="E73" s="0" t="n">
        <v>41</v>
      </c>
      <c r="F73" s="0" t="n">
        <v>149</v>
      </c>
      <c r="G73" s="0" t="n">
        <v>3.63</v>
      </c>
      <c r="H73" s="0" t="n">
        <v>2</v>
      </c>
      <c r="I73" s="0" t="n">
        <v>149</v>
      </c>
      <c r="J73" s="0" t="n">
        <v>1</v>
      </c>
      <c r="K73" s="0" t="n">
        <v>0</v>
      </c>
      <c r="L73" s="0" t="n">
        <v>0</v>
      </c>
    </row>
    <row r="74" customFormat="false" ht="12.75" hidden="false" customHeight="false" outlineLevel="0" collapsed="false">
      <c r="B74" s="0" t="n">
        <v>69</v>
      </c>
      <c r="C74" s="0" t="s">
        <v>270</v>
      </c>
      <c r="D74" s="0" t="n">
        <v>2</v>
      </c>
      <c r="E74" s="0" t="n">
        <v>70</v>
      </c>
      <c r="F74" s="0" t="n">
        <v>299</v>
      </c>
      <c r="G74" s="0" t="n">
        <v>4.27</v>
      </c>
      <c r="H74" s="0" t="n">
        <v>2</v>
      </c>
      <c r="I74" s="0" t="n">
        <v>149.5</v>
      </c>
      <c r="J74" s="0" t="n">
        <v>1</v>
      </c>
      <c r="K74" s="0" t="n">
        <v>1</v>
      </c>
      <c r="L74" s="0" t="n">
        <v>0</v>
      </c>
    </row>
    <row r="75" customFormat="false" ht="12.75" hidden="false" customHeight="false" outlineLevel="0" collapsed="false">
      <c r="B75" s="0" t="n">
        <v>70</v>
      </c>
      <c r="C75" s="0" t="s">
        <v>256</v>
      </c>
      <c r="D75" s="0" t="n">
        <v>2</v>
      </c>
      <c r="E75" s="0" t="n">
        <v>73</v>
      </c>
      <c r="F75" s="0" t="n">
        <v>311</v>
      </c>
      <c r="G75" s="0" t="n">
        <v>4.26</v>
      </c>
      <c r="H75" s="0" t="n">
        <v>1</v>
      </c>
      <c r="I75" s="0" t="n">
        <v>155.5</v>
      </c>
      <c r="J75" s="0" t="n">
        <v>1</v>
      </c>
      <c r="K75" s="0" t="n">
        <v>1</v>
      </c>
      <c r="L75" s="0" t="n">
        <v>0</v>
      </c>
    </row>
    <row r="76" customFormat="false" ht="12.75" hidden="false" customHeight="false" outlineLevel="0" collapsed="false">
      <c r="B76" s="0" t="n">
        <v>70</v>
      </c>
      <c r="C76" s="0" t="s">
        <v>257</v>
      </c>
      <c r="D76" s="0" t="n">
        <v>2</v>
      </c>
      <c r="E76" s="0" t="n">
        <v>78</v>
      </c>
      <c r="F76" s="0" t="n">
        <v>311</v>
      </c>
      <c r="G76" s="0" t="n">
        <v>3.99</v>
      </c>
      <c r="H76" s="0" t="n">
        <v>3</v>
      </c>
      <c r="I76" s="0" t="n">
        <v>155.5</v>
      </c>
      <c r="J76" s="0" t="n">
        <v>2</v>
      </c>
      <c r="K76" s="0" t="n">
        <v>0</v>
      </c>
      <c r="L76" s="0" t="n">
        <v>0</v>
      </c>
    </row>
    <row r="77" customFormat="false" ht="12.75" hidden="false" customHeight="false" outlineLevel="0" collapsed="false">
      <c r="B77" s="0" t="n">
        <v>72</v>
      </c>
      <c r="C77" s="0" t="s">
        <v>124</v>
      </c>
      <c r="D77" s="0" t="n">
        <v>2</v>
      </c>
      <c r="E77" s="0" t="n">
        <v>69</v>
      </c>
      <c r="F77" s="0" t="n">
        <v>313</v>
      </c>
      <c r="G77" s="0" t="n">
        <v>4.54</v>
      </c>
      <c r="H77" s="0" t="n">
        <v>4</v>
      </c>
      <c r="I77" s="0" t="n">
        <v>156.5</v>
      </c>
      <c r="J77" s="0" t="n">
        <v>1</v>
      </c>
      <c r="K77" s="0" t="n">
        <v>1</v>
      </c>
      <c r="L77" s="0" t="n">
        <v>0</v>
      </c>
    </row>
    <row r="78" customFormat="false" ht="12.75" hidden="false" customHeight="false" outlineLevel="0" collapsed="false">
      <c r="B78" s="0" t="n">
        <v>73</v>
      </c>
      <c r="C78" s="0" t="s">
        <v>264</v>
      </c>
      <c r="D78" s="0" t="n">
        <v>2</v>
      </c>
      <c r="E78" s="0" t="n">
        <v>82</v>
      </c>
      <c r="F78" s="0" t="n">
        <v>320</v>
      </c>
      <c r="G78" s="0" t="n">
        <v>3.9</v>
      </c>
      <c r="H78" s="0" t="n">
        <v>5</v>
      </c>
      <c r="I78" s="0" t="n">
        <v>160</v>
      </c>
      <c r="J78" s="0" t="n">
        <v>1</v>
      </c>
      <c r="K78" s="0" t="n">
        <v>1</v>
      </c>
      <c r="L78" s="0" t="n">
        <v>0</v>
      </c>
    </row>
    <row r="79" customFormat="false" ht="12.75" hidden="false" customHeight="false" outlineLevel="0" collapsed="false">
      <c r="B79" s="0" t="n">
        <v>74</v>
      </c>
      <c r="C79" s="0" t="s">
        <v>263</v>
      </c>
      <c r="D79" s="0" t="n">
        <v>2</v>
      </c>
      <c r="E79" s="0" t="n">
        <v>83</v>
      </c>
      <c r="F79" s="0" t="n">
        <v>326</v>
      </c>
      <c r="G79" s="0" t="n">
        <v>3.93</v>
      </c>
      <c r="H79" s="0" t="n">
        <v>5</v>
      </c>
      <c r="I79" s="0" t="n">
        <v>163</v>
      </c>
      <c r="J79" s="0" t="n">
        <v>1</v>
      </c>
      <c r="K79" s="0" t="n">
        <v>1</v>
      </c>
      <c r="L79" s="0" t="n">
        <v>0</v>
      </c>
    </row>
    <row r="80" customFormat="false" ht="12.75" hidden="false" customHeight="false" outlineLevel="0" collapsed="false">
      <c r="B80" s="0" t="n">
        <v>74</v>
      </c>
      <c r="C80" s="0" t="s">
        <v>294</v>
      </c>
      <c r="D80" s="0" t="n">
        <v>3</v>
      </c>
      <c r="E80" s="0" t="n">
        <v>121</v>
      </c>
      <c r="F80" s="0" t="n">
        <v>489</v>
      </c>
      <c r="G80" s="0" t="n">
        <v>4.04</v>
      </c>
      <c r="H80" s="0" t="n">
        <v>6</v>
      </c>
      <c r="I80" s="0" t="n">
        <v>163</v>
      </c>
      <c r="J80" s="0" t="n">
        <v>0</v>
      </c>
      <c r="K80" s="0" t="n">
        <v>3</v>
      </c>
      <c r="L80" s="0" t="n">
        <v>0</v>
      </c>
    </row>
    <row r="81" customFormat="false" ht="12.75" hidden="false" customHeight="false" outlineLevel="0" collapsed="false">
      <c r="B81" s="0" t="n">
        <v>76</v>
      </c>
      <c r="C81" s="0" t="s">
        <v>301</v>
      </c>
      <c r="D81" s="0" t="n">
        <v>1</v>
      </c>
      <c r="E81" s="0" t="n">
        <v>35</v>
      </c>
      <c r="F81" s="0" t="n">
        <v>165</v>
      </c>
      <c r="G81" s="0" t="n">
        <v>4.71</v>
      </c>
      <c r="H81" s="0" t="n">
        <v>0</v>
      </c>
      <c r="I81" s="0" t="n">
        <v>165</v>
      </c>
      <c r="J81" s="0" t="n">
        <v>1</v>
      </c>
      <c r="K81" s="0" t="n">
        <v>0</v>
      </c>
      <c r="L81" s="0" t="n">
        <v>0</v>
      </c>
    </row>
    <row r="82" customFormat="false" ht="12.75" hidden="false" customHeight="false" outlineLevel="0" collapsed="false">
      <c r="B82" s="0" t="n">
        <v>76</v>
      </c>
      <c r="C82" s="0" t="s">
        <v>454</v>
      </c>
      <c r="D82" s="0" t="n">
        <v>2</v>
      </c>
      <c r="E82" s="0" t="n">
        <v>87</v>
      </c>
      <c r="F82" s="0" t="n">
        <v>330</v>
      </c>
      <c r="G82" s="0" t="n">
        <v>3.79</v>
      </c>
      <c r="H82" s="0" t="n">
        <v>4</v>
      </c>
      <c r="I82" s="0" t="n">
        <v>165</v>
      </c>
      <c r="J82" s="0" t="n">
        <v>0</v>
      </c>
      <c r="K82" s="0" t="n">
        <v>2</v>
      </c>
      <c r="L82" s="0" t="n">
        <v>0</v>
      </c>
    </row>
    <row r="83" customFormat="false" ht="12.75" hidden="false" customHeight="false" outlineLevel="0" collapsed="false">
      <c r="B83" s="0" t="n">
        <v>76</v>
      </c>
      <c r="C83" s="0" t="s">
        <v>262</v>
      </c>
      <c r="D83" s="0" t="n">
        <v>1</v>
      </c>
      <c r="E83" s="0" t="n">
        <v>40</v>
      </c>
      <c r="F83" s="0" t="n">
        <v>165</v>
      </c>
      <c r="G83" s="0" t="n">
        <v>4.13</v>
      </c>
      <c r="H83" s="0" t="n">
        <v>0</v>
      </c>
      <c r="I83" s="0" t="n">
        <v>165</v>
      </c>
      <c r="J83" s="0" t="n">
        <v>1</v>
      </c>
      <c r="K83" s="0" t="n">
        <v>0</v>
      </c>
      <c r="L83" s="0" t="n">
        <v>0</v>
      </c>
    </row>
    <row r="84" customFormat="false" ht="12.75" hidden="false" customHeight="false" outlineLevel="0" collapsed="false">
      <c r="B84" s="0" t="n">
        <v>79</v>
      </c>
      <c r="C84" s="0" t="s">
        <v>252</v>
      </c>
      <c r="D84" s="0" t="n">
        <v>3</v>
      </c>
      <c r="E84" s="0" t="n">
        <v>115</v>
      </c>
      <c r="F84" s="0" t="n">
        <v>499</v>
      </c>
      <c r="G84" s="0" t="n">
        <v>4.34</v>
      </c>
      <c r="H84" s="0" t="n">
        <v>3</v>
      </c>
      <c r="I84" s="0" t="n">
        <v>166.3</v>
      </c>
      <c r="J84" s="0" t="n">
        <v>3</v>
      </c>
      <c r="K84" s="0" t="n">
        <v>0</v>
      </c>
      <c r="L84" s="0" t="n">
        <v>0</v>
      </c>
    </row>
    <row r="85" customFormat="false" ht="12.75" hidden="false" customHeight="false" outlineLevel="0" collapsed="false">
      <c r="B85" s="0" t="n">
        <v>80</v>
      </c>
      <c r="C85" s="0" t="s">
        <v>163</v>
      </c>
      <c r="D85" s="0" t="n">
        <v>2</v>
      </c>
      <c r="E85" s="0" t="n">
        <v>66</v>
      </c>
      <c r="F85" s="0" t="n">
        <v>339</v>
      </c>
      <c r="G85" s="0" t="n">
        <v>5.14</v>
      </c>
      <c r="H85" s="0" t="n">
        <v>8</v>
      </c>
      <c r="I85" s="0" t="n">
        <v>169.5</v>
      </c>
      <c r="J85" s="0" t="n">
        <v>0</v>
      </c>
      <c r="K85" s="0" t="n">
        <v>2</v>
      </c>
      <c r="L85" s="0" t="n">
        <v>0</v>
      </c>
    </row>
    <row r="86" customFormat="false" ht="12.75" hidden="false" customHeight="false" outlineLevel="0" collapsed="false">
      <c r="B86" s="0" t="n">
        <v>81</v>
      </c>
      <c r="C86" s="0" t="s">
        <v>462</v>
      </c>
      <c r="D86" s="0" t="n">
        <v>2</v>
      </c>
      <c r="E86" s="0" t="n">
        <v>95</v>
      </c>
      <c r="F86" s="0" t="n">
        <v>343</v>
      </c>
      <c r="G86" s="0" t="n">
        <v>3.61</v>
      </c>
      <c r="H86" s="0" t="n">
        <v>5</v>
      </c>
      <c r="I86" s="0" t="n">
        <v>171.5</v>
      </c>
      <c r="J86" s="0" t="n">
        <v>0</v>
      </c>
      <c r="K86" s="0" t="n">
        <v>2</v>
      </c>
      <c r="L86" s="0" t="n">
        <v>0</v>
      </c>
    </row>
    <row r="87" customFormat="false" ht="12.75" hidden="false" customHeight="false" outlineLevel="0" collapsed="false">
      <c r="B87" s="0" t="n">
        <v>82</v>
      </c>
      <c r="C87" s="0" t="s">
        <v>165</v>
      </c>
      <c r="D87" s="0" t="n">
        <v>2</v>
      </c>
      <c r="E87" s="0" t="n">
        <v>75</v>
      </c>
      <c r="F87" s="0" t="n">
        <v>346</v>
      </c>
      <c r="G87" s="0" t="n">
        <v>4.61</v>
      </c>
      <c r="H87" s="0" t="n">
        <v>5</v>
      </c>
      <c r="I87" s="0" t="n">
        <v>173</v>
      </c>
      <c r="J87" s="0" t="n">
        <v>1</v>
      </c>
      <c r="K87" s="0" t="n">
        <v>1</v>
      </c>
      <c r="L87" s="0" t="n">
        <v>0</v>
      </c>
    </row>
    <row r="88" customFormat="false" ht="12.75" hidden="false" customHeight="false" outlineLevel="0" collapsed="false">
      <c r="B88" s="0" t="n">
        <v>83</v>
      </c>
      <c r="C88" s="0" t="s">
        <v>136</v>
      </c>
      <c r="D88" s="0" t="n">
        <v>2</v>
      </c>
      <c r="E88" s="0" t="n">
        <v>105</v>
      </c>
      <c r="F88" s="0" t="n">
        <v>350</v>
      </c>
      <c r="G88" s="0" t="n">
        <v>3.33</v>
      </c>
      <c r="H88" s="0" t="n">
        <v>4</v>
      </c>
      <c r="I88" s="0" t="n">
        <v>175</v>
      </c>
      <c r="J88" s="0" t="n">
        <v>1</v>
      </c>
      <c r="K88" s="0" t="n">
        <v>1</v>
      </c>
      <c r="L88" s="0" t="n">
        <v>0</v>
      </c>
    </row>
    <row r="89" customFormat="false" ht="12.75" hidden="false" customHeight="false" outlineLevel="0" collapsed="false">
      <c r="B89" s="0" t="n">
        <v>84</v>
      </c>
      <c r="C89" s="0" t="s">
        <v>291</v>
      </c>
      <c r="D89" s="0" t="n">
        <v>2</v>
      </c>
      <c r="E89" s="0" t="n">
        <v>95</v>
      </c>
      <c r="F89" s="0" t="n">
        <v>354</v>
      </c>
      <c r="G89" s="0" t="n">
        <v>3.73</v>
      </c>
      <c r="H89" s="0" t="n">
        <v>5</v>
      </c>
      <c r="I89" s="0" t="n">
        <v>177</v>
      </c>
      <c r="J89" s="0" t="n">
        <v>0</v>
      </c>
      <c r="K89" s="0" t="n">
        <v>2</v>
      </c>
      <c r="L89" s="0" t="n">
        <v>0</v>
      </c>
    </row>
    <row r="90" customFormat="false" ht="12.75" hidden="false" customHeight="false" outlineLevel="0" collapsed="false">
      <c r="B90" s="0" t="n">
        <v>85</v>
      </c>
      <c r="C90" s="0" t="s">
        <v>458</v>
      </c>
      <c r="D90" s="0" t="n">
        <v>2</v>
      </c>
      <c r="E90" s="0" t="n">
        <v>95</v>
      </c>
      <c r="F90" s="0" t="n">
        <v>363</v>
      </c>
      <c r="G90" s="0" t="n">
        <v>3.82</v>
      </c>
      <c r="H90" s="0" t="n">
        <v>3</v>
      </c>
      <c r="I90" s="0" t="n">
        <v>181.5</v>
      </c>
      <c r="J90" s="0" t="n">
        <v>1</v>
      </c>
      <c r="K90" s="0" t="n">
        <v>1</v>
      </c>
      <c r="L90" s="0" t="n">
        <v>0</v>
      </c>
    </row>
    <row r="91" customFormat="false" ht="12.75" hidden="false" customHeight="false" outlineLevel="0" collapsed="false">
      <c r="B91" s="0" t="n">
        <v>86</v>
      </c>
      <c r="C91" s="0" t="s">
        <v>238</v>
      </c>
      <c r="D91" s="0" t="n">
        <v>1</v>
      </c>
      <c r="E91" s="0" t="n">
        <v>52</v>
      </c>
      <c r="F91" s="0" t="n">
        <v>182</v>
      </c>
      <c r="G91" s="0" t="n">
        <v>3.5</v>
      </c>
      <c r="H91" s="0" t="n">
        <v>2</v>
      </c>
      <c r="I91" s="0" t="n">
        <v>182</v>
      </c>
      <c r="J91" s="0" t="n">
        <v>0</v>
      </c>
      <c r="K91" s="0" t="n">
        <v>1</v>
      </c>
      <c r="L91" s="0" t="n">
        <v>0</v>
      </c>
    </row>
    <row r="92" customFormat="false" ht="12.75" hidden="false" customHeight="false" outlineLevel="0" collapsed="false">
      <c r="B92" s="0" t="n">
        <v>87</v>
      </c>
      <c r="C92" s="0" t="s">
        <v>268</v>
      </c>
      <c r="D92" s="0" t="n">
        <v>1</v>
      </c>
      <c r="E92" s="0" t="n">
        <v>41</v>
      </c>
      <c r="F92" s="0" t="n">
        <v>183</v>
      </c>
      <c r="G92" s="0" t="n">
        <v>4.46</v>
      </c>
      <c r="H92" s="0" t="n">
        <v>0</v>
      </c>
      <c r="I92" s="0" t="n">
        <v>183</v>
      </c>
      <c r="J92" s="0" t="n">
        <v>1</v>
      </c>
      <c r="K92" s="0" t="n">
        <v>0</v>
      </c>
      <c r="L92" s="0" t="n">
        <v>0</v>
      </c>
    </row>
    <row r="93" customFormat="false" ht="12.75" hidden="false" customHeight="false" outlineLevel="0" collapsed="false">
      <c r="B93" s="0" t="n">
        <v>88</v>
      </c>
      <c r="C93" s="0" t="s">
        <v>285</v>
      </c>
      <c r="D93" s="0" t="n">
        <v>2</v>
      </c>
      <c r="E93" s="0" t="n">
        <v>86</v>
      </c>
      <c r="F93" s="0" t="n">
        <v>375</v>
      </c>
      <c r="G93" s="0" t="n">
        <v>4.36</v>
      </c>
      <c r="H93" s="0" t="n">
        <v>2</v>
      </c>
      <c r="I93" s="0" t="n">
        <v>187.5</v>
      </c>
      <c r="J93" s="0" t="n">
        <v>1</v>
      </c>
      <c r="K93" s="0" t="n">
        <v>1</v>
      </c>
      <c r="L93" s="0" t="n">
        <v>0</v>
      </c>
    </row>
    <row r="94" customFormat="false" ht="12.75" hidden="false" customHeight="false" outlineLevel="0" collapsed="false">
      <c r="B94" s="0" t="n">
        <v>89</v>
      </c>
      <c r="C94" s="0" t="s">
        <v>106</v>
      </c>
      <c r="D94" s="0" t="n">
        <v>2</v>
      </c>
      <c r="E94" s="0" t="n">
        <v>85</v>
      </c>
      <c r="F94" s="0" t="n">
        <v>378</v>
      </c>
      <c r="G94" s="0" t="n">
        <v>4.45</v>
      </c>
      <c r="H94" s="0" t="n">
        <v>2</v>
      </c>
      <c r="I94" s="0" t="n">
        <v>189</v>
      </c>
      <c r="J94" s="0" t="n">
        <v>2</v>
      </c>
      <c r="K94" s="0" t="n">
        <v>0</v>
      </c>
      <c r="L94" s="0" t="n">
        <v>0</v>
      </c>
    </row>
    <row r="95" customFormat="false" ht="12.75" hidden="false" customHeight="false" outlineLevel="0" collapsed="false">
      <c r="B95" s="0" t="n">
        <v>90</v>
      </c>
      <c r="C95" s="0" t="s">
        <v>116</v>
      </c>
      <c r="D95" s="0" t="n">
        <v>2</v>
      </c>
      <c r="E95" s="0" t="n">
        <v>95</v>
      </c>
      <c r="F95" s="0" t="n">
        <v>380</v>
      </c>
      <c r="G95" s="0" t="n">
        <v>4</v>
      </c>
      <c r="H95" s="0" t="n">
        <v>5</v>
      </c>
      <c r="I95" s="0" t="n">
        <v>190</v>
      </c>
      <c r="J95" s="0" t="n">
        <v>0</v>
      </c>
      <c r="K95" s="0" t="n">
        <v>2</v>
      </c>
      <c r="L95" s="0" t="n">
        <v>0</v>
      </c>
    </row>
    <row r="96" customFormat="false" ht="12.75" hidden="false" customHeight="false" outlineLevel="0" collapsed="false">
      <c r="B96" s="0" t="n">
        <v>91</v>
      </c>
      <c r="C96" s="0" t="s">
        <v>459</v>
      </c>
      <c r="D96" s="0" t="n">
        <v>2</v>
      </c>
      <c r="E96" s="0" t="n">
        <v>91</v>
      </c>
      <c r="F96" s="0" t="n">
        <v>385</v>
      </c>
      <c r="G96" s="0" t="n">
        <v>4.23</v>
      </c>
      <c r="H96" s="0" t="n">
        <v>6</v>
      </c>
      <c r="I96" s="0" t="n">
        <v>192.5</v>
      </c>
      <c r="J96" s="0" t="n">
        <v>1</v>
      </c>
      <c r="K96" s="0" t="n">
        <v>1</v>
      </c>
      <c r="L96" s="0" t="n">
        <v>0</v>
      </c>
    </row>
    <row r="97" customFormat="false" ht="12.75" hidden="false" customHeight="false" outlineLevel="0" collapsed="false">
      <c r="B97" s="0" t="n">
        <v>92</v>
      </c>
      <c r="C97" s="0" t="s">
        <v>320</v>
      </c>
      <c r="D97" s="0" t="n">
        <v>2</v>
      </c>
      <c r="E97" s="0" t="n">
        <v>84</v>
      </c>
      <c r="F97" s="0" t="n">
        <v>387</v>
      </c>
      <c r="G97" s="0" t="n">
        <v>4.61</v>
      </c>
      <c r="H97" s="0" t="n">
        <v>4</v>
      </c>
      <c r="I97" s="0" t="n">
        <v>193.5</v>
      </c>
      <c r="J97" s="0" t="n">
        <v>0</v>
      </c>
      <c r="K97" s="0" t="n">
        <v>2</v>
      </c>
      <c r="L97" s="0" t="n">
        <v>0</v>
      </c>
    </row>
    <row r="98" customFormat="false" ht="12.75" hidden="false" customHeight="false" outlineLevel="0" collapsed="false">
      <c r="B98" s="0" t="n">
        <v>92</v>
      </c>
      <c r="C98" s="0" t="s">
        <v>297</v>
      </c>
      <c r="D98" s="0" t="n">
        <v>2</v>
      </c>
      <c r="E98" s="0" t="n">
        <v>86</v>
      </c>
      <c r="F98" s="0" t="n">
        <v>387</v>
      </c>
      <c r="G98" s="0" t="n">
        <v>4.5</v>
      </c>
      <c r="H98" s="0" t="n">
        <v>2</v>
      </c>
      <c r="I98" s="0" t="n">
        <v>193.5</v>
      </c>
      <c r="J98" s="0" t="n">
        <v>1</v>
      </c>
      <c r="K98" s="0" t="n">
        <v>1</v>
      </c>
      <c r="L98" s="0" t="n">
        <v>0</v>
      </c>
    </row>
    <row r="99" customFormat="false" ht="12.75" hidden="false" customHeight="false" outlineLevel="0" collapsed="false">
      <c r="B99" s="0" t="n">
        <v>94</v>
      </c>
      <c r="C99" s="0" t="s">
        <v>461</v>
      </c>
      <c r="D99" s="0" t="n">
        <v>2</v>
      </c>
      <c r="E99" s="0" t="n">
        <v>95</v>
      </c>
      <c r="F99" s="0" t="n">
        <v>388</v>
      </c>
      <c r="G99" s="0" t="n">
        <v>4.08</v>
      </c>
      <c r="H99" s="0" t="n">
        <v>3</v>
      </c>
      <c r="I99" s="0" t="n">
        <v>194</v>
      </c>
      <c r="J99" s="0" t="n">
        <v>1</v>
      </c>
      <c r="K99" s="0" t="n">
        <v>1</v>
      </c>
      <c r="L99" s="0" t="n">
        <v>0</v>
      </c>
    </row>
    <row r="100" customFormat="false" ht="12.75" hidden="false" customHeight="false" outlineLevel="0" collapsed="false">
      <c r="B100" s="0" t="n">
        <v>95</v>
      </c>
      <c r="C100" s="0" t="s">
        <v>274</v>
      </c>
      <c r="D100" s="0" t="n">
        <v>2</v>
      </c>
      <c r="E100" s="0" t="n">
        <v>76</v>
      </c>
      <c r="F100" s="0" t="n">
        <v>393</v>
      </c>
      <c r="G100" s="0" t="n">
        <v>5.17</v>
      </c>
      <c r="H100" s="0" t="n">
        <v>4</v>
      </c>
      <c r="I100" s="0" t="n">
        <v>196.5</v>
      </c>
      <c r="J100" s="0" t="n">
        <v>1</v>
      </c>
      <c r="K100" s="0" t="n">
        <v>1</v>
      </c>
      <c r="L100" s="0" t="n">
        <v>0</v>
      </c>
    </row>
    <row r="101" customFormat="false" ht="12.75" hidden="false" customHeight="false" outlineLevel="0" collapsed="false">
      <c r="B101" s="0" t="n">
        <v>96</v>
      </c>
      <c r="C101" s="0" t="s">
        <v>455</v>
      </c>
      <c r="D101" s="0" t="n">
        <v>2</v>
      </c>
      <c r="E101" s="0" t="n">
        <v>97</v>
      </c>
      <c r="F101" s="0" t="n">
        <v>420</v>
      </c>
      <c r="G101" s="0" t="n">
        <v>4.33</v>
      </c>
      <c r="H101" s="0" t="n">
        <v>5</v>
      </c>
      <c r="I101" s="0" t="n">
        <v>210</v>
      </c>
      <c r="J101" s="0" t="n">
        <v>1</v>
      </c>
      <c r="K101" s="0" t="n">
        <v>1</v>
      </c>
      <c r="L101" s="0" t="n">
        <v>0</v>
      </c>
    </row>
    <row r="102" customFormat="false" ht="12.75" hidden="false" customHeight="false" outlineLevel="0" collapsed="false">
      <c r="B102" s="0" t="n">
        <v>96</v>
      </c>
      <c r="C102" s="0" t="s">
        <v>158</v>
      </c>
      <c r="D102" s="0" t="n">
        <v>1</v>
      </c>
      <c r="E102" s="0" t="n">
        <v>47</v>
      </c>
      <c r="F102" s="0" t="n">
        <v>210</v>
      </c>
      <c r="G102" s="0" t="n">
        <v>4.47</v>
      </c>
      <c r="H102" s="0" t="n">
        <v>3</v>
      </c>
      <c r="I102" s="0" t="n">
        <v>210</v>
      </c>
      <c r="J102" s="0" t="n">
        <v>1</v>
      </c>
      <c r="K102" s="0" t="n">
        <v>0</v>
      </c>
      <c r="L102" s="0" t="n">
        <v>0</v>
      </c>
    </row>
    <row r="103" customFormat="false" ht="12.75" hidden="false" customHeight="false" outlineLevel="0" collapsed="false">
      <c r="B103" s="0" t="n">
        <v>98</v>
      </c>
      <c r="C103" s="0" t="s">
        <v>131</v>
      </c>
      <c r="D103" s="0" t="n">
        <v>2</v>
      </c>
      <c r="E103" s="0" t="n">
        <v>85</v>
      </c>
      <c r="F103" s="0" t="n">
        <v>422</v>
      </c>
      <c r="G103" s="0" t="n">
        <v>4.96</v>
      </c>
      <c r="H103" s="0" t="n">
        <v>4</v>
      </c>
      <c r="I103" s="0" t="n">
        <v>211</v>
      </c>
      <c r="J103" s="0" t="n">
        <v>0</v>
      </c>
      <c r="K103" s="0" t="n">
        <v>2</v>
      </c>
      <c r="L103" s="0" t="n">
        <v>0</v>
      </c>
    </row>
    <row r="104" customFormat="false" ht="12.75" hidden="false" customHeight="false" outlineLevel="0" collapsed="false">
      <c r="B104" s="0" t="n">
        <v>99</v>
      </c>
      <c r="C104" s="0" t="s">
        <v>110</v>
      </c>
      <c r="D104" s="0" t="n">
        <v>2</v>
      </c>
      <c r="E104" s="0" t="n">
        <v>90</v>
      </c>
      <c r="F104" s="0" t="n">
        <v>425</v>
      </c>
      <c r="G104" s="0" t="n">
        <v>4.72</v>
      </c>
      <c r="H104" s="0" t="n">
        <v>3</v>
      </c>
      <c r="I104" s="0" t="n">
        <v>212.5</v>
      </c>
      <c r="J104" s="0" t="n">
        <v>1</v>
      </c>
      <c r="K104" s="0" t="n">
        <v>1</v>
      </c>
      <c r="L104" s="0" t="n">
        <v>0</v>
      </c>
    </row>
    <row r="105" customFormat="false" ht="12.75" hidden="false" customHeight="false" outlineLevel="0" collapsed="false">
      <c r="B105" s="0" t="n">
        <v>100</v>
      </c>
      <c r="C105" s="0" t="s">
        <v>172</v>
      </c>
      <c r="D105" s="0" t="n">
        <v>3</v>
      </c>
      <c r="E105" s="0" t="n">
        <v>148</v>
      </c>
      <c r="F105" s="0" t="n">
        <v>638</v>
      </c>
      <c r="G105" s="0" t="n">
        <v>4.31</v>
      </c>
      <c r="H105" s="0" t="n">
        <v>3</v>
      </c>
      <c r="I105" s="0" t="n">
        <v>212.7</v>
      </c>
      <c r="J105" s="0" t="n">
        <v>3</v>
      </c>
      <c r="K105" s="0" t="n">
        <v>0</v>
      </c>
      <c r="L105" s="0" t="n">
        <v>0</v>
      </c>
    </row>
    <row r="106" customFormat="false" ht="12.75" hidden="false" customHeight="false" outlineLevel="0" collapsed="false">
      <c r="B106" s="0" t="n">
        <v>101</v>
      </c>
      <c r="C106" s="0" t="s">
        <v>279</v>
      </c>
      <c r="D106" s="0" t="n">
        <v>2</v>
      </c>
      <c r="E106" s="0" t="n">
        <v>88</v>
      </c>
      <c r="F106" s="0" t="n">
        <v>428</v>
      </c>
      <c r="G106" s="0" t="n">
        <v>4.86</v>
      </c>
      <c r="H106" s="0" t="n">
        <v>7</v>
      </c>
      <c r="I106" s="0" t="n">
        <v>214</v>
      </c>
      <c r="J106" s="0" t="n">
        <v>0</v>
      </c>
      <c r="K106" s="0" t="n">
        <v>2</v>
      </c>
      <c r="L106" s="0" t="n">
        <v>0</v>
      </c>
    </row>
    <row r="107" customFormat="false" ht="12.75" hidden="false" customHeight="false" outlineLevel="0" collapsed="false">
      <c r="B107" s="0" t="n">
        <v>102</v>
      </c>
      <c r="C107" s="0" t="s">
        <v>453</v>
      </c>
      <c r="D107" s="0" t="n">
        <v>2</v>
      </c>
      <c r="E107" s="0" t="n">
        <v>107</v>
      </c>
      <c r="F107" s="0" t="n">
        <v>431</v>
      </c>
      <c r="G107" s="0" t="n">
        <v>4.03</v>
      </c>
      <c r="H107" s="0" t="n">
        <v>1</v>
      </c>
      <c r="I107" s="0" t="n">
        <v>215.5</v>
      </c>
      <c r="J107" s="0" t="n">
        <v>1</v>
      </c>
      <c r="K107" s="0" t="n">
        <v>1</v>
      </c>
      <c r="L107" s="0" t="n">
        <v>0</v>
      </c>
    </row>
    <row r="108" customFormat="false" ht="12.75" hidden="false" customHeight="false" outlineLevel="0" collapsed="false">
      <c r="B108" s="0" t="n">
        <v>103</v>
      </c>
      <c r="C108" s="0" t="s">
        <v>113</v>
      </c>
      <c r="D108" s="0" t="n">
        <v>2</v>
      </c>
      <c r="E108" s="0" t="n">
        <v>109</v>
      </c>
      <c r="F108" s="0" t="n">
        <v>441</v>
      </c>
      <c r="G108" s="0" t="n">
        <v>4.05</v>
      </c>
      <c r="H108" s="0" t="n">
        <v>1</v>
      </c>
      <c r="I108" s="0" t="n">
        <v>220.5</v>
      </c>
      <c r="J108" s="0" t="n">
        <v>1</v>
      </c>
      <c r="K108" s="0" t="n">
        <v>1</v>
      </c>
      <c r="L108" s="0" t="n">
        <v>0</v>
      </c>
    </row>
    <row r="109" customFormat="false" ht="12.75" hidden="false" customHeight="false" outlineLevel="0" collapsed="false">
      <c r="B109" s="0" t="n">
        <v>104</v>
      </c>
      <c r="C109" s="0" t="s">
        <v>261</v>
      </c>
      <c r="D109" s="0" t="n">
        <v>2</v>
      </c>
      <c r="E109" s="0" t="n">
        <v>86</v>
      </c>
      <c r="F109" s="0" t="n">
        <v>443</v>
      </c>
      <c r="G109" s="0" t="n">
        <v>5.15</v>
      </c>
      <c r="H109" s="0" t="n">
        <v>4</v>
      </c>
      <c r="I109" s="0" t="n">
        <v>221.5</v>
      </c>
      <c r="J109" s="0" t="n">
        <v>1</v>
      </c>
      <c r="K109" s="0" t="n">
        <v>1</v>
      </c>
      <c r="L109" s="0" t="n">
        <v>0</v>
      </c>
    </row>
    <row r="110" customFormat="false" ht="12.75" hidden="false" customHeight="false" outlineLevel="0" collapsed="false">
      <c r="B110" s="0" t="n">
        <v>105</v>
      </c>
      <c r="C110" s="0" t="s">
        <v>456</v>
      </c>
      <c r="D110" s="0" t="n">
        <v>2</v>
      </c>
      <c r="E110" s="0" t="n">
        <v>87</v>
      </c>
      <c r="F110" s="0" t="n">
        <v>455</v>
      </c>
      <c r="G110" s="0" t="n">
        <v>5.23</v>
      </c>
      <c r="H110" s="0" t="n">
        <v>2</v>
      </c>
      <c r="I110" s="0" t="n">
        <v>227.5</v>
      </c>
      <c r="J110" s="0" t="n">
        <v>1</v>
      </c>
      <c r="K110" s="0" t="n">
        <v>1</v>
      </c>
      <c r="L110" s="0" t="n">
        <v>0</v>
      </c>
    </row>
    <row r="111" customFormat="false" ht="12.75" hidden="false" customHeight="false" outlineLevel="0" collapsed="false">
      <c r="B111" s="0" t="n">
        <v>106</v>
      </c>
      <c r="C111" s="0" t="s">
        <v>284</v>
      </c>
      <c r="D111" s="0" t="n">
        <v>2</v>
      </c>
      <c r="E111" s="0" t="n">
        <v>89</v>
      </c>
      <c r="F111" s="0" t="n">
        <v>488</v>
      </c>
      <c r="G111" s="0" t="n">
        <v>5.48</v>
      </c>
      <c r="H111" s="0" t="n">
        <v>6</v>
      </c>
      <c r="I111" s="0" t="n">
        <v>244</v>
      </c>
      <c r="J111" s="0" t="n">
        <v>0</v>
      </c>
      <c r="K111" s="0" t="n">
        <v>2</v>
      </c>
      <c r="L111" s="0" t="n">
        <v>0</v>
      </c>
    </row>
    <row r="112" customFormat="false" ht="12.75" hidden="false" customHeight="false" outlineLevel="0" collapsed="false">
      <c r="B112" s="0" t="n">
        <v>107</v>
      </c>
      <c r="C112" s="0" t="s">
        <v>450</v>
      </c>
      <c r="D112" s="0" t="n">
        <v>2</v>
      </c>
      <c r="E112" s="0" t="n">
        <v>95</v>
      </c>
      <c r="F112" s="0" t="n">
        <v>501</v>
      </c>
      <c r="G112" s="0" t="n">
        <v>5.27</v>
      </c>
      <c r="H112" s="0" t="n">
        <v>6</v>
      </c>
      <c r="I112" s="0" t="n">
        <v>250.5</v>
      </c>
      <c r="J112" s="0" t="n">
        <v>0</v>
      </c>
      <c r="K112" s="0" t="n">
        <v>2</v>
      </c>
      <c r="L112" s="0" t="n">
        <v>0</v>
      </c>
    </row>
    <row r="113" customFormat="false" ht="12.75" hidden="false" customHeight="false" outlineLevel="0" collapsed="false">
      <c r="B113" s="0" t="n">
        <v>108</v>
      </c>
      <c r="C113" s="0" t="s">
        <v>244</v>
      </c>
      <c r="D113" s="0" t="n">
        <v>1</v>
      </c>
      <c r="E113" s="0" t="n">
        <v>44</v>
      </c>
      <c r="F113" s="0" t="n">
        <v>258</v>
      </c>
      <c r="G113" s="0" t="n">
        <v>5.86</v>
      </c>
      <c r="H113" s="0" t="n">
        <v>0</v>
      </c>
      <c r="I113" s="0" t="n">
        <v>258</v>
      </c>
      <c r="J113" s="0" t="n">
        <v>0</v>
      </c>
      <c r="K113" s="0" t="n">
        <v>1</v>
      </c>
      <c r="L113" s="0" t="n">
        <v>0</v>
      </c>
    </row>
    <row r="114" customFormat="false" ht="12.75" hidden="false" customHeight="false" outlineLevel="0" collapsed="false">
      <c r="B114" s="0" t="n">
        <v>109</v>
      </c>
      <c r="C114" s="0" t="s">
        <v>295</v>
      </c>
      <c r="D114" s="0" t="n">
        <v>2</v>
      </c>
      <c r="E114" s="0" t="n">
        <v>95</v>
      </c>
      <c r="F114" s="0" t="n">
        <v>529</v>
      </c>
      <c r="G114" s="0" t="n">
        <v>5.57</v>
      </c>
      <c r="H114" s="0" t="n">
        <v>5</v>
      </c>
      <c r="I114" s="0" t="n">
        <v>264.5</v>
      </c>
      <c r="J114" s="0" t="n">
        <v>0</v>
      </c>
      <c r="K114" s="0" t="n">
        <v>2</v>
      </c>
      <c r="L114" s="0" t="n">
        <v>0</v>
      </c>
    </row>
    <row r="115" customFormat="false" ht="12.75" hidden="false" customHeight="false" outlineLevel="0" collapsed="false">
      <c r="B115" s="0" t="n">
        <v>110</v>
      </c>
      <c r="C115" s="0" t="s">
        <v>265</v>
      </c>
      <c r="D115" s="0" t="n">
        <v>2</v>
      </c>
      <c r="E115" s="0" t="n">
        <v>108</v>
      </c>
      <c r="F115" s="0" t="n">
        <v>548</v>
      </c>
      <c r="G115" s="0" t="n">
        <v>5.07</v>
      </c>
      <c r="H115" s="0" t="n">
        <v>3</v>
      </c>
      <c r="I115" s="0" t="n">
        <v>274</v>
      </c>
      <c r="J115" s="0" t="n">
        <v>1</v>
      </c>
      <c r="K115" s="0" t="n">
        <v>1</v>
      </c>
      <c r="L115" s="0" t="n">
        <v>0</v>
      </c>
    </row>
    <row r="116" customFormat="false" ht="12.75" hidden="false" customHeight="false" outlineLevel="0" collapsed="false">
      <c r="B116" s="0" t="n">
        <v>111</v>
      </c>
      <c r="C116" s="0" t="s">
        <v>319</v>
      </c>
      <c r="D116" s="0" t="n">
        <v>2</v>
      </c>
      <c r="E116" s="0" t="n">
        <v>108</v>
      </c>
      <c r="F116" s="0" t="n">
        <v>555</v>
      </c>
      <c r="G116" s="0" t="n">
        <v>5.14</v>
      </c>
      <c r="H116" s="0" t="n">
        <v>8</v>
      </c>
      <c r="I116" s="0" t="n">
        <v>277.5</v>
      </c>
      <c r="J116" s="0" t="n">
        <v>0</v>
      </c>
      <c r="K116" s="0" t="n">
        <v>2</v>
      </c>
      <c r="L116" s="0" t="n">
        <v>0</v>
      </c>
    </row>
    <row r="117" customFormat="false" ht="12.75" hidden="false" customHeight="false" outlineLevel="0" collapsed="false">
      <c r="B117" s="0" t="n">
        <v>112</v>
      </c>
      <c r="C117" s="0" t="s">
        <v>353</v>
      </c>
      <c r="D117" s="0" t="n">
        <v>2</v>
      </c>
      <c r="E117" s="0" t="n">
        <v>88</v>
      </c>
      <c r="F117" s="0" t="n">
        <v>571</v>
      </c>
      <c r="G117" s="0" t="n">
        <v>6.49</v>
      </c>
      <c r="H117" s="0" t="n">
        <v>7</v>
      </c>
      <c r="I117" s="0" t="n">
        <v>285.5</v>
      </c>
      <c r="J117" s="0" t="n">
        <v>1</v>
      </c>
      <c r="K117" s="0" t="n">
        <v>1</v>
      </c>
      <c r="L117" s="0" t="n">
        <v>0</v>
      </c>
    </row>
    <row r="118" customFormat="false" ht="12.75" hidden="false" customHeight="false" outlineLevel="0" collapsed="false">
      <c r="B118" s="0" t="n">
        <v>113</v>
      </c>
      <c r="C118" s="0" t="s">
        <v>112</v>
      </c>
      <c r="D118" s="0" t="n">
        <v>2</v>
      </c>
      <c r="E118" s="0" t="n">
        <v>116</v>
      </c>
      <c r="F118" s="0" t="n">
        <v>575</v>
      </c>
      <c r="G118" s="0" t="n">
        <v>4.96</v>
      </c>
      <c r="H118" s="0" t="n">
        <v>5</v>
      </c>
      <c r="I118" s="0" t="n">
        <v>287.5</v>
      </c>
      <c r="J118" s="0" t="n">
        <v>1</v>
      </c>
      <c r="K118" s="0" t="n">
        <v>1</v>
      </c>
      <c r="L118" s="0" t="n">
        <v>0</v>
      </c>
    </row>
    <row r="119" customFormat="false" ht="12.75" hidden="false" customHeight="false" outlineLevel="0" collapsed="false">
      <c r="B119" s="0" t="n">
        <v>114</v>
      </c>
      <c r="C119" s="0" t="s">
        <v>287</v>
      </c>
      <c r="D119" s="0" t="n">
        <v>3</v>
      </c>
      <c r="E119" s="0" t="n">
        <v>144</v>
      </c>
      <c r="F119" s="0" t="n">
        <v>988</v>
      </c>
      <c r="G119" s="0" t="n">
        <v>6.86</v>
      </c>
      <c r="H119" s="0" t="n">
        <v>15</v>
      </c>
      <c r="I119" s="0" t="n">
        <v>329.3</v>
      </c>
      <c r="J119" s="0" t="n">
        <v>0</v>
      </c>
      <c r="K119" s="0" t="n">
        <v>3</v>
      </c>
      <c r="L119" s="0" t="n">
        <v>0</v>
      </c>
    </row>
    <row r="120" customFormat="false" ht="12.75" hidden="false" customHeight="false" outlineLevel="0" collapsed="false">
      <c r="B120" s="0" t="n">
        <v>115</v>
      </c>
      <c r="C120" s="0" t="s">
        <v>296</v>
      </c>
      <c r="D120" s="0" t="n">
        <v>1</v>
      </c>
      <c r="E120" s="0" t="n">
        <v>69</v>
      </c>
      <c r="F120" s="0" t="n">
        <v>354</v>
      </c>
      <c r="G120" s="0" t="n">
        <v>5.13</v>
      </c>
      <c r="H120" s="0" t="n">
        <v>2</v>
      </c>
      <c r="I120" s="0" t="n">
        <v>354</v>
      </c>
      <c r="J120" s="0" t="n">
        <v>0</v>
      </c>
      <c r="K120" s="0" t="n">
        <v>1</v>
      </c>
      <c r="L120" s="0" t="n"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3:R12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3" activeCellId="0" sqref="B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9.99"/>
    <col collapsed="false" customWidth="true" hidden="false" outlineLevel="0" max="3" min="3" style="0" width="17.42"/>
    <col collapsed="false" customWidth="true" hidden="false" outlineLevel="0" max="4" min="4" style="0" width="6.99"/>
    <col collapsed="false" customWidth="true" hidden="false" outlineLevel="0" max="5" min="5" style="0" width="4.41"/>
    <col collapsed="false" customWidth="true" hidden="false" outlineLevel="0" max="6" min="6" style="0" width="6.85"/>
    <col collapsed="false" customWidth="true" hidden="false" outlineLevel="0" max="7" min="7" style="0" width="5.99"/>
    <col collapsed="false" customWidth="true" hidden="false" outlineLevel="0" max="8" min="8" style="0" width="7.85"/>
    <col collapsed="false" customWidth="true" hidden="false" outlineLevel="0" max="9" min="9" style="0" width="2.99"/>
    <col collapsed="false" customWidth="true" hidden="false" outlineLevel="0" max="10" min="10" style="0" width="12.85"/>
    <col collapsed="false" customWidth="true" hidden="false" outlineLevel="0" max="11" min="11" style="0" width="4.28"/>
    <col collapsed="false" customWidth="true" hidden="false" outlineLevel="0" max="12" min="12" style="0" width="6.41"/>
    <col collapsed="false" customWidth="true" hidden="false" outlineLevel="0" max="13" min="13" style="0" width="4.28"/>
    <col collapsed="false" customWidth="true" hidden="false" outlineLevel="0" max="14" min="14" style="0" width="7.85"/>
    <col collapsed="false" customWidth="true" hidden="false" outlineLevel="0" max="15" min="15" style="0" width="3.85"/>
    <col collapsed="false" customWidth="true" hidden="false" outlineLevel="0" max="16" min="16" style="0" width="5.28"/>
    <col collapsed="false" customWidth="true" hidden="false" outlineLevel="0" max="17" min="17" style="0" width="6.99"/>
    <col collapsed="false" customWidth="true" hidden="false" outlineLevel="0" max="18" min="18" style="0" width="4.41"/>
  </cols>
  <sheetData>
    <row r="3" customFormat="false" ht="12.75" hidden="false" customHeight="false" outlineLevel="0" collapsed="false">
      <c r="B3" s="0" t="s">
        <v>436</v>
      </c>
      <c r="J3" s="0" t="s">
        <v>437</v>
      </c>
    </row>
    <row r="5" customFormat="false" ht="12.75" hidden="false" customHeight="false" outlineLevel="0" collapsed="false">
      <c r="B5" s="0" t="s">
        <v>438</v>
      </c>
      <c r="C5" s="0" t="s">
        <v>439</v>
      </c>
      <c r="D5" s="0" t="s">
        <v>440</v>
      </c>
      <c r="E5" s="0" t="s">
        <v>466</v>
      </c>
      <c r="F5" s="0" t="s">
        <v>484</v>
      </c>
      <c r="G5" s="0" t="s">
        <v>469</v>
      </c>
      <c r="H5" s="0" t="s">
        <v>474</v>
      </c>
      <c r="I5" s="0" t="s">
        <v>468</v>
      </c>
      <c r="J5" s="0" t="s">
        <v>473</v>
      </c>
      <c r="K5" s="0" t="s">
        <v>470</v>
      </c>
      <c r="L5" s="0" t="s">
        <v>471</v>
      </c>
      <c r="M5" s="0" t="s">
        <v>444</v>
      </c>
      <c r="N5" s="0" t="s">
        <v>472</v>
      </c>
      <c r="O5" s="0" t="s">
        <v>485</v>
      </c>
      <c r="P5" s="0" t="s">
        <v>446</v>
      </c>
      <c r="Q5" s="0" t="s">
        <v>447</v>
      </c>
      <c r="R5" s="0" t="s">
        <v>448</v>
      </c>
    </row>
    <row r="6" customFormat="false" ht="12.75" hidden="false" customHeight="false" outlineLevel="0" collapsed="false">
      <c r="B6" s="0" t="n">
        <v>1</v>
      </c>
      <c r="C6" s="0" t="s">
        <v>317</v>
      </c>
      <c r="D6" s="0" t="n">
        <v>1</v>
      </c>
      <c r="E6" s="0" t="n">
        <v>15</v>
      </c>
      <c r="F6" s="0" t="n">
        <v>4</v>
      </c>
      <c r="G6" s="0" t="n">
        <v>26.67</v>
      </c>
      <c r="H6" s="0" t="n">
        <v>5</v>
      </c>
      <c r="I6" s="0" t="n">
        <v>1</v>
      </c>
      <c r="J6" s="0" t="n">
        <v>6.67</v>
      </c>
      <c r="K6" s="0" t="n">
        <v>20</v>
      </c>
      <c r="L6" s="0" t="n">
        <v>1.33</v>
      </c>
      <c r="M6" s="0" t="n">
        <v>0</v>
      </c>
      <c r="N6" s="0" t="n">
        <v>20</v>
      </c>
      <c r="O6" s="0" t="n">
        <v>0</v>
      </c>
      <c r="P6" s="0" t="n">
        <v>1</v>
      </c>
      <c r="Q6" s="0" t="n">
        <v>0</v>
      </c>
      <c r="R6" s="0" t="n">
        <v>0</v>
      </c>
    </row>
    <row r="7" customFormat="false" ht="12.75" hidden="false" customHeight="false" outlineLevel="0" collapsed="false">
      <c r="B7" s="0" t="n">
        <v>2</v>
      </c>
      <c r="C7" s="0" t="s">
        <v>296</v>
      </c>
      <c r="D7" s="0" t="n">
        <v>1</v>
      </c>
      <c r="E7" s="0" t="n">
        <v>12</v>
      </c>
      <c r="F7" s="0" t="n">
        <v>6</v>
      </c>
      <c r="G7" s="0" t="n">
        <v>50</v>
      </c>
      <c r="H7" s="0" t="n">
        <v>7</v>
      </c>
      <c r="I7" s="0" t="n">
        <v>0</v>
      </c>
      <c r="J7" s="0" t="n">
        <v>0</v>
      </c>
      <c r="K7" s="0" t="n">
        <v>42</v>
      </c>
      <c r="L7" s="0" t="n">
        <v>3.5</v>
      </c>
      <c r="M7" s="0" t="n">
        <v>1</v>
      </c>
      <c r="N7" s="0" t="n">
        <v>42</v>
      </c>
      <c r="O7" s="0" t="n">
        <v>0</v>
      </c>
      <c r="P7" s="0" t="n">
        <v>0</v>
      </c>
      <c r="Q7" s="0" t="n">
        <v>1</v>
      </c>
      <c r="R7" s="0" t="n">
        <v>0</v>
      </c>
    </row>
    <row r="8" customFormat="false" ht="12.75" hidden="false" customHeight="false" outlineLevel="0" collapsed="false">
      <c r="B8" s="0" t="n">
        <v>3</v>
      </c>
      <c r="C8" s="0" t="s">
        <v>297</v>
      </c>
      <c r="D8" s="0" t="n">
        <v>2</v>
      </c>
      <c r="E8" s="0" t="n">
        <v>55</v>
      </c>
      <c r="F8" s="0" t="n">
        <v>13</v>
      </c>
      <c r="G8" s="0" t="n">
        <v>23.64</v>
      </c>
      <c r="H8" s="0" t="n">
        <v>10.92</v>
      </c>
      <c r="I8" s="0" t="n">
        <v>5</v>
      </c>
      <c r="J8" s="0" t="n">
        <v>9.09</v>
      </c>
      <c r="K8" s="0" t="n">
        <v>142</v>
      </c>
      <c r="L8" s="0" t="n">
        <v>2.58</v>
      </c>
      <c r="M8" s="0" t="n">
        <v>1</v>
      </c>
      <c r="N8" s="0" t="n">
        <v>71</v>
      </c>
      <c r="O8" s="0" t="n">
        <v>1</v>
      </c>
      <c r="P8" s="0" t="n">
        <v>1</v>
      </c>
      <c r="Q8" s="0" t="n">
        <v>1</v>
      </c>
      <c r="R8" s="0" t="n">
        <v>0</v>
      </c>
    </row>
    <row r="9" customFormat="false" ht="12.75" hidden="false" customHeight="false" outlineLevel="0" collapsed="false">
      <c r="B9" s="0" t="n">
        <v>4</v>
      </c>
      <c r="C9" s="0" t="s">
        <v>250</v>
      </c>
      <c r="D9" s="0" t="n">
        <v>1</v>
      </c>
      <c r="E9" s="0" t="n">
        <v>17</v>
      </c>
      <c r="F9" s="0" t="n">
        <v>10</v>
      </c>
      <c r="G9" s="0" t="n">
        <v>58.82</v>
      </c>
      <c r="H9" s="0" t="n">
        <v>7.6</v>
      </c>
      <c r="I9" s="0" t="n">
        <v>0</v>
      </c>
      <c r="J9" s="0" t="n">
        <v>0</v>
      </c>
      <c r="K9" s="0" t="n">
        <v>76</v>
      </c>
      <c r="L9" s="0" t="n">
        <v>4.47</v>
      </c>
      <c r="M9" s="0" t="n">
        <v>1</v>
      </c>
      <c r="N9" s="0" t="n">
        <v>76</v>
      </c>
      <c r="O9" s="0" t="n">
        <v>0</v>
      </c>
      <c r="P9" s="0" t="n">
        <v>1</v>
      </c>
      <c r="Q9" s="0" t="n">
        <v>0</v>
      </c>
      <c r="R9" s="0" t="n">
        <v>0</v>
      </c>
    </row>
    <row r="10" customFormat="false" ht="12.75" hidden="false" customHeight="false" outlineLevel="0" collapsed="false">
      <c r="B10" s="0" t="n">
        <v>5</v>
      </c>
      <c r="C10" s="0" t="s">
        <v>113</v>
      </c>
      <c r="D10" s="0" t="n">
        <v>2</v>
      </c>
      <c r="E10" s="0" t="n">
        <v>33</v>
      </c>
      <c r="F10" s="0" t="n">
        <v>17</v>
      </c>
      <c r="G10" s="0" t="n">
        <v>51.52</v>
      </c>
      <c r="H10" s="0" t="n">
        <v>10.35</v>
      </c>
      <c r="I10" s="0" t="n">
        <v>3</v>
      </c>
      <c r="J10" s="0" t="n">
        <v>9.09</v>
      </c>
      <c r="K10" s="0" t="n">
        <v>176</v>
      </c>
      <c r="L10" s="0" t="n">
        <v>5.33</v>
      </c>
      <c r="M10" s="0" t="n">
        <v>1</v>
      </c>
      <c r="N10" s="0" t="n">
        <v>88</v>
      </c>
      <c r="O10" s="0" t="n">
        <v>0</v>
      </c>
      <c r="P10" s="0" t="n">
        <v>1</v>
      </c>
      <c r="Q10" s="0" t="n">
        <v>1</v>
      </c>
      <c r="R10" s="0" t="n">
        <v>0</v>
      </c>
    </row>
    <row r="11" customFormat="false" ht="12.75" hidden="false" customHeight="false" outlineLevel="0" collapsed="false">
      <c r="B11" s="0" t="n">
        <v>5</v>
      </c>
      <c r="C11" s="0" t="s">
        <v>238</v>
      </c>
      <c r="D11" s="0" t="n">
        <v>1</v>
      </c>
      <c r="E11" s="0" t="n">
        <v>9</v>
      </c>
      <c r="F11" s="0" t="n">
        <v>6</v>
      </c>
      <c r="G11" s="0" t="n">
        <v>66.67</v>
      </c>
      <c r="H11" s="0" t="n">
        <v>14.67</v>
      </c>
      <c r="I11" s="0" t="n">
        <v>0</v>
      </c>
      <c r="J11" s="0" t="n">
        <v>0</v>
      </c>
      <c r="K11" s="0" t="n">
        <v>88</v>
      </c>
      <c r="L11" s="0" t="n">
        <v>9.78</v>
      </c>
      <c r="M11" s="0" t="n">
        <v>1</v>
      </c>
      <c r="N11" s="0" t="n">
        <v>88</v>
      </c>
      <c r="O11" s="0" t="n">
        <v>0</v>
      </c>
      <c r="P11" s="0" t="n">
        <v>0</v>
      </c>
      <c r="Q11" s="0" t="n">
        <v>1</v>
      </c>
      <c r="R11" s="0" t="n">
        <v>0</v>
      </c>
    </row>
    <row r="12" customFormat="false" ht="12.75" hidden="false" customHeight="false" outlineLevel="0" collapsed="false">
      <c r="B12" s="0" t="n">
        <v>7</v>
      </c>
      <c r="C12" s="0" t="s">
        <v>161</v>
      </c>
      <c r="D12" s="0" t="n">
        <v>2</v>
      </c>
      <c r="E12" s="0" t="n">
        <v>46</v>
      </c>
      <c r="F12" s="0" t="n">
        <v>18</v>
      </c>
      <c r="G12" s="0" t="n">
        <v>39.13</v>
      </c>
      <c r="H12" s="0" t="n">
        <v>9.94</v>
      </c>
      <c r="I12" s="0" t="n">
        <v>3</v>
      </c>
      <c r="J12" s="0" t="n">
        <v>6.52</v>
      </c>
      <c r="K12" s="0" t="n">
        <v>179</v>
      </c>
      <c r="L12" s="0" t="n">
        <v>3.89</v>
      </c>
      <c r="M12" s="0" t="n">
        <v>0</v>
      </c>
      <c r="N12" s="0" t="n">
        <v>89.5</v>
      </c>
      <c r="O12" s="0" t="n">
        <v>0</v>
      </c>
      <c r="P12" s="0" t="n">
        <v>2</v>
      </c>
      <c r="Q12" s="0" t="n">
        <v>0</v>
      </c>
      <c r="R12" s="0" t="n">
        <v>0</v>
      </c>
    </row>
    <row r="13" customFormat="false" ht="12.75" hidden="false" customHeight="false" outlineLevel="0" collapsed="false">
      <c r="B13" s="0" t="n">
        <v>8</v>
      </c>
      <c r="C13" s="0" t="s">
        <v>235</v>
      </c>
      <c r="D13" s="0" t="n">
        <v>2</v>
      </c>
      <c r="E13" s="0" t="n">
        <v>37</v>
      </c>
      <c r="F13" s="0" t="n">
        <v>14</v>
      </c>
      <c r="G13" s="0" t="n">
        <v>37.84</v>
      </c>
      <c r="H13" s="0" t="n">
        <v>13.43</v>
      </c>
      <c r="I13" s="0" t="n">
        <v>3</v>
      </c>
      <c r="J13" s="0" t="n">
        <v>8.11</v>
      </c>
      <c r="K13" s="0" t="n">
        <v>188</v>
      </c>
      <c r="L13" s="0" t="n">
        <v>5.08</v>
      </c>
      <c r="M13" s="0" t="n">
        <v>1</v>
      </c>
      <c r="N13" s="0" t="n">
        <v>94</v>
      </c>
      <c r="O13" s="0" t="n">
        <v>0</v>
      </c>
      <c r="P13" s="0" t="n">
        <v>2</v>
      </c>
      <c r="Q13" s="0" t="n">
        <v>0</v>
      </c>
      <c r="R13" s="0" t="n">
        <v>0</v>
      </c>
    </row>
    <row r="14" customFormat="false" ht="12.75" hidden="false" customHeight="false" outlineLevel="0" collapsed="false">
      <c r="B14" s="0" t="n">
        <v>9</v>
      </c>
      <c r="C14" s="0" t="s">
        <v>75</v>
      </c>
      <c r="D14" s="0" t="n">
        <v>3</v>
      </c>
      <c r="E14" s="0" t="n">
        <v>60</v>
      </c>
      <c r="F14" s="0" t="n">
        <v>27</v>
      </c>
      <c r="G14" s="0" t="n">
        <v>45</v>
      </c>
      <c r="H14" s="0" t="n">
        <v>10.48</v>
      </c>
      <c r="I14" s="0" t="n">
        <v>2</v>
      </c>
      <c r="J14" s="0" t="n">
        <v>3.33</v>
      </c>
      <c r="K14" s="0" t="n">
        <v>283</v>
      </c>
      <c r="L14" s="0" t="n">
        <v>4.72</v>
      </c>
      <c r="M14" s="0" t="n">
        <v>1</v>
      </c>
      <c r="N14" s="0" t="n">
        <v>94.33</v>
      </c>
      <c r="O14" s="0" t="n">
        <v>0</v>
      </c>
      <c r="P14" s="0" t="n">
        <v>2</v>
      </c>
      <c r="Q14" s="0" t="n">
        <v>1</v>
      </c>
      <c r="R14" s="0" t="n">
        <v>0</v>
      </c>
    </row>
    <row r="15" customFormat="false" ht="12.75" hidden="false" customHeight="false" outlineLevel="0" collapsed="false">
      <c r="B15" s="0" t="n">
        <v>10</v>
      </c>
      <c r="C15" s="0" t="s">
        <v>261</v>
      </c>
      <c r="D15" s="0" t="n">
        <v>2</v>
      </c>
      <c r="E15" s="0" t="n">
        <v>46</v>
      </c>
      <c r="F15" s="0" t="n">
        <v>27</v>
      </c>
      <c r="G15" s="0" t="n">
        <v>58.7</v>
      </c>
      <c r="H15" s="0" t="n">
        <v>7.26</v>
      </c>
      <c r="I15" s="0" t="n">
        <v>3</v>
      </c>
      <c r="J15" s="0" t="n">
        <v>6.52</v>
      </c>
      <c r="K15" s="0" t="n">
        <v>196</v>
      </c>
      <c r="L15" s="0" t="n">
        <v>4.26</v>
      </c>
      <c r="M15" s="0" t="n">
        <v>0</v>
      </c>
      <c r="N15" s="0" t="n">
        <v>98</v>
      </c>
      <c r="O15" s="0" t="n">
        <v>0</v>
      </c>
      <c r="P15" s="0" t="n">
        <v>1</v>
      </c>
      <c r="Q15" s="0" t="n">
        <v>1</v>
      </c>
      <c r="R15" s="0" t="n">
        <v>0</v>
      </c>
    </row>
    <row r="16" customFormat="false" ht="12.75" hidden="false" customHeight="false" outlineLevel="0" collapsed="false">
      <c r="B16" s="0" t="n">
        <v>11</v>
      </c>
      <c r="C16" s="0" t="s">
        <v>461</v>
      </c>
      <c r="D16" s="0" t="n">
        <v>2</v>
      </c>
      <c r="E16" s="0" t="n">
        <v>39</v>
      </c>
      <c r="F16" s="0" t="n">
        <v>15</v>
      </c>
      <c r="G16" s="0" t="n">
        <v>38.46</v>
      </c>
      <c r="H16" s="0" t="n">
        <v>13.47</v>
      </c>
      <c r="I16" s="0" t="n">
        <v>1</v>
      </c>
      <c r="J16" s="0" t="n">
        <v>2.56</v>
      </c>
      <c r="K16" s="0" t="n">
        <v>202</v>
      </c>
      <c r="L16" s="0" t="n">
        <v>5.18</v>
      </c>
      <c r="M16" s="0" t="n">
        <v>2</v>
      </c>
      <c r="N16" s="0" t="n">
        <v>101</v>
      </c>
      <c r="O16" s="0" t="n">
        <v>0</v>
      </c>
      <c r="P16" s="0" t="n">
        <v>1</v>
      </c>
      <c r="Q16" s="0" t="n">
        <v>1</v>
      </c>
      <c r="R16" s="0" t="n">
        <v>0</v>
      </c>
    </row>
    <row r="17" customFormat="false" ht="12.75" hidden="false" customHeight="false" outlineLevel="0" collapsed="false">
      <c r="B17" s="0" t="n">
        <v>12</v>
      </c>
      <c r="C17" s="0" t="s">
        <v>255</v>
      </c>
      <c r="D17" s="0" t="n">
        <v>1</v>
      </c>
      <c r="E17" s="0" t="n">
        <v>29</v>
      </c>
      <c r="F17" s="0" t="n">
        <v>10</v>
      </c>
      <c r="G17" s="0" t="n">
        <v>34.48</v>
      </c>
      <c r="H17" s="0" t="n">
        <v>10.2</v>
      </c>
      <c r="I17" s="0" t="n">
        <v>1</v>
      </c>
      <c r="J17" s="0" t="n">
        <v>3.45</v>
      </c>
      <c r="K17" s="0" t="n">
        <v>102</v>
      </c>
      <c r="L17" s="0" t="n">
        <v>3.52</v>
      </c>
      <c r="M17" s="0" t="n">
        <v>0</v>
      </c>
      <c r="N17" s="0" t="n">
        <v>102</v>
      </c>
      <c r="O17" s="0" t="n">
        <v>0</v>
      </c>
      <c r="P17" s="0" t="n">
        <v>1</v>
      </c>
      <c r="Q17" s="0" t="n">
        <v>0</v>
      </c>
      <c r="R17" s="0" t="n">
        <v>0</v>
      </c>
    </row>
    <row r="18" customFormat="false" ht="12.75" hidden="false" customHeight="false" outlineLevel="0" collapsed="false">
      <c r="B18" s="0" t="n">
        <v>13</v>
      </c>
      <c r="C18" s="0" t="s">
        <v>308</v>
      </c>
      <c r="D18" s="0" t="n">
        <v>1</v>
      </c>
      <c r="E18" s="0" t="n">
        <v>29</v>
      </c>
      <c r="F18" s="0" t="n">
        <v>12</v>
      </c>
      <c r="G18" s="0" t="n">
        <v>41.38</v>
      </c>
      <c r="H18" s="0" t="n">
        <v>8.83</v>
      </c>
      <c r="I18" s="0" t="n">
        <v>1</v>
      </c>
      <c r="J18" s="0" t="n">
        <v>3.45</v>
      </c>
      <c r="K18" s="0" t="n">
        <v>106</v>
      </c>
      <c r="L18" s="0" t="n">
        <v>3.66</v>
      </c>
      <c r="M18" s="0" t="n">
        <v>0</v>
      </c>
      <c r="N18" s="0" t="n">
        <v>106</v>
      </c>
      <c r="O18" s="0" t="n">
        <v>0</v>
      </c>
      <c r="P18" s="0" t="n">
        <v>1</v>
      </c>
      <c r="Q18" s="0" t="n">
        <v>0</v>
      </c>
      <c r="R18" s="0" t="n">
        <v>0</v>
      </c>
    </row>
    <row r="19" customFormat="false" ht="12.75" hidden="false" customHeight="false" outlineLevel="0" collapsed="false">
      <c r="B19" s="0" t="n">
        <v>14</v>
      </c>
      <c r="C19" s="0" t="s">
        <v>268</v>
      </c>
      <c r="D19" s="0" t="n">
        <v>1</v>
      </c>
      <c r="E19" s="0" t="n">
        <v>30</v>
      </c>
      <c r="F19" s="0" t="n">
        <v>10</v>
      </c>
      <c r="G19" s="0" t="n">
        <v>33.33</v>
      </c>
      <c r="H19" s="0" t="n">
        <v>11.6</v>
      </c>
      <c r="I19" s="0" t="n">
        <v>6</v>
      </c>
      <c r="J19" s="0" t="n">
        <v>20</v>
      </c>
      <c r="K19" s="0" t="n">
        <v>116</v>
      </c>
      <c r="L19" s="0" t="n">
        <v>3.87</v>
      </c>
      <c r="M19" s="0" t="n">
        <v>0</v>
      </c>
      <c r="N19" s="0" t="n">
        <v>116</v>
      </c>
      <c r="O19" s="0" t="n">
        <v>0</v>
      </c>
      <c r="P19" s="0" t="n">
        <v>1</v>
      </c>
      <c r="Q19" s="0" t="n">
        <v>0</v>
      </c>
      <c r="R19" s="0" t="n">
        <v>0</v>
      </c>
    </row>
    <row r="20" customFormat="false" ht="12.75" hidden="false" customHeight="false" outlineLevel="0" collapsed="false">
      <c r="B20" s="0" t="n">
        <v>15</v>
      </c>
      <c r="C20" s="0" t="s">
        <v>265</v>
      </c>
      <c r="D20" s="0" t="n">
        <v>2</v>
      </c>
      <c r="E20" s="0" t="n">
        <v>34</v>
      </c>
      <c r="F20" s="0" t="n">
        <v>16</v>
      </c>
      <c r="G20" s="0" t="n">
        <v>47.06</v>
      </c>
      <c r="H20" s="0" t="n">
        <v>14.56</v>
      </c>
      <c r="I20" s="0" t="n">
        <v>1</v>
      </c>
      <c r="J20" s="0" t="n">
        <v>2.94</v>
      </c>
      <c r="K20" s="0" t="n">
        <v>233</v>
      </c>
      <c r="L20" s="0" t="n">
        <v>6.85</v>
      </c>
      <c r="M20" s="0" t="n">
        <v>1</v>
      </c>
      <c r="N20" s="0" t="n">
        <v>116.5</v>
      </c>
      <c r="O20" s="0" t="n">
        <v>0</v>
      </c>
      <c r="P20" s="0" t="n">
        <v>1</v>
      </c>
      <c r="Q20" s="0" t="n">
        <v>1</v>
      </c>
      <c r="R20" s="0" t="n">
        <v>0</v>
      </c>
    </row>
    <row r="21" customFormat="false" ht="12.75" hidden="false" customHeight="false" outlineLevel="0" collapsed="false">
      <c r="B21" s="0" t="n">
        <v>16</v>
      </c>
      <c r="C21" s="0" t="s">
        <v>456</v>
      </c>
      <c r="D21" s="0" t="n">
        <v>2</v>
      </c>
      <c r="E21" s="0" t="n">
        <v>53</v>
      </c>
      <c r="F21" s="0" t="n">
        <v>27</v>
      </c>
      <c r="G21" s="0" t="n">
        <v>50.94</v>
      </c>
      <c r="H21" s="0" t="n">
        <v>8.85</v>
      </c>
      <c r="I21" s="0" t="n">
        <v>3</v>
      </c>
      <c r="J21" s="0" t="n">
        <v>5.66</v>
      </c>
      <c r="K21" s="0" t="n">
        <v>239</v>
      </c>
      <c r="L21" s="0" t="n">
        <v>4.51</v>
      </c>
      <c r="M21" s="0" t="n">
        <v>0</v>
      </c>
      <c r="N21" s="0" t="n">
        <v>119.5</v>
      </c>
      <c r="O21" s="0" t="n">
        <v>0</v>
      </c>
      <c r="P21" s="0" t="n">
        <v>1</v>
      </c>
      <c r="Q21" s="0" t="n">
        <v>1</v>
      </c>
      <c r="R21" s="0" t="n">
        <v>0</v>
      </c>
    </row>
    <row r="22" customFormat="false" ht="12.75" hidden="false" customHeight="false" outlineLevel="0" collapsed="false">
      <c r="B22" s="0" t="n">
        <v>17</v>
      </c>
      <c r="C22" s="0" t="s">
        <v>292</v>
      </c>
      <c r="D22" s="0" t="n">
        <v>2</v>
      </c>
      <c r="E22" s="0" t="n">
        <v>36</v>
      </c>
      <c r="F22" s="0" t="n">
        <v>23</v>
      </c>
      <c r="G22" s="0" t="n">
        <v>63.89</v>
      </c>
      <c r="H22" s="0" t="n">
        <v>10.48</v>
      </c>
      <c r="I22" s="0" t="n">
        <v>2</v>
      </c>
      <c r="J22" s="0" t="n">
        <v>5.56</v>
      </c>
      <c r="K22" s="0" t="n">
        <v>241</v>
      </c>
      <c r="L22" s="0" t="n">
        <v>6.69</v>
      </c>
      <c r="M22" s="0" t="n">
        <v>1</v>
      </c>
      <c r="N22" s="0" t="n">
        <v>120.5</v>
      </c>
      <c r="O22" s="0" t="n">
        <v>0</v>
      </c>
      <c r="P22" s="0" t="n">
        <v>1</v>
      </c>
      <c r="Q22" s="0" t="n">
        <v>1</v>
      </c>
      <c r="R22" s="0" t="n">
        <v>0</v>
      </c>
    </row>
    <row r="23" customFormat="false" ht="12.75" hidden="false" customHeight="false" outlineLevel="0" collapsed="false">
      <c r="B23" s="0" t="n">
        <v>18</v>
      </c>
      <c r="C23" s="0" t="s">
        <v>102</v>
      </c>
      <c r="D23" s="0" t="n">
        <v>2</v>
      </c>
      <c r="E23" s="0" t="n">
        <v>60</v>
      </c>
      <c r="F23" s="0" t="n">
        <v>25</v>
      </c>
      <c r="G23" s="0" t="n">
        <v>41.67</v>
      </c>
      <c r="H23" s="0" t="n">
        <v>9.68</v>
      </c>
      <c r="I23" s="0" t="n">
        <v>2</v>
      </c>
      <c r="J23" s="0" t="n">
        <v>3.33</v>
      </c>
      <c r="K23" s="0" t="n">
        <v>242</v>
      </c>
      <c r="L23" s="0" t="n">
        <v>4.03</v>
      </c>
      <c r="M23" s="0" t="n">
        <v>0</v>
      </c>
      <c r="N23" s="0" t="n">
        <v>121</v>
      </c>
      <c r="O23" s="0" t="n">
        <v>0</v>
      </c>
      <c r="P23" s="0" t="n">
        <v>2</v>
      </c>
      <c r="Q23" s="0" t="n">
        <v>0</v>
      </c>
      <c r="R23" s="0" t="n">
        <v>0</v>
      </c>
    </row>
    <row r="24" customFormat="false" ht="12.75" hidden="false" customHeight="false" outlineLevel="0" collapsed="false">
      <c r="B24" s="0" t="n">
        <v>19</v>
      </c>
      <c r="C24" s="0" t="s">
        <v>262</v>
      </c>
      <c r="D24" s="0" t="n">
        <v>1</v>
      </c>
      <c r="E24" s="0" t="n">
        <v>36</v>
      </c>
      <c r="F24" s="0" t="n">
        <v>18</v>
      </c>
      <c r="G24" s="0" t="n">
        <v>50</v>
      </c>
      <c r="H24" s="0" t="n">
        <v>6.78</v>
      </c>
      <c r="I24" s="0" t="n">
        <v>2</v>
      </c>
      <c r="J24" s="0" t="n">
        <v>5.56</v>
      </c>
      <c r="K24" s="0" t="n">
        <v>122</v>
      </c>
      <c r="L24" s="0" t="n">
        <v>3.39</v>
      </c>
      <c r="M24" s="0" t="n">
        <v>1</v>
      </c>
      <c r="N24" s="0" t="n">
        <v>122</v>
      </c>
      <c r="O24" s="0" t="n">
        <v>0</v>
      </c>
      <c r="P24" s="0" t="n">
        <v>1</v>
      </c>
      <c r="Q24" s="0" t="n">
        <v>0</v>
      </c>
      <c r="R24" s="0" t="n">
        <v>0</v>
      </c>
    </row>
    <row r="25" customFormat="false" ht="12.75" hidden="false" customHeight="false" outlineLevel="0" collapsed="false">
      <c r="B25" s="0" t="n">
        <v>19</v>
      </c>
      <c r="C25" s="0" t="s">
        <v>158</v>
      </c>
      <c r="D25" s="0" t="n">
        <v>1</v>
      </c>
      <c r="E25" s="0" t="n">
        <v>24</v>
      </c>
      <c r="F25" s="0" t="n">
        <v>11</v>
      </c>
      <c r="G25" s="0" t="n">
        <v>45.83</v>
      </c>
      <c r="H25" s="0" t="n">
        <v>11.09</v>
      </c>
      <c r="I25" s="0" t="n">
        <v>0</v>
      </c>
      <c r="J25" s="0" t="n">
        <v>0</v>
      </c>
      <c r="K25" s="0" t="n">
        <v>122</v>
      </c>
      <c r="L25" s="0" t="n">
        <v>5.08</v>
      </c>
      <c r="M25" s="0" t="n">
        <v>1</v>
      </c>
      <c r="N25" s="0" t="n">
        <v>122</v>
      </c>
      <c r="O25" s="0" t="n">
        <v>0</v>
      </c>
      <c r="P25" s="0" t="n">
        <v>1</v>
      </c>
      <c r="Q25" s="0" t="n">
        <v>0</v>
      </c>
      <c r="R25" s="0" t="n">
        <v>0</v>
      </c>
    </row>
    <row r="26" customFormat="false" ht="12.75" hidden="false" customHeight="false" outlineLevel="0" collapsed="false">
      <c r="B26" s="0" t="n">
        <v>21</v>
      </c>
      <c r="C26" s="0" t="s">
        <v>147</v>
      </c>
      <c r="D26" s="0" t="n">
        <v>2</v>
      </c>
      <c r="E26" s="0" t="n">
        <v>56</v>
      </c>
      <c r="F26" s="0" t="n">
        <v>31</v>
      </c>
      <c r="G26" s="0" t="n">
        <v>55.36</v>
      </c>
      <c r="H26" s="0" t="n">
        <v>8.32</v>
      </c>
      <c r="I26" s="0" t="n">
        <v>5</v>
      </c>
      <c r="J26" s="0" t="n">
        <v>8.93</v>
      </c>
      <c r="K26" s="0" t="n">
        <v>258</v>
      </c>
      <c r="L26" s="0" t="n">
        <v>4.61</v>
      </c>
      <c r="M26" s="0" t="n">
        <v>0</v>
      </c>
      <c r="N26" s="0" t="n">
        <v>129</v>
      </c>
      <c r="O26" s="0" t="n">
        <v>0</v>
      </c>
      <c r="P26" s="0" t="n">
        <v>2</v>
      </c>
      <c r="Q26" s="0" t="n">
        <v>0</v>
      </c>
      <c r="R26" s="0" t="n">
        <v>0</v>
      </c>
    </row>
    <row r="27" customFormat="false" ht="12.75" hidden="false" customHeight="false" outlineLevel="0" collapsed="false">
      <c r="B27" s="0" t="n">
        <v>22</v>
      </c>
      <c r="C27" s="0" t="s">
        <v>172</v>
      </c>
      <c r="D27" s="0" t="n">
        <v>3</v>
      </c>
      <c r="E27" s="0" t="n">
        <v>75</v>
      </c>
      <c r="F27" s="0" t="n">
        <v>35</v>
      </c>
      <c r="G27" s="0" t="n">
        <v>46.67</v>
      </c>
      <c r="H27" s="0" t="n">
        <v>11.31</v>
      </c>
      <c r="I27" s="0" t="n">
        <v>3</v>
      </c>
      <c r="J27" s="0" t="n">
        <v>4</v>
      </c>
      <c r="K27" s="0" t="n">
        <v>396</v>
      </c>
      <c r="L27" s="0" t="n">
        <v>5.28</v>
      </c>
      <c r="M27" s="0" t="n">
        <v>1</v>
      </c>
      <c r="N27" s="0" t="n">
        <v>132</v>
      </c>
      <c r="O27" s="0" t="n">
        <v>1</v>
      </c>
      <c r="P27" s="0" t="n">
        <v>3</v>
      </c>
      <c r="Q27" s="0" t="n">
        <v>0</v>
      </c>
      <c r="R27" s="0" t="n">
        <v>0</v>
      </c>
    </row>
    <row r="28" customFormat="false" ht="12.75" hidden="false" customHeight="false" outlineLevel="0" collapsed="false">
      <c r="B28" s="0" t="n">
        <v>23</v>
      </c>
      <c r="C28" s="0" t="s">
        <v>264</v>
      </c>
      <c r="D28" s="0" t="n">
        <v>2</v>
      </c>
      <c r="E28" s="0" t="n">
        <v>49</v>
      </c>
      <c r="F28" s="0" t="n">
        <v>29</v>
      </c>
      <c r="G28" s="0" t="n">
        <v>59.18</v>
      </c>
      <c r="H28" s="0" t="n">
        <v>9.24</v>
      </c>
      <c r="I28" s="0" t="n">
        <v>3</v>
      </c>
      <c r="J28" s="0" t="n">
        <v>6.12</v>
      </c>
      <c r="K28" s="0" t="n">
        <v>268</v>
      </c>
      <c r="L28" s="0" t="n">
        <v>5.47</v>
      </c>
      <c r="M28" s="0" t="n">
        <v>0</v>
      </c>
      <c r="N28" s="0" t="n">
        <v>134</v>
      </c>
      <c r="O28" s="0" t="n">
        <v>0</v>
      </c>
      <c r="P28" s="0" t="n">
        <v>1</v>
      </c>
      <c r="Q28" s="0" t="n">
        <v>1</v>
      </c>
      <c r="R28" s="0" t="n">
        <v>0</v>
      </c>
    </row>
    <row r="29" customFormat="false" ht="12.75" hidden="false" customHeight="false" outlineLevel="0" collapsed="false">
      <c r="B29" s="0" t="n">
        <v>23</v>
      </c>
      <c r="C29" s="0" t="s">
        <v>245</v>
      </c>
      <c r="D29" s="0" t="n">
        <v>1</v>
      </c>
      <c r="E29" s="0" t="n">
        <v>32</v>
      </c>
      <c r="F29" s="0" t="n">
        <v>15</v>
      </c>
      <c r="G29" s="0" t="n">
        <v>46.88</v>
      </c>
      <c r="H29" s="0" t="n">
        <v>8.93</v>
      </c>
      <c r="I29" s="0" t="n">
        <v>0</v>
      </c>
      <c r="J29" s="0" t="n">
        <v>0</v>
      </c>
      <c r="K29" s="0" t="n">
        <v>134</v>
      </c>
      <c r="L29" s="0" t="n">
        <v>4.19</v>
      </c>
      <c r="M29" s="0" t="n">
        <v>1</v>
      </c>
      <c r="N29" s="0" t="n">
        <v>134</v>
      </c>
      <c r="O29" s="0" t="n">
        <v>0</v>
      </c>
      <c r="P29" s="0" t="n">
        <v>1</v>
      </c>
      <c r="Q29" s="0" t="n">
        <v>0</v>
      </c>
      <c r="R29" s="0" t="n">
        <v>0</v>
      </c>
    </row>
    <row r="30" customFormat="false" ht="12.75" hidden="false" customHeight="false" outlineLevel="0" collapsed="false">
      <c r="B30" s="0" t="n">
        <v>25</v>
      </c>
      <c r="C30" s="0" t="s">
        <v>274</v>
      </c>
      <c r="D30" s="0" t="n">
        <v>2</v>
      </c>
      <c r="E30" s="0" t="n">
        <v>60</v>
      </c>
      <c r="F30" s="0" t="n">
        <v>35</v>
      </c>
      <c r="G30" s="0" t="n">
        <v>58.33</v>
      </c>
      <c r="H30" s="0" t="n">
        <v>7.86</v>
      </c>
      <c r="I30" s="0" t="n">
        <v>0</v>
      </c>
      <c r="J30" s="0" t="n">
        <v>0</v>
      </c>
      <c r="K30" s="0" t="n">
        <v>275</v>
      </c>
      <c r="L30" s="0" t="n">
        <v>4.58</v>
      </c>
      <c r="M30" s="0" t="n">
        <v>2</v>
      </c>
      <c r="N30" s="0" t="n">
        <v>137.5</v>
      </c>
      <c r="O30" s="0" t="n">
        <v>0</v>
      </c>
      <c r="P30" s="0" t="n">
        <v>1</v>
      </c>
      <c r="Q30" s="0" t="n">
        <v>1</v>
      </c>
      <c r="R30" s="0" t="n">
        <v>0</v>
      </c>
    </row>
    <row r="31" customFormat="false" ht="12.75" hidden="false" customHeight="false" outlineLevel="0" collapsed="false">
      <c r="B31" s="0" t="n">
        <v>26</v>
      </c>
      <c r="C31" s="0" t="s">
        <v>243</v>
      </c>
      <c r="D31" s="0" t="n">
        <v>3</v>
      </c>
      <c r="E31" s="0" t="n">
        <v>84</v>
      </c>
      <c r="F31" s="0" t="n">
        <v>45</v>
      </c>
      <c r="G31" s="0" t="n">
        <v>53.57</v>
      </c>
      <c r="H31" s="0" t="n">
        <v>9.47</v>
      </c>
      <c r="I31" s="0" t="n">
        <v>3</v>
      </c>
      <c r="J31" s="0" t="n">
        <v>3.57</v>
      </c>
      <c r="K31" s="0" t="n">
        <v>426</v>
      </c>
      <c r="L31" s="0" t="n">
        <v>5.07</v>
      </c>
      <c r="M31" s="0" t="n">
        <v>0</v>
      </c>
      <c r="N31" s="0" t="n">
        <v>142</v>
      </c>
      <c r="O31" s="0" t="n">
        <v>0</v>
      </c>
      <c r="P31" s="0" t="n">
        <v>3</v>
      </c>
      <c r="Q31" s="0" t="n">
        <v>0</v>
      </c>
      <c r="R31" s="0" t="n">
        <v>0</v>
      </c>
    </row>
    <row r="32" customFormat="false" ht="12.75" hidden="false" customHeight="false" outlineLevel="0" collapsed="false">
      <c r="B32" s="0" t="n">
        <v>27</v>
      </c>
      <c r="C32" s="0" t="s">
        <v>266</v>
      </c>
      <c r="D32" s="0" t="n">
        <v>3</v>
      </c>
      <c r="E32" s="0" t="n">
        <v>94</v>
      </c>
      <c r="F32" s="0" t="n">
        <v>48</v>
      </c>
      <c r="G32" s="0" t="n">
        <v>51.06</v>
      </c>
      <c r="H32" s="0" t="n">
        <v>8.98</v>
      </c>
      <c r="I32" s="0" t="n">
        <v>1</v>
      </c>
      <c r="J32" s="0" t="n">
        <v>1.06</v>
      </c>
      <c r="K32" s="0" t="n">
        <v>431</v>
      </c>
      <c r="L32" s="0" t="n">
        <v>4.59</v>
      </c>
      <c r="M32" s="0" t="n">
        <v>2</v>
      </c>
      <c r="N32" s="0" t="n">
        <v>143.67</v>
      </c>
      <c r="O32" s="0" t="n">
        <v>0</v>
      </c>
      <c r="P32" s="0" t="n">
        <v>0</v>
      </c>
      <c r="Q32" s="0" t="n">
        <v>3</v>
      </c>
      <c r="R32" s="0" t="n">
        <v>0</v>
      </c>
    </row>
    <row r="33" customFormat="false" ht="12.75" hidden="false" customHeight="false" outlineLevel="0" collapsed="false">
      <c r="B33" s="0" t="n">
        <v>28</v>
      </c>
      <c r="C33" s="0" t="s">
        <v>116</v>
      </c>
      <c r="D33" s="0" t="n">
        <v>2</v>
      </c>
      <c r="E33" s="0" t="n">
        <v>49</v>
      </c>
      <c r="F33" s="0" t="n">
        <v>26</v>
      </c>
      <c r="G33" s="0" t="n">
        <v>53.06</v>
      </c>
      <c r="H33" s="0" t="n">
        <v>11.15</v>
      </c>
      <c r="I33" s="0" t="n">
        <v>2</v>
      </c>
      <c r="J33" s="0" t="n">
        <v>4.08</v>
      </c>
      <c r="K33" s="0" t="n">
        <v>290</v>
      </c>
      <c r="L33" s="0" t="n">
        <v>5.92</v>
      </c>
      <c r="M33" s="0" t="n">
        <v>3</v>
      </c>
      <c r="N33" s="0" t="n">
        <v>145</v>
      </c>
      <c r="O33" s="0" t="n">
        <v>1</v>
      </c>
      <c r="P33" s="0" t="n">
        <v>0</v>
      </c>
      <c r="Q33" s="0" t="n">
        <v>2</v>
      </c>
      <c r="R33" s="0" t="n">
        <v>0</v>
      </c>
    </row>
    <row r="34" customFormat="false" ht="12.75" hidden="false" customHeight="false" outlineLevel="0" collapsed="false">
      <c r="B34" s="0" t="n">
        <v>29</v>
      </c>
      <c r="C34" s="0" t="s">
        <v>234</v>
      </c>
      <c r="D34" s="0" t="n">
        <v>3</v>
      </c>
      <c r="E34" s="0" t="n">
        <v>90</v>
      </c>
      <c r="F34" s="0" t="n">
        <v>42</v>
      </c>
      <c r="G34" s="0" t="n">
        <v>46.67</v>
      </c>
      <c r="H34" s="0" t="n">
        <v>10.45</v>
      </c>
      <c r="I34" s="0" t="n">
        <v>4</v>
      </c>
      <c r="J34" s="0" t="n">
        <v>4.44</v>
      </c>
      <c r="K34" s="0" t="n">
        <v>439</v>
      </c>
      <c r="L34" s="0" t="n">
        <v>4.88</v>
      </c>
      <c r="M34" s="0" t="n">
        <v>2</v>
      </c>
      <c r="N34" s="0" t="n">
        <v>146.33</v>
      </c>
      <c r="O34" s="0" t="n">
        <v>0</v>
      </c>
      <c r="P34" s="0" t="n">
        <v>3</v>
      </c>
      <c r="Q34" s="0" t="n">
        <v>0</v>
      </c>
      <c r="R34" s="0" t="n">
        <v>0</v>
      </c>
    </row>
    <row r="35" customFormat="false" ht="12.75" hidden="false" customHeight="false" outlineLevel="0" collapsed="false">
      <c r="B35" s="0" t="n">
        <v>30</v>
      </c>
      <c r="C35" s="0" t="s">
        <v>458</v>
      </c>
      <c r="D35" s="0" t="n">
        <v>2</v>
      </c>
      <c r="E35" s="0" t="n">
        <v>56</v>
      </c>
      <c r="F35" s="0" t="n">
        <v>31</v>
      </c>
      <c r="G35" s="0" t="n">
        <v>55.36</v>
      </c>
      <c r="H35" s="0" t="n">
        <v>9.52</v>
      </c>
      <c r="I35" s="0" t="n">
        <v>0</v>
      </c>
      <c r="J35" s="0" t="n">
        <v>0</v>
      </c>
      <c r="K35" s="0" t="n">
        <v>295</v>
      </c>
      <c r="L35" s="0" t="n">
        <v>5.27</v>
      </c>
      <c r="M35" s="0" t="n">
        <v>2</v>
      </c>
      <c r="N35" s="0" t="n">
        <v>147.5</v>
      </c>
      <c r="O35" s="0" t="n">
        <v>0</v>
      </c>
      <c r="P35" s="0" t="n">
        <v>1</v>
      </c>
      <c r="Q35" s="0" t="n">
        <v>1</v>
      </c>
      <c r="R35" s="0" t="n">
        <v>0</v>
      </c>
    </row>
    <row r="36" customFormat="false" ht="12.75" hidden="false" customHeight="false" outlineLevel="0" collapsed="false">
      <c r="B36" s="0" t="n">
        <v>31</v>
      </c>
      <c r="C36" s="0" t="s">
        <v>138</v>
      </c>
      <c r="D36" s="0" t="n">
        <v>2</v>
      </c>
      <c r="E36" s="0" t="n">
        <v>56</v>
      </c>
      <c r="F36" s="0" t="n">
        <v>29</v>
      </c>
      <c r="G36" s="0" t="n">
        <v>51.79</v>
      </c>
      <c r="H36" s="0" t="n">
        <v>10.24</v>
      </c>
      <c r="I36" s="0" t="n">
        <v>1</v>
      </c>
      <c r="J36" s="0" t="n">
        <v>1.79</v>
      </c>
      <c r="K36" s="0" t="n">
        <v>297</v>
      </c>
      <c r="L36" s="0" t="n">
        <v>5.3</v>
      </c>
      <c r="M36" s="0" t="n">
        <v>1</v>
      </c>
      <c r="N36" s="0" t="n">
        <v>148.5</v>
      </c>
      <c r="O36" s="0" t="n">
        <v>0</v>
      </c>
      <c r="P36" s="0" t="n">
        <v>2</v>
      </c>
      <c r="Q36" s="0" t="n">
        <v>0</v>
      </c>
      <c r="R36" s="0" t="n">
        <v>0</v>
      </c>
    </row>
    <row r="37" customFormat="false" ht="12.75" hidden="false" customHeight="false" outlineLevel="0" collapsed="false">
      <c r="B37" s="0" t="n">
        <v>32</v>
      </c>
      <c r="C37" s="0" t="s">
        <v>451</v>
      </c>
      <c r="D37" s="0" t="n">
        <v>2</v>
      </c>
      <c r="E37" s="0" t="n">
        <v>53</v>
      </c>
      <c r="F37" s="0" t="n">
        <v>22</v>
      </c>
      <c r="G37" s="0" t="n">
        <v>41.51</v>
      </c>
      <c r="H37" s="0" t="n">
        <v>13.77</v>
      </c>
      <c r="I37" s="0" t="n">
        <v>3</v>
      </c>
      <c r="J37" s="0" t="n">
        <v>5.66</v>
      </c>
      <c r="K37" s="0" t="n">
        <v>303</v>
      </c>
      <c r="L37" s="0" t="n">
        <v>5.72</v>
      </c>
      <c r="M37" s="0" t="n">
        <v>1</v>
      </c>
      <c r="N37" s="0" t="n">
        <v>151.5</v>
      </c>
      <c r="O37" s="0" t="n">
        <v>0</v>
      </c>
      <c r="P37" s="0" t="n">
        <v>2</v>
      </c>
      <c r="Q37" s="0" t="n">
        <v>0</v>
      </c>
      <c r="R37" s="0" t="n">
        <v>0</v>
      </c>
    </row>
    <row r="38" customFormat="false" ht="12.75" hidden="false" customHeight="false" outlineLevel="0" collapsed="false">
      <c r="B38" s="0" t="n">
        <v>33</v>
      </c>
      <c r="C38" s="0" t="s">
        <v>291</v>
      </c>
      <c r="D38" s="0" t="n">
        <v>2</v>
      </c>
      <c r="E38" s="0" t="n">
        <v>48</v>
      </c>
      <c r="F38" s="0" t="n">
        <v>27</v>
      </c>
      <c r="G38" s="0" t="n">
        <v>56.25</v>
      </c>
      <c r="H38" s="0" t="n">
        <v>11.3</v>
      </c>
      <c r="I38" s="0" t="n">
        <v>0</v>
      </c>
      <c r="J38" s="0" t="n">
        <v>0</v>
      </c>
      <c r="K38" s="0" t="n">
        <v>305</v>
      </c>
      <c r="L38" s="0" t="n">
        <v>6.35</v>
      </c>
      <c r="M38" s="0" t="n">
        <v>2</v>
      </c>
      <c r="N38" s="0" t="n">
        <v>152.5</v>
      </c>
      <c r="O38" s="0" t="n">
        <v>0</v>
      </c>
      <c r="P38" s="0" t="n">
        <v>0</v>
      </c>
      <c r="Q38" s="0" t="n">
        <v>2</v>
      </c>
      <c r="R38" s="0" t="n">
        <v>0</v>
      </c>
    </row>
    <row r="39" customFormat="false" ht="12.75" hidden="false" customHeight="false" outlineLevel="0" collapsed="false">
      <c r="B39" s="0" t="n">
        <v>34</v>
      </c>
      <c r="C39" s="0" t="s">
        <v>462</v>
      </c>
      <c r="D39" s="0" t="n">
        <v>2</v>
      </c>
      <c r="E39" s="0" t="n">
        <v>43</v>
      </c>
      <c r="F39" s="0" t="n">
        <v>24</v>
      </c>
      <c r="G39" s="0" t="n">
        <v>55.81</v>
      </c>
      <c r="H39" s="0" t="n">
        <v>12.75</v>
      </c>
      <c r="I39" s="0" t="n">
        <v>1</v>
      </c>
      <c r="J39" s="0" t="n">
        <v>2.33</v>
      </c>
      <c r="K39" s="0" t="n">
        <v>306</v>
      </c>
      <c r="L39" s="0" t="n">
        <v>7.12</v>
      </c>
      <c r="M39" s="0" t="n">
        <v>1</v>
      </c>
      <c r="N39" s="0" t="n">
        <v>153</v>
      </c>
      <c r="O39" s="0" t="n">
        <v>0</v>
      </c>
      <c r="P39" s="0" t="n">
        <v>0</v>
      </c>
      <c r="Q39" s="0" t="n">
        <v>2</v>
      </c>
      <c r="R39" s="0" t="n">
        <v>0</v>
      </c>
    </row>
    <row r="40" customFormat="false" ht="12.75" hidden="false" customHeight="false" outlineLevel="0" collapsed="false">
      <c r="B40" s="0" t="n">
        <v>35</v>
      </c>
      <c r="C40" s="0" t="s">
        <v>464</v>
      </c>
      <c r="D40" s="0" t="n">
        <v>2</v>
      </c>
      <c r="E40" s="0" t="n">
        <v>56</v>
      </c>
      <c r="F40" s="0" t="n">
        <v>35</v>
      </c>
      <c r="G40" s="0" t="n">
        <v>62.5</v>
      </c>
      <c r="H40" s="0" t="n">
        <v>8.8</v>
      </c>
      <c r="I40" s="0" t="n">
        <v>3</v>
      </c>
      <c r="J40" s="0" t="n">
        <v>5.36</v>
      </c>
      <c r="K40" s="0" t="n">
        <v>308</v>
      </c>
      <c r="L40" s="0" t="n">
        <v>5.5</v>
      </c>
      <c r="M40" s="0" t="n">
        <v>0</v>
      </c>
      <c r="N40" s="0" t="n">
        <v>154</v>
      </c>
      <c r="O40" s="0" t="n">
        <v>0</v>
      </c>
      <c r="P40" s="0" t="n">
        <v>0</v>
      </c>
      <c r="Q40" s="0" t="n">
        <v>2</v>
      </c>
      <c r="R40" s="0" t="n">
        <v>0</v>
      </c>
    </row>
    <row r="41" customFormat="false" ht="12.75" hidden="false" customHeight="false" outlineLevel="0" collapsed="false">
      <c r="B41" s="0" t="n">
        <v>36</v>
      </c>
      <c r="C41" s="0" t="s">
        <v>254</v>
      </c>
      <c r="D41" s="0" t="n">
        <v>2</v>
      </c>
      <c r="E41" s="0" t="n">
        <v>56</v>
      </c>
      <c r="F41" s="0" t="n">
        <v>24</v>
      </c>
      <c r="G41" s="0" t="n">
        <v>42.86</v>
      </c>
      <c r="H41" s="0" t="n">
        <v>12.88</v>
      </c>
      <c r="I41" s="0" t="n">
        <v>5</v>
      </c>
      <c r="J41" s="0" t="n">
        <v>8.93</v>
      </c>
      <c r="K41" s="0" t="n">
        <v>309</v>
      </c>
      <c r="L41" s="0" t="n">
        <v>5.52</v>
      </c>
      <c r="M41" s="0" t="n">
        <v>2</v>
      </c>
      <c r="N41" s="0" t="n">
        <v>154.5</v>
      </c>
      <c r="O41" s="0" t="n">
        <v>1</v>
      </c>
      <c r="P41" s="0" t="n">
        <v>2</v>
      </c>
      <c r="Q41" s="0" t="n">
        <v>0</v>
      </c>
      <c r="R41" s="0" t="n">
        <v>0</v>
      </c>
    </row>
    <row r="42" customFormat="false" ht="12.75" hidden="false" customHeight="false" outlineLevel="0" collapsed="false">
      <c r="B42" s="0" t="n">
        <v>37</v>
      </c>
      <c r="C42" s="0" t="s">
        <v>269</v>
      </c>
      <c r="D42" s="0" t="n">
        <v>2</v>
      </c>
      <c r="E42" s="0" t="n">
        <v>52</v>
      </c>
      <c r="F42" s="0" t="n">
        <v>23</v>
      </c>
      <c r="G42" s="0" t="n">
        <v>44.23</v>
      </c>
      <c r="H42" s="0" t="n">
        <v>13.61</v>
      </c>
      <c r="I42" s="0" t="n">
        <v>3</v>
      </c>
      <c r="J42" s="0" t="n">
        <v>5.77</v>
      </c>
      <c r="K42" s="0" t="n">
        <v>313</v>
      </c>
      <c r="L42" s="0" t="n">
        <v>6.02</v>
      </c>
      <c r="M42" s="0" t="n">
        <v>2</v>
      </c>
      <c r="N42" s="0" t="n">
        <v>156.5</v>
      </c>
      <c r="O42" s="0" t="n">
        <v>0</v>
      </c>
      <c r="P42" s="0" t="n">
        <v>2</v>
      </c>
      <c r="Q42" s="0" t="n">
        <v>0</v>
      </c>
      <c r="R42" s="0" t="n">
        <v>0</v>
      </c>
    </row>
    <row r="43" customFormat="false" ht="12.75" hidden="false" customHeight="false" outlineLevel="0" collapsed="false">
      <c r="B43" s="0" t="n">
        <v>37</v>
      </c>
      <c r="C43" s="0" t="s">
        <v>52</v>
      </c>
      <c r="D43" s="0" t="n">
        <v>2</v>
      </c>
      <c r="E43" s="0" t="n">
        <v>81</v>
      </c>
      <c r="F43" s="0" t="n">
        <v>36</v>
      </c>
      <c r="G43" s="0" t="n">
        <v>44.44</v>
      </c>
      <c r="H43" s="0" t="n">
        <v>8.69</v>
      </c>
      <c r="I43" s="0" t="n">
        <v>1</v>
      </c>
      <c r="J43" s="0" t="n">
        <v>1.23</v>
      </c>
      <c r="K43" s="0" t="n">
        <v>313</v>
      </c>
      <c r="L43" s="0" t="n">
        <v>3.86</v>
      </c>
      <c r="M43" s="0" t="n">
        <v>2</v>
      </c>
      <c r="N43" s="0" t="n">
        <v>156.5</v>
      </c>
      <c r="O43" s="0" t="n">
        <v>0</v>
      </c>
      <c r="P43" s="0" t="n">
        <v>0</v>
      </c>
      <c r="Q43" s="0" t="n">
        <v>2</v>
      </c>
      <c r="R43" s="0" t="n">
        <v>0</v>
      </c>
    </row>
    <row r="44" customFormat="false" ht="12.75" hidden="false" customHeight="false" outlineLevel="0" collapsed="false">
      <c r="B44" s="0" t="n">
        <v>39</v>
      </c>
      <c r="C44" s="0" t="s">
        <v>298</v>
      </c>
      <c r="D44" s="0" t="n">
        <v>2</v>
      </c>
      <c r="E44" s="0" t="n">
        <v>77</v>
      </c>
      <c r="F44" s="0" t="n">
        <v>34</v>
      </c>
      <c r="G44" s="0" t="n">
        <v>44.16</v>
      </c>
      <c r="H44" s="0" t="n">
        <v>9.41</v>
      </c>
      <c r="I44" s="0" t="n">
        <v>4</v>
      </c>
      <c r="J44" s="0" t="n">
        <v>5.19</v>
      </c>
      <c r="K44" s="0" t="n">
        <v>320</v>
      </c>
      <c r="L44" s="0" t="n">
        <v>4.16</v>
      </c>
      <c r="M44" s="0" t="n">
        <v>1</v>
      </c>
      <c r="N44" s="0" t="n">
        <v>160</v>
      </c>
      <c r="O44" s="0" t="n">
        <v>0</v>
      </c>
      <c r="P44" s="0" t="n">
        <v>2</v>
      </c>
      <c r="Q44" s="0" t="n">
        <v>0</v>
      </c>
      <c r="R44" s="0" t="n">
        <v>0</v>
      </c>
    </row>
    <row r="45" customFormat="false" ht="12.75" hidden="false" customHeight="false" outlineLevel="0" collapsed="false">
      <c r="B45" s="0" t="n">
        <v>39</v>
      </c>
      <c r="C45" s="0" t="s">
        <v>110</v>
      </c>
      <c r="D45" s="0" t="n">
        <v>2</v>
      </c>
      <c r="E45" s="0" t="n">
        <v>43</v>
      </c>
      <c r="F45" s="0" t="n">
        <v>19</v>
      </c>
      <c r="G45" s="0" t="n">
        <v>44.19</v>
      </c>
      <c r="H45" s="0" t="n">
        <v>16.84</v>
      </c>
      <c r="I45" s="0" t="n">
        <v>2</v>
      </c>
      <c r="J45" s="0" t="n">
        <v>4.65</v>
      </c>
      <c r="K45" s="0" t="n">
        <v>320</v>
      </c>
      <c r="L45" s="0" t="n">
        <v>7.44</v>
      </c>
      <c r="M45" s="0" t="n">
        <v>2</v>
      </c>
      <c r="N45" s="0" t="n">
        <v>160</v>
      </c>
      <c r="O45" s="0" t="n">
        <v>0</v>
      </c>
      <c r="P45" s="0" t="n">
        <v>1</v>
      </c>
      <c r="Q45" s="0" t="n">
        <v>1</v>
      </c>
      <c r="R45" s="0" t="n">
        <v>0</v>
      </c>
    </row>
    <row r="46" customFormat="false" ht="12.75" hidden="false" customHeight="false" outlineLevel="0" collapsed="false">
      <c r="B46" s="0" t="n">
        <v>39</v>
      </c>
      <c r="C46" s="0" t="s">
        <v>124</v>
      </c>
      <c r="D46" s="0" t="n">
        <v>2</v>
      </c>
      <c r="E46" s="0" t="n">
        <v>55</v>
      </c>
      <c r="F46" s="0" t="n">
        <v>33</v>
      </c>
      <c r="G46" s="0" t="n">
        <v>60</v>
      </c>
      <c r="H46" s="0" t="n">
        <v>9.7</v>
      </c>
      <c r="I46" s="0" t="n">
        <v>1</v>
      </c>
      <c r="J46" s="0" t="n">
        <v>1.82</v>
      </c>
      <c r="K46" s="0" t="n">
        <v>320</v>
      </c>
      <c r="L46" s="0" t="n">
        <v>5.82</v>
      </c>
      <c r="M46" s="0" t="n">
        <v>1</v>
      </c>
      <c r="N46" s="0" t="n">
        <v>160</v>
      </c>
      <c r="O46" s="0" t="n">
        <v>0</v>
      </c>
      <c r="P46" s="0" t="n">
        <v>1</v>
      </c>
      <c r="Q46" s="0" t="n">
        <v>1</v>
      </c>
      <c r="R46" s="0" t="n">
        <v>0</v>
      </c>
    </row>
    <row r="47" customFormat="false" ht="12.75" hidden="false" customHeight="false" outlineLevel="0" collapsed="false">
      <c r="B47" s="0" t="n">
        <v>42</v>
      </c>
      <c r="C47" s="0" t="s">
        <v>99</v>
      </c>
      <c r="D47" s="0" t="n">
        <v>2</v>
      </c>
      <c r="E47" s="0" t="n">
        <v>67</v>
      </c>
      <c r="F47" s="0" t="n">
        <v>39</v>
      </c>
      <c r="G47" s="0" t="n">
        <v>58.21</v>
      </c>
      <c r="H47" s="0" t="n">
        <v>8.49</v>
      </c>
      <c r="I47" s="0" t="n">
        <v>3</v>
      </c>
      <c r="J47" s="0" t="n">
        <v>4.48</v>
      </c>
      <c r="K47" s="0" t="n">
        <v>331</v>
      </c>
      <c r="L47" s="0" t="n">
        <v>4.94</v>
      </c>
      <c r="M47" s="0" t="n">
        <v>1</v>
      </c>
      <c r="N47" s="0" t="n">
        <v>165.5</v>
      </c>
      <c r="O47" s="0" t="n">
        <v>0</v>
      </c>
      <c r="P47" s="0" t="n">
        <v>2</v>
      </c>
      <c r="Q47" s="0" t="n">
        <v>0</v>
      </c>
      <c r="R47" s="0" t="n">
        <v>0</v>
      </c>
    </row>
    <row r="48" customFormat="false" ht="12.75" hidden="false" customHeight="false" outlineLevel="0" collapsed="false">
      <c r="B48" s="0" t="n">
        <v>43</v>
      </c>
      <c r="C48" s="0" t="s">
        <v>257</v>
      </c>
      <c r="D48" s="0" t="n">
        <v>2</v>
      </c>
      <c r="E48" s="0" t="n">
        <v>63</v>
      </c>
      <c r="F48" s="0" t="n">
        <v>35</v>
      </c>
      <c r="G48" s="0" t="n">
        <v>55.56</v>
      </c>
      <c r="H48" s="0" t="n">
        <v>9.51</v>
      </c>
      <c r="I48" s="0" t="n">
        <v>0</v>
      </c>
      <c r="J48" s="0" t="n">
        <v>0</v>
      </c>
      <c r="K48" s="0" t="n">
        <v>333</v>
      </c>
      <c r="L48" s="0" t="n">
        <v>5.29</v>
      </c>
      <c r="M48" s="0" t="n">
        <v>1</v>
      </c>
      <c r="N48" s="0" t="n">
        <v>166.5</v>
      </c>
      <c r="O48" s="0" t="n">
        <v>0</v>
      </c>
      <c r="P48" s="0" t="n">
        <v>2</v>
      </c>
      <c r="Q48" s="0" t="n">
        <v>0</v>
      </c>
      <c r="R48" s="0" t="n">
        <v>0</v>
      </c>
    </row>
    <row r="49" customFormat="false" ht="12.75" hidden="false" customHeight="false" outlineLevel="0" collapsed="false">
      <c r="B49" s="0" t="n">
        <v>44</v>
      </c>
      <c r="C49" s="0" t="s">
        <v>457</v>
      </c>
      <c r="D49" s="0" t="n">
        <v>1</v>
      </c>
      <c r="E49" s="0" t="n">
        <v>33</v>
      </c>
      <c r="F49" s="0" t="n">
        <v>19</v>
      </c>
      <c r="G49" s="0" t="n">
        <v>57.58</v>
      </c>
      <c r="H49" s="0" t="n">
        <v>8.95</v>
      </c>
      <c r="I49" s="0" t="n">
        <v>0</v>
      </c>
      <c r="J49" s="0" t="n">
        <v>0</v>
      </c>
      <c r="K49" s="0" t="n">
        <v>170</v>
      </c>
      <c r="L49" s="0" t="n">
        <v>5.15</v>
      </c>
      <c r="M49" s="0" t="n">
        <v>1</v>
      </c>
      <c r="N49" s="0" t="n">
        <v>170</v>
      </c>
      <c r="O49" s="0" t="n">
        <v>0</v>
      </c>
      <c r="P49" s="0" t="n">
        <v>1</v>
      </c>
      <c r="Q49" s="0" t="n">
        <v>0</v>
      </c>
      <c r="R49" s="0" t="n">
        <v>0</v>
      </c>
    </row>
    <row r="50" customFormat="false" ht="12.75" hidden="false" customHeight="false" outlineLevel="0" collapsed="false">
      <c r="B50" s="0" t="n">
        <v>45</v>
      </c>
      <c r="C50" s="0" t="s">
        <v>233</v>
      </c>
      <c r="D50" s="0" t="n">
        <v>2</v>
      </c>
      <c r="E50" s="0" t="n">
        <v>57</v>
      </c>
      <c r="F50" s="0" t="n">
        <v>26</v>
      </c>
      <c r="G50" s="0" t="n">
        <v>45.61</v>
      </c>
      <c r="H50" s="0" t="n">
        <v>13.19</v>
      </c>
      <c r="I50" s="0" t="n">
        <v>1</v>
      </c>
      <c r="J50" s="0" t="n">
        <v>1.75</v>
      </c>
      <c r="K50" s="0" t="n">
        <v>343</v>
      </c>
      <c r="L50" s="0" t="n">
        <v>6.02</v>
      </c>
      <c r="M50" s="0" t="n">
        <v>1</v>
      </c>
      <c r="N50" s="0" t="n">
        <v>171.5</v>
      </c>
      <c r="O50" s="0" t="n">
        <v>0</v>
      </c>
      <c r="P50" s="0" t="n">
        <v>2</v>
      </c>
      <c r="Q50" s="0" t="n">
        <v>0</v>
      </c>
      <c r="R50" s="0" t="n">
        <v>0</v>
      </c>
    </row>
    <row r="51" customFormat="false" ht="12.75" hidden="false" customHeight="false" outlineLevel="0" collapsed="false">
      <c r="B51" s="0" t="n">
        <v>46</v>
      </c>
      <c r="C51" s="0" t="s">
        <v>239</v>
      </c>
      <c r="D51" s="0" t="n">
        <v>3</v>
      </c>
      <c r="E51" s="0" t="n">
        <v>95</v>
      </c>
      <c r="F51" s="0" t="n">
        <v>40</v>
      </c>
      <c r="G51" s="0" t="n">
        <v>42.11</v>
      </c>
      <c r="H51" s="0" t="n">
        <v>12.95</v>
      </c>
      <c r="I51" s="0" t="n">
        <v>5</v>
      </c>
      <c r="J51" s="0" t="n">
        <v>5.26</v>
      </c>
      <c r="K51" s="0" t="n">
        <v>518</v>
      </c>
      <c r="L51" s="0" t="n">
        <v>5.45</v>
      </c>
      <c r="M51" s="0" t="n">
        <v>3</v>
      </c>
      <c r="N51" s="0" t="n">
        <v>172.67</v>
      </c>
      <c r="O51" s="0" t="n">
        <v>0</v>
      </c>
      <c r="P51" s="0" t="n">
        <v>3</v>
      </c>
      <c r="Q51" s="0" t="n">
        <v>0</v>
      </c>
      <c r="R51" s="0" t="n">
        <v>0</v>
      </c>
    </row>
    <row r="52" customFormat="false" ht="12.75" hidden="false" customHeight="false" outlineLevel="0" collapsed="false">
      <c r="B52" s="0" t="n">
        <v>47</v>
      </c>
      <c r="C52" s="0" t="s">
        <v>123</v>
      </c>
      <c r="D52" s="0" t="n">
        <v>2</v>
      </c>
      <c r="E52" s="0" t="n">
        <v>69</v>
      </c>
      <c r="F52" s="0" t="n">
        <v>38</v>
      </c>
      <c r="G52" s="0" t="n">
        <v>55.07</v>
      </c>
      <c r="H52" s="0" t="n">
        <v>9.26</v>
      </c>
      <c r="I52" s="0" t="n">
        <v>0</v>
      </c>
      <c r="J52" s="0" t="n">
        <v>0</v>
      </c>
      <c r="K52" s="0" t="n">
        <v>352</v>
      </c>
      <c r="L52" s="0" t="n">
        <v>5.1</v>
      </c>
      <c r="M52" s="0" t="n">
        <v>1</v>
      </c>
      <c r="N52" s="0" t="n">
        <v>176</v>
      </c>
      <c r="O52" s="0" t="n">
        <v>1</v>
      </c>
      <c r="P52" s="0" t="n">
        <v>2</v>
      </c>
      <c r="Q52" s="0" t="n">
        <v>0</v>
      </c>
      <c r="R52" s="0" t="n">
        <v>0</v>
      </c>
    </row>
    <row r="53" customFormat="false" ht="12.75" hidden="false" customHeight="false" outlineLevel="0" collapsed="false">
      <c r="B53" s="0" t="n">
        <v>48</v>
      </c>
      <c r="C53" s="0" t="s">
        <v>281</v>
      </c>
      <c r="D53" s="0" t="n">
        <v>2</v>
      </c>
      <c r="E53" s="0" t="n">
        <v>76</v>
      </c>
      <c r="F53" s="0" t="n">
        <v>36</v>
      </c>
      <c r="G53" s="0" t="n">
        <v>47.37</v>
      </c>
      <c r="H53" s="0" t="n">
        <v>9.81</v>
      </c>
      <c r="I53" s="0" t="n">
        <v>2</v>
      </c>
      <c r="J53" s="0" t="n">
        <v>2.63</v>
      </c>
      <c r="K53" s="0" t="n">
        <v>353</v>
      </c>
      <c r="L53" s="0" t="n">
        <v>4.64</v>
      </c>
      <c r="M53" s="0" t="n">
        <v>0</v>
      </c>
      <c r="N53" s="0" t="n">
        <v>176.5</v>
      </c>
      <c r="O53" s="0" t="n">
        <v>0</v>
      </c>
      <c r="P53" s="0" t="n">
        <v>1</v>
      </c>
      <c r="Q53" s="0" t="n">
        <v>1</v>
      </c>
      <c r="R53" s="0" t="n">
        <v>0</v>
      </c>
    </row>
    <row r="54" customFormat="false" ht="12.75" hidden="false" customHeight="false" outlineLevel="0" collapsed="false">
      <c r="B54" s="0" t="n">
        <v>48</v>
      </c>
      <c r="C54" s="0" t="s">
        <v>117</v>
      </c>
      <c r="D54" s="0" t="n">
        <v>2</v>
      </c>
      <c r="E54" s="0" t="n">
        <v>66</v>
      </c>
      <c r="F54" s="0" t="n">
        <v>35</v>
      </c>
      <c r="G54" s="0" t="n">
        <v>53.03</v>
      </c>
      <c r="H54" s="0" t="n">
        <v>10.09</v>
      </c>
      <c r="I54" s="0" t="n">
        <v>3</v>
      </c>
      <c r="J54" s="0" t="n">
        <v>4.55</v>
      </c>
      <c r="K54" s="0" t="n">
        <v>353</v>
      </c>
      <c r="L54" s="0" t="n">
        <v>5.35</v>
      </c>
      <c r="M54" s="0" t="n">
        <v>1</v>
      </c>
      <c r="N54" s="0" t="n">
        <v>176.5</v>
      </c>
      <c r="O54" s="0" t="n">
        <v>0</v>
      </c>
      <c r="P54" s="0" t="n">
        <v>2</v>
      </c>
      <c r="Q54" s="0" t="n">
        <v>0</v>
      </c>
      <c r="R54" s="0" t="n">
        <v>0</v>
      </c>
    </row>
    <row r="55" customFormat="false" ht="12.75" hidden="false" customHeight="false" outlineLevel="0" collapsed="false">
      <c r="B55" s="0" t="n">
        <v>50</v>
      </c>
      <c r="C55" s="0" t="s">
        <v>450</v>
      </c>
      <c r="D55" s="0" t="n">
        <v>2</v>
      </c>
      <c r="E55" s="0" t="n">
        <v>50</v>
      </c>
      <c r="F55" s="0" t="n">
        <v>33</v>
      </c>
      <c r="G55" s="0" t="n">
        <v>66</v>
      </c>
      <c r="H55" s="0" t="n">
        <v>10.79</v>
      </c>
      <c r="I55" s="0" t="n">
        <v>0</v>
      </c>
      <c r="J55" s="0" t="n">
        <v>0</v>
      </c>
      <c r="K55" s="0" t="n">
        <v>356</v>
      </c>
      <c r="L55" s="0" t="n">
        <v>7.12</v>
      </c>
      <c r="M55" s="0" t="n">
        <v>0</v>
      </c>
      <c r="N55" s="0" t="n">
        <v>178</v>
      </c>
      <c r="O55" s="0" t="n">
        <v>0</v>
      </c>
      <c r="P55" s="0" t="n">
        <v>0</v>
      </c>
      <c r="Q55" s="0" t="n">
        <v>2</v>
      </c>
      <c r="R55" s="0" t="n">
        <v>0</v>
      </c>
    </row>
    <row r="56" customFormat="false" ht="12.75" hidden="false" customHeight="false" outlineLevel="0" collapsed="false">
      <c r="B56" s="0" t="n">
        <v>50</v>
      </c>
      <c r="C56" s="0" t="s">
        <v>273</v>
      </c>
      <c r="D56" s="0" t="n">
        <v>2</v>
      </c>
      <c r="E56" s="0" t="n">
        <v>60</v>
      </c>
      <c r="F56" s="0" t="n">
        <v>33</v>
      </c>
      <c r="G56" s="0" t="n">
        <v>55</v>
      </c>
      <c r="H56" s="0" t="n">
        <v>10.79</v>
      </c>
      <c r="I56" s="0" t="n">
        <v>4</v>
      </c>
      <c r="J56" s="0" t="n">
        <v>6.67</v>
      </c>
      <c r="K56" s="0" t="n">
        <v>356</v>
      </c>
      <c r="L56" s="0" t="n">
        <v>5.93</v>
      </c>
      <c r="M56" s="0" t="n">
        <v>1</v>
      </c>
      <c r="N56" s="0" t="n">
        <v>178</v>
      </c>
      <c r="O56" s="0" t="n">
        <v>0</v>
      </c>
      <c r="P56" s="0" t="n">
        <v>2</v>
      </c>
      <c r="Q56" s="0" t="n">
        <v>0</v>
      </c>
      <c r="R56" s="0" t="n">
        <v>0</v>
      </c>
    </row>
    <row r="57" customFormat="false" ht="12.75" hidden="false" customHeight="false" outlineLevel="0" collapsed="false">
      <c r="B57" s="0" t="n">
        <v>52</v>
      </c>
      <c r="C57" s="0" t="s">
        <v>270</v>
      </c>
      <c r="D57" s="0" t="n">
        <v>2</v>
      </c>
      <c r="E57" s="0" t="n">
        <v>58</v>
      </c>
      <c r="F57" s="0" t="n">
        <v>29</v>
      </c>
      <c r="G57" s="0" t="n">
        <v>50</v>
      </c>
      <c r="H57" s="0" t="n">
        <v>12.66</v>
      </c>
      <c r="I57" s="0" t="n">
        <v>2</v>
      </c>
      <c r="J57" s="0" t="n">
        <v>3.45</v>
      </c>
      <c r="K57" s="0" t="n">
        <v>367</v>
      </c>
      <c r="L57" s="0" t="n">
        <v>6.33</v>
      </c>
      <c r="M57" s="0" t="n">
        <v>2</v>
      </c>
      <c r="N57" s="0" t="n">
        <v>183.5</v>
      </c>
      <c r="O57" s="0" t="n">
        <v>0</v>
      </c>
      <c r="P57" s="0" t="n">
        <v>1</v>
      </c>
      <c r="Q57" s="0" t="n">
        <v>1</v>
      </c>
      <c r="R57" s="0" t="n">
        <v>0</v>
      </c>
    </row>
    <row r="58" customFormat="false" ht="12.75" hidden="false" customHeight="false" outlineLevel="0" collapsed="false">
      <c r="B58" s="0" t="n">
        <v>53</v>
      </c>
      <c r="C58" s="0" t="s">
        <v>136</v>
      </c>
      <c r="D58" s="0" t="n">
        <v>2</v>
      </c>
      <c r="E58" s="0" t="n">
        <v>51</v>
      </c>
      <c r="F58" s="0" t="n">
        <v>28</v>
      </c>
      <c r="G58" s="0" t="n">
        <v>54.9</v>
      </c>
      <c r="H58" s="0" t="n">
        <v>13.14</v>
      </c>
      <c r="I58" s="0" t="n">
        <v>1</v>
      </c>
      <c r="J58" s="0" t="n">
        <v>1.96</v>
      </c>
      <c r="K58" s="0" t="n">
        <v>368</v>
      </c>
      <c r="L58" s="0" t="n">
        <v>7.22</v>
      </c>
      <c r="M58" s="0" t="n">
        <v>1</v>
      </c>
      <c r="N58" s="0" t="n">
        <v>184</v>
      </c>
      <c r="O58" s="0" t="n">
        <v>0</v>
      </c>
      <c r="P58" s="0" t="n">
        <v>1</v>
      </c>
      <c r="Q58" s="0" t="n">
        <v>1</v>
      </c>
      <c r="R58" s="0" t="n">
        <v>0</v>
      </c>
    </row>
    <row r="59" customFormat="false" ht="12.75" hidden="false" customHeight="false" outlineLevel="0" collapsed="false">
      <c r="B59" s="0" t="n">
        <v>54</v>
      </c>
      <c r="C59" s="0" t="s">
        <v>258</v>
      </c>
      <c r="D59" s="0" t="n">
        <v>2</v>
      </c>
      <c r="E59" s="0" t="n">
        <v>61</v>
      </c>
      <c r="F59" s="0" t="n">
        <v>36</v>
      </c>
      <c r="G59" s="0" t="n">
        <v>59.02</v>
      </c>
      <c r="H59" s="0" t="n">
        <v>10.36</v>
      </c>
      <c r="I59" s="0" t="n">
        <v>1</v>
      </c>
      <c r="J59" s="0" t="n">
        <v>1.64</v>
      </c>
      <c r="K59" s="0" t="n">
        <v>373</v>
      </c>
      <c r="L59" s="0" t="n">
        <v>6.11</v>
      </c>
      <c r="M59" s="0" t="n">
        <v>2</v>
      </c>
      <c r="N59" s="0" t="n">
        <v>186.5</v>
      </c>
      <c r="O59" s="0" t="n">
        <v>0</v>
      </c>
      <c r="P59" s="0" t="n">
        <v>1</v>
      </c>
      <c r="Q59" s="0" t="n">
        <v>1</v>
      </c>
      <c r="R59" s="0" t="n">
        <v>0</v>
      </c>
    </row>
    <row r="60" customFormat="false" ht="12.75" hidden="false" customHeight="false" outlineLevel="0" collapsed="false">
      <c r="B60" s="0" t="n">
        <v>55</v>
      </c>
      <c r="C60" s="0" t="s">
        <v>280</v>
      </c>
      <c r="D60" s="0" t="n">
        <v>2</v>
      </c>
      <c r="E60" s="0" t="n">
        <v>68</v>
      </c>
      <c r="F60" s="0" t="n">
        <v>32</v>
      </c>
      <c r="G60" s="0" t="n">
        <v>47.06</v>
      </c>
      <c r="H60" s="0" t="n">
        <v>11.72</v>
      </c>
      <c r="I60" s="0" t="n">
        <v>2</v>
      </c>
      <c r="J60" s="0" t="n">
        <v>2.94</v>
      </c>
      <c r="K60" s="0" t="n">
        <v>375</v>
      </c>
      <c r="L60" s="0" t="n">
        <v>5.51</v>
      </c>
      <c r="M60" s="0" t="n">
        <v>2</v>
      </c>
      <c r="N60" s="0" t="n">
        <v>187.5</v>
      </c>
      <c r="O60" s="0" t="n">
        <v>0</v>
      </c>
      <c r="P60" s="0" t="n">
        <v>1</v>
      </c>
      <c r="Q60" s="0" t="n">
        <v>1</v>
      </c>
      <c r="R60" s="0" t="n">
        <v>0</v>
      </c>
    </row>
    <row r="61" customFormat="false" ht="12.75" hidden="false" customHeight="false" outlineLevel="0" collapsed="false">
      <c r="B61" s="0" t="n">
        <v>56</v>
      </c>
      <c r="C61" s="0" t="s">
        <v>256</v>
      </c>
      <c r="D61" s="0" t="n">
        <v>2</v>
      </c>
      <c r="E61" s="0" t="n">
        <v>57</v>
      </c>
      <c r="F61" s="0" t="n">
        <v>25</v>
      </c>
      <c r="G61" s="0" t="n">
        <v>43.86</v>
      </c>
      <c r="H61" s="0" t="n">
        <v>15.04</v>
      </c>
      <c r="I61" s="0" t="n">
        <v>0</v>
      </c>
      <c r="J61" s="0" t="n">
        <v>0</v>
      </c>
      <c r="K61" s="0" t="n">
        <v>376</v>
      </c>
      <c r="L61" s="0" t="n">
        <v>6.6</v>
      </c>
      <c r="M61" s="0" t="n">
        <v>1</v>
      </c>
      <c r="N61" s="0" t="n">
        <v>188</v>
      </c>
      <c r="O61" s="0" t="n">
        <v>0</v>
      </c>
      <c r="P61" s="0" t="n">
        <v>1</v>
      </c>
      <c r="Q61" s="0" t="n">
        <v>1</v>
      </c>
      <c r="R61" s="0" t="n">
        <v>0</v>
      </c>
    </row>
    <row r="62" customFormat="false" ht="12.75" hidden="false" customHeight="false" outlineLevel="0" collapsed="false">
      <c r="B62" s="0" t="n">
        <v>56</v>
      </c>
      <c r="C62" s="0" t="s">
        <v>106</v>
      </c>
      <c r="D62" s="0" t="n">
        <v>2</v>
      </c>
      <c r="E62" s="0" t="n">
        <v>78</v>
      </c>
      <c r="F62" s="0" t="n">
        <v>38</v>
      </c>
      <c r="G62" s="0" t="n">
        <v>48.72</v>
      </c>
      <c r="H62" s="0" t="n">
        <v>9.89</v>
      </c>
      <c r="I62" s="0" t="n">
        <v>4</v>
      </c>
      <c r="J62" s="0" t="n">
        <v>5.13</v>
      </c>
      <c r="K62" s="0" t="n">
        <v>376</v>
      </c>
      <c r="L62" s="0" t="n">
        <v>4.82</v>
      </c>
      <c r="M62" s="0" t="n">
        <v>1</v>
      </c>
      <c r="N62" s="0" t="n">
        <v>188</v>
      </c>
      <c r="O62" s="0" t="n">
        <v>0</v>
      </c>
      <c r="P62" s="0" t="n">
        <v>2</v>
      </c>
      <c r="Q62" s="0" t="n">
        <v>0</v>
      </c>
      <c r="R62" s="0" t="n">
        <v>0</v>
      </c>
    </row>
    <row r="63" customFormat="false" ht="12.75" hidden="false" customHeight="false" outlineLevel="0" collapsed="false">
      <c r="B63" s="0" t="n">
        <v>56</v>
      </c>
      <c r="C63" s="0" t="s">
        <v>247</v>
      </c>
      <c r="D63" s="0" t="n">
        <v>3</v>
      </c>
      <c r="E63" s="0" t="n">
        <v>117</v>
      </c>
      <c r="F63" s="0" t="n">
        <v>61</v>
      </c>
      <c r="G63" s="0" t="n">
        <v>52.14</v>
      </c>
      <c r="H63" s="0" t="n">
        <v>9.25</v>
      </c>
      <c r="I63" s="0" t="n">
        <v>6</v>
      </c>
      <c r="J63" s="0" t="n">
        <v>5.13</v>
      </c>
      <c r="K63" s="0" t="n">
        <v>564</v>
      </c>
      <c r="L63" s="0" t="n">
        <v>4.82</v>
      </c>
      <c r="M63" s="0" t="n">
        <v>4</v>
      </c>
      <c r="N63" s="0" t="n">
        <v>188</v>
      </c>
      <c r="O63" s="0" t="n">
        <v>0</v>
      </c>
      <c r="P63" s="0" t="n">
        <v>2</v>
      </c>
      <c r="Q63" s="0" t="n">
        <v>1</v>
      </c>
      <c r="R63" s="0" t="n">
        <v>0</v>
      </c>
    </row>
    <row r="64" customFormat="false" ht="12.75" hidden="false" customHeight="false" outlineLevel="0" collapsed="false">
      <c r="B64" s="0" t="n">
        <v>56</v>
      </c>
      <c r="C64" s="0" t="s">
        <v>284</v>
      </c>
      <c r="D64" s="0" t="n">
        <v>2</v>
      </c>
      <c r="E64" s="0" t="n">
        <v>57</v>
      </c>
      <c r="F64" s="0" t="n">
        <v>29</v>
      </c>
      <c r="G64" s="0" t="n">
        <v>50.88</v>
      </c>
      <c r="H64" s="0" t="n">
        <v>12.97</v>
      </c>
      <c r="I64" s="0" t="n">
        <v>0</v>
      </c>
      <c r="J64" s="0" t="n">
        <v>0</v>
      </c>
      <c r="K64" s="0" t="n">
        <v>376</v>
      </c>
      <c r="L64" s="0" t="n">
        <v>6.6</v>
      </c>
      <c r="M64" s="0" t="n">
        <v>0</v>
      </c>
      <c r="N64" s="0" t="n">
        <v>188</v>
      </c>
      <c r="O64" s="0" t="n">
        <v>0</v>
      </c>
      <c r="P64" s="0" t="n">
        <v>0</v>
      </c>
      <c r="Q64" s="0" t="n">
        <v>2</v>
      </c>
      <c r="R64" s="0" t="n">
        <v>0</v>
      </c>
    </row>
    <row r="65" customFormat="false" ht="12.75" hidden="false" customHeight="false" outlineLevel="0" collapsed="false">
      <c r="B65" s="0" t="n">
        <v>60</v>
      </c>
      <c r="C65" s="0" t="s">
        <v>101</v>
      </c>
      <c r="D65" s="0" t="n">
        <v>2</v>
      </c>
      <c r="E65" s="0" t="n">
        <v>73</v>
      </c>
      <c r="F65" s="0" t="n">
        <v>37</v>
      </c>
      <c r="G65" s="0" t="n">
        <v>50.68</v>
      </c>
      <c r="H65" s="0" t="n">
        <v>10.3</v>
      </c>
      <c r="I65" s="0" t="n">
        <v>2</v>
      </c>
      <c r="J65" s="0" t="n">
        <v>2.74</v>
      </c>
      <c r="K65" s="0" t="n">
        <v>381</v>
      </c>
      <c r="L65" s="0" t="n">
        <v>5.22</v>
      </c>
      <c r="M65" s="0" t="n">
        <v>3</v>
      </c>
      <c r="N65" s="0" t="n">
        <v>190.5</v>
      </c>
      <c r="O65" s="0" t="n">
        <v>0</v>
      </c>
      <c r="P65" s="0" t="n">
        <v>2</v>
      </c>
      <c r="Q65" s="0" t="n">
        <v>0</v>
      </c>
      <c r="R65" s="0" t="n">
        <v>0</v>
      </c>
    </row>
    <row r="66" customFormat="false" ht="12.75" hidden="false" customHeight="false" outlineLevel="0" collapsed="false">
      <c r="B66" s="0" t="n">
        <v>61</v>
      </c>
      <c r="C66" s="0" t="s">
        <v>253</v>
      </c>
      <c r="D66" s="0" t="n">
        <v>2</v>
      </c>
      <c r="E66" s="0" t="n">
        <v>68</v>
      </c>
      <c r="F66" s="0" t="n">
        <v>32</v>
      </c>
      <c r="G66" s="0" t="n">
        <v>47.06</v>
      </c>
      <c r="H66" s="0" t="n">
        <v>12.13</v>
      </c>
      <c r="I66" s="0" t="n">
        <v>3</v>
      </c>
      <c r="J66" s="0" t="n">
        <v>4.41</v>
      </c>
      <c r="K66" s="0" t="n">
        <v>388</v>
      </c>
      <c r="L66" s="0" t="n">
        <v>5.71</v>
      </c>
      <c r="M66" s="0" t="n">
        <v>4</v>
      </c>
      <c r="N66" s="0" t="n">
        <v>194</v>
      </c>
      <c r="O66" s="0" t="n">
        <v>0</v>
      </c>
      <c r="P66" s="0" t="n">
        <v>2</v>
      </c>
      <c r="Q66" s="0" t="n">
        <v>0</v>
      </c>
      <c r="R66" s="0" t="n">
        <v>0</v>
      </c>
    </row>
    <row r="67" customFormat="false" ht="12.75" hidden="false" customHeight="false" outlineLevel="0" collapsed="false">
      <c r="B67" s="0" t="n">
        <v>62</v>
      </c>
      <c r="C67" s="0" t="s">
        <v>112</v>
      </c>
      <c r="D67" s="0" t="n">
        <v>2</v>
      </c>
      <c r="E67" s="0" t="n">
        <v>40</v>
      </c>
      <c r="F67" s="0" t="n">
        <v>26</v>
      </c>
      <c r="G67" s="0" t="n">
        <v>65</v>
      </c>
      <c r="H67" s="0" t="n">
        <v>15.12</v>
      </c>
      <c r="I67" s="0" t="n">
        <v>1</v>
      </c>
      <c r="J67" s="0" t="n">
        <v>2.5</v>
      </c>
      <c r="K67" s="0" t="n">
        <v>393</v>
      </c>
      <c r="L67" s="0" t="n">
        <v>9.83</v>
      </c>
      <c r="M67" s="0" t="n">
        <v>2</v>
      </c>
      <c r="N67" s="0" t="n">
        <v>196.5</v>
      </c>
      <c r="O67" s="0" t="n">
        <v>0</v>
      </c>
      <c r="P67" s="0" t="n">
        <v>1</v>
      </c>
      <c r="Q67" s="0" t="n">
        <v>1</v>
      </c>
      <c r="R67" s="0" t="n">
        <v>0</v>
      </c>
    </row>
    <row r="68" customFormat="false" ht="12.75" hidden="false" customHeight="false" outlineLevel="0" collapsed="false">
      <c r="B68" s="0" t="n">
        <v>63</v>
      </c>
      <c r="C68" s="0" t="s">
        <v>232</v>
      </c>
      <c r="D68" s="0" t="n">
        <v>1</v>
      </c>
      <c r="E68" s="0" t="n">
        <v>36</v>
      </c>
      <c r="F68" s="0" t="n">
        <v>16</v>
      </c>
      <c r="G68" s="0" t="n">
        <v>44.44</v>
      </c>
      <c r="H68" s="0" t="n">
        <v>12.31</v>
      </c>
      <c r="I68" s="0" t="n">
        <v>0</v>
      </c>
      <c r="J68" s="0" t="n">
        <v>0</v>
      </c>
      <c r="K68" s="0" t="n">
        <v>197</v>
      </c>
      <c r="L68" s="0" t="n">
        <v>5.47</v>
      </c>
      <c r="M68" s="0" t="n">
        <v>0</v>
      </c>
      <c r="N68" s="0" t="n">
        <v>197</v>
      </c>
      <c r="O68" s="0" t="n">
        <v>0</v>
      </c>
      <c r="P68" s="0" t="n">
        <v>1</v>
      </c>
      <c r="Q68" s="0" t="n">
        <v>0</v>
      </c>
      <c r="R68" s="0" t="n">
        <v>0</v>
      </c>
    </row>
    <row r="69" customFormat="false" ht="12.75" hidden="false" customHeight="false" outlineLevel="0" collapsed="false">
      <c r="B69" s="0" t="n">
        <v>64</v>
      </c>
      <c r="C69" s="0" t="s">
        <v>278</v>
      </c>
      <c r="D69" s="0" t="n">
        <v>2</v>
      </c>
      <c r="E69" s="0" t="n">
        <v>65</v>
      </c>
      <c r="F69" s="0" t="n">
        <v>34</v>
      </c>
      <c r="G69" s="0" t="n">
        <v>52.31</v>
      </c>
      <c r="H69" s="0" t="n">
        <v>11.82</v>
      </c>
      <c r="I69" s="0" t="n">
        <v>2</v>
      </c>
      <c r="J69" s="0" t="n">
        <v>3.08</v>
      </c>
      <c r="K69" s="0" t="n">
        <v>402</v>
      </c>
      <c r="L69" s="0" t="n">
        <v>6.18</v>
      </c>
      <c r="M69" s="0" t="n">
        <v>1</v>
      </c>
      <c r="N69" s="0" t="n">
        <v>201</v>
      </c>
      <c r="O69" s="0" t="n">
        <v>0</v>
      </c>
      <c r="P69" s="0" t="n">
        <v>1</v>
      </c>
      <c r="Q69" s="0" t="n">
        <v>1</v>
      </c>
      <c r="R69" s="0" t="n">
        <v>0</v>
      </c>
    </row>
    <row r="70" customFormat="false" ht="12.75" hidden="false" customHeight="false" outlineLevel="0" collapsed="false">
      <c r="B70" s="0" t="n">
        <v>65</v>
      </c>
      <c r="C70" s="0" t="s">
        <v>246</v>
      </c>
      <c r="D70" s="0" t="n">
        <v>1</v>
      </c>
      <c r="E70" s="0" t="n">
        <v>41</v>
      </c>
      <c r="F70" s="0" t="n">
        <v>17</v>
      </c>
      <c r="G70" s="0" t="n">
        <v>41.46</v>
      </c>
      <c r="H70" s="0" t="n">
        <v>11.88</v>
      </c>
      <c r="I70" s="0" t="n">
        <v>2</v>
      </c>
      <c r="J70" s="0" t="n">
        <v>4.88</v>
      </c>
      <c r="K70" s="0" t="n">
        <v>202</v>
      </c>
      <c r="L70" s="0" t="n">
        <v>4.93</v>
      </c>
      <c r="M70" s="0" t="n">
        <v>3</v>
      </c>
      <c r="N70" s="0" t="n">
        <v>202</v>
      </c>
      <c r="O70" s="0" t="n">
        <v>0</v>
      </c>
      <c r="P70" s="0" t="n">
        <v>1</v>
      </c>
      <c r="Q70" s="0" t="n">
        <v>0</v>
      </c>
      <c r="R70" s="0" t="n">
        <v>0</v>
      </c>
    </row>
    <row r="71" customFormat="false" ht="12.75" hidden="false" customHeight="false" outlineLevel="0" collapsed="false">
      <c r="B71" s="0" t="n">
        <v>66</v>
      </c>
      <c r="C71" s="0" t="s">
        <v>249</v>
      </c>
      <c r="D71" s="0" t="n">
        <v>3</v>
      </c>
      <c r="E71" s="0" t="n">
        <v>87</v>
      </c>
      <c r="F71" s="0" t="n">
        <v>42</v>
      </c>
      <c r="G71" s="0" t="n">
        <v>48.28</v>
      </c>
      <c r="H71" s="0" t="n">
        <v>14.6</v>
      </c>
      <c r="I71" s="0" t="n">
        <v>3</v>
      </c>
      <c r="J71" s="0" t="n">
        <v>3.45</v>
      </c>
      <c r="K71" s="0" t="n">
        <v>613</v>
      </c>
      <c r="L71" s="0" t="n">
        <v>7.05</v>
      </c>
      <c r="M71" s="0" t="n">
        <v>2</v>
      </c>
      <c r="N71" s="0" t="n">
        <v>204.33</v>
      </c>
      <c r="O71" s="0" t="n">
        <v>0</v>
      </c>
      <c r="P71" s="0" t="n">
        <v>1</v>
      </c>
      <c r="Q71" s="0" t="n">
        <v>2</v>
      </c>
      <c r="R71" s="0" t="n">
        <v>0</v>
      </c>
    </row>
    <row r="72" customFormat="false" ht="12.75" hidden="false" customHeight="false" outlineLevel="0" collapsed="false">
      <c r="B72" s="0" t="n">
        <v>67</v>
      </c>
      <c r="C72" s="0" t="s">
        <v>353</v>
      </c>
      <c r="D72" s="0" t="n">
        <v>2</v>
      </c>
      <c r="E72" s="0" t="n">
        <v>73</v>
      </c>
      <c r="F72" s="0" t="n">
        <v>40</v>
      </c>
      <c r="G72" s="0" t="n">
        <v>54.79</v>
      </c>
      <c r="H72" s="0" t="n">
        <v>10.38</v>
      </c>
      <c r="I72" s="0" t="n">
        <v>2</v>
      </c>
      <c r="J72" s="0" t="n">
        <v>2.74</v>
      </c>
      <c r="K72" s="0" t="n">
        <v>415</v>
      </c>
      <c r="L72" s="0" t="n">
        <v>5.68</v>
      </c>
      <c r="M72" s="0" t="n">
        <v>1</v>
      </c>
      <c r="N72" s="0" t="n">
        <v>207.5</v>
      </c>
      <c r="O72" s="0" t="n">
        <v>0</v>
      </c>
      <c r="P72" s="0" t="n">
        <v>1</v>
      </c>
      <c r="Q72" s="0" t="n">
        <v>1</v>
      </c>
      <c r="R72" s="0" t="n">
        <v>0</v>
      </c>
    </row>
    <row r="73" customFormat="false" ht="12.75" hidden="false" customHeight="false" outlineLevel="0" collapsed="false">
      <c r="B73" s="0" t="n">
        <v>68</v>
      </c>
      <c r="C73" s="0" t="s">
        <v>459</v>
      </c>
      <c r="D73" s="0" t="n">
        <v>2</v>
      </c>
      <c r="E73" s="0" t="n">
        <v>60</v>
      </c>
      <c r="F73" s="0" t="n">
        <v>33</v>
      </c>
      <c r="G73" s="0" t="n">
        <v>55</v>
      </c>
      <c r="H73" s="0" t="n">
        <v>12.67</v>
      </c>
      <c r="I73" s="0" t="n">
        <v>1</v>
      </c>
      <c r="J73" s="0" t="n">
        <v>1.67</v>
      </c>
      <c r="K73" s="0" t="n">
        <v>418</v>
      </c>
      <c r="L73" s="0" t="n">
        <v>6.97</v>
      </c>
      <c r="M73" s="0" t="n">
        <v>2</v>
      </c>
      <c r="N73" s="0" t="n">
        <v>209</v>
      </c>
      <c r="O73" s="0" t="n">
        <v>1</v>
      </c>
      <c r="P73" s="0" t="n">
        <v>1</v>
      </c>
      <c r="Q73" s="0" t="n">
        <v>1</v>
      </c>
      <c r="R73" s="0" t="n">
        <v>0</v>
      </c>
    </row>
    <row r="74" customFormat="false" ht="12.75" hidden="false" customHeight="false" outlineLevel="0" collapsed="false">
      <c r="B74" s="0" t="n">
        <v>69</v>
      </c>
      <c r="C74" s="0" t="s">
        <v>455</v>
      </c>
      <c r="D74" s="0" t="n">
        <v>2</v>
      </c>
      <c r="E74" s="0" t="n">
        <v>54</v>
      </c>
      <c r="F74" s="0" t="n">
        <v>29</v>
      </c>
      <c r="G74" s="0" t="n">
        <v>53.7</v>
      </c>
      <c r="H74" s="0" t="n">
        <v>14.45</v>
      </c>
      <c r="I74" s="0" t="n">
        <v>2</v>
      </c>
      <c r="J74" s="0" t="n">
        <v>3.7</v>
      </c>
      <c r="K74" s="0" t="n">
        <v>419</v>
      </c>
      <c r="L74" s="0" t="n">
        <v>7.76</v>
      </c>
      <c r="M74" s="0" t="n">
        <v>4</v>
      </c>
      <c r="N74" s="0" t="n">
        <v>209.5</v>
      </c>
      <c r="O74" s="0" t="n">
        <v>0</v>
      </c>
      <c r="P74" s="0" t="n">
        <v>1</v>
      </c>
      <c r="Q74" s="0" t="n">
        <v>1</v>
      </c>
      <c r="R74" s="0" t="n">
        <v>0</v>
      </c>
    </row>
    <row r="75" customFormat="false" ht="12.75" hidden="false" customHeight="false" outlineLevel="0" collapsed="false">
      <c r="B75" s="0" t="n">
        <v>70</v>
      </c>
      <c r="C75" s="0" t="s">
        <v>237</v>
      </c>
      <c r="D75" s="0" t="n">
        <v>2</v>
      </c>
      <c r="E75" s="0" t="n">
        <v>66</v>
      </c>
      <c r="F75" s="0" t="n">
        <v>35</v>
      </c>
      <c r="G75" s="0" t="n">
        <v>53.03</v>
      </c>
      <c r="H75" s="0" t="n">
        <v>12.06</v>
      </c>
      <c r="I75" s="0" t="n">
        <v>3</v>
      </c>
      <c r="J75" s="0" t="n">
        <v>4.55</v>
      </c>
      <c r="K75" s="0" t="n">
        <v>422</v>
      </c>
      <c r="L75" s="0" t="n">
        <v>6.39</v>
      </c>
      <c r="M75" s="0" t="n">
        <v>2</v>
      </c>
      <c r="N75" s="0" t="n">
        <v>211</v>
      </c>
      <c r="O75" s="0" t="n">
        <v>0</v>
      </c>
      <c r="P75" s="0" t="n">
        <v>1</v>
      </c>
      <c r="Q75" s="0" t="n">
        <v>1</v>
      </c>
      <c r="R75" s="0" t="n">
        <v>0</v>
      </c>
    </row>
    <row r="76" customFormat="false" ht="12.75" hidden="false" customHeight="false" outlineLevel="0" collapsed="false">
      <c r="B76" s="0" t="n">
        <v>71</v>
      </c>
      <c r="C76" s="0" t="s">
        <v>295</v>
      </c>
      <c r="D76" s="0" t="n">
        <v>2</v>
      </c>
      <c r="E76" s="0" t="n">
        <v>53</v>
      </c>
      <c r="F76" s="0" t="n">
        <v>37</v>
      </c>
      <c r="G76" s="0" t="n">
        <v>69.81</v>
      </c>
      <c r="H76" s="0" t="n">
        <v>11.78</v>
      </c>
      <c r="I76" s="0" t="n">
        <v>0</v>
      </c>
      <c r="J76" s="0" t="n">
        <v>0</v>
      </c>
      <c r="K76" s="0" t="n">
        <v>436</v>
      </c>
      <c r="L76" s="0" t="n">
        <v>8.23</v>
      </c>
      <c r="M76" s="0" t="n">
        <v>0</v>
      </c>
      <c r="N76" s="0" t="n">
        <v>218</v>
      </c>
      <c r="O76" s="0" t="n">
        <v>0</v>
      </c>
      <c r="P76" s="0" t="n">
        <v>0</v>
      </c>
      <c r="Q76" s="0" t="n">
        <v>2</v>
      </c>
      <c r="R76" s="0" t="n">
        <v>0</v>
      </c>
    </row>
    <row r="77" customFormat="false" ht="12.75" hidden="false" customHeight="false" outlineLevel="0" collapsed="false">
      <c r="B77" s="0" t="n">
        <v>72</v>
      </c>
      <c r="C77" s="0" t="s">
        <v>242</v>
      </c>
      <c r="D77" s="0" t="n">
        <v>1</v>
      </c>
      <c r="E77" s="0" t="n">
        <v>36</v>
      </c>
      <c r="F77" s="0" t="n">
        <v>21</v>
      </c>
      <c r="G77" s="0" t="n">
        <v>58.33</v>
      </c>
      <c r="H77" s="0" t="n">
        <v>10.48</v>
      </c>
      <c r="I77" s="0" t="n">
        <v>3</v>
      </c>
      <c r="J77" s="0" t="n">
        <v>8.33</v>
      </c>
      <c r="K77" s="0" t="n">
        <v>220</v>
      </c>
      <c r="L77" s="0" t="n">
        <v>6.11</v>
      </c>
      <c r="M77" s="0" t="n">
        <v>2</v>
      </c>
      <c r="N77" s="0" t="n">
        <v>220</v>
      </c>
      <c r="O77" s="0" t="n">
        <v>0</v>
      </c>
      <c r="P77" s="0" t="n">
        <v>1</v>
      </c>
      <c r="Q77" s="0" t="n">
        <v>0</v>
      </c>
      <c r="R77" s="0" t="n">
        <v>0</v>
      </c>
    </row>
    <row r="78" customFormat="false" ht="12.75" hidden="false" customHeight="false" outlineLevel="0" collapsed="false">
      <c r="B78" s="0" t="n">
        <v>73</v>
      </c>
      <c r="C78" s="0" t="s">
        <v>145</v>
      </c>
      <c r="D78" s="0" t="n">
        <v>2</v>
      </c>
      <c r="E78" s="0" t="n">
        <v>58</v>
      </c>
      <c r="F78" s="0" t="n">
        <v>32</v>
      </c>
      <c r="G78" s="0" t="n">
        <v>55.17</v>
      </c>
      <c r="H78" s="0" t="n">
        <v>13.78</v>
      </c>
      <c r="I78" s="0" t="n">
        <v>4</v>
      </c>
      <c r="J78" s="0" t="n">
        <v>6.9</v>
      </c>
      <c r="K78" s="0" t="n">
        <v>441</v>
      </c>
      <c r="L78" s="0" t="n">
        <v>7.6</v>
      </c>
      <c r="M78" s="0" t="n">
        <v>4</v>
      </c>
      <c r="N78" s="0" t="n">
        <v>220.5</v>
      </c>
      <c r="O78" s="0" t="n">
        <v>0</v>
      </c>
      <c r="P78" s="0" t="n">
        <v>1</v>
      </c>
      <c r="Q78" s="0" t="n">
        <v>1</v>
      </c>
      <c r="R78" s="0" t="n">
        <v>0</v>
      </c>
    </row>
    <row r="79" customFormat="false" ht="12.75" hidden="false" customHeight="false" outlineLevel="0" collapsed="false">
      <c r="B79" s="0" t="n">
        <v>74</v>
      </c>
      <c r="C79" s="0" t="s">
        <v>289</v>
      </c>
      <c r="D79" s="0" t="n">
        <v>2</v>
      </c>
      <c r="E79" s="0" t="n">
        <v>83</v>
      </c>
      <c r="F79" s="0" t="n">
        <v>45</v>
      </c>
      <c r="G79" s="0" t="n">
        <v>54.22</v>
      </c>
      <c r="H79" s="0" t="n">
        <v>9.87</v>
      </c>
      <c r="I79" s="0" t="n">
        <v>2</v>
      </c>
      <c r="J79" s="0" t="n">
        <v>2.41</v>
      </c>
      <c r="K79" s="0" t="n">
        <v>444</v>
      </c>
      <c r="L79" s="0" t="n">
        <v>5.35</v>
      </c>
      <c r="M79" s="0" t="n">
        <v>4</v>
      </c>
      <c r="N79" s="0" t="n">
        <v>222</v>
      </c>
      <c r="O79" s="0" t="n">
        <v>0</v>
      </c>
      <c r="P79" s="0" t="n">
        <v>1</v>
      </c>
      <c r="Q79" s="0" t="n">
        <v>1</v>
      </c>
      <c r="R79" s="0" t="n">
        <v>0</v>
      </c>
    </row>
    <row r="80" customFormat="false" ht="12.75" hidden="false" customHeight="false" outlineLevel="0" collapsed="false">
      <c r="B80" s="0" t="n">
        <v>75</v>
      </c>
      <c r="C80" s="0" t="s">
        <v>307</v>
      </c>
      <c r="D80" s="0" t="n">
        <v>2</v>
      </c>
      <c r="E80" s="0" t="n">
        <v>58</v>
      </c>
      <c r="F80" s="0" t="n">
        <v>39</v>
      </c>
      <c r="G80" s="0" t="n">
        <v>67.24</v>
      </c>
      <c r="H80" s="0" t="n">
        <v>11.41</v>
      </c>
      <c r="I80" s="0" t="n">
        <v>2</v>
      </c>
      <c r="J80" s="0" t="n">
        <v>3.45</v>
      </c>
      <c r="K80" s="0" t="n">
        <v>445</v>
      </c>
      <c r="L80" s="0" t="n">
        <v>7.67</v>
      </c>
      <c r="M80" s="0" t="n">
        <v>3</v>
      </c>
      <c r="N80" s="0" t="n">
        <v>222.5</v>
      </c>
      <c r="O80" s="0" t="n">
        <v>0</v>
      </c>
      <c r="P80" s="0" t="n">
        <v>0</v>
      </c>
      <c r="Q80" s="0" t="n">
        <v>2</v>
      </c>
      <c r="R80" s="0" t="n">
        <v>0</v>
      </c>
    </row>
    <row r="81" customFormat="false" ht="12.75" hidden="false" customHeight="false" outlineLevel="0" collapsed="false">
      <c r="B81" s="0" t="n">
        <v>76</v>
      </c>
      <c r="C81" s="0" t="s">
        <v>277</v>
      </c>
      <c r="D81" s="0" t="n">
        <v>2</v>
      </c>
      <c r="E81" s="0" t="n">
        <v>68</v>
      </c>
      <c r="F81" s="0" t="n">
        <v>48</v>
      </c>
      <c r="G81" s="0" t="n">
        <v>70.59</v>
      </c>
      <c r="H81" s="0" t="n">
        <v>9.31</v>
      </c>
      <c r="I81" s="0" t="n">
        <v>1</v>
      </c>
      <c r="J81" s="0" t="n">
        <v>1.47</v>
      </c>
      <c r="K81" s="0" t="n">
        <v>447</v>
      </c>
      <c r="L81" s="0" t="n">
        <v>6.57</v>
      </c>
      <c r="M81" s="0" t="n">
        <v>5</v>
      </c>
      <c r="N81" s="0" t="n">
        <v>223.5</v>
      </c>
      <c r="O81" s="0" t="n">
        <v>1</v>
      </c>
      <c r="P81" s="0" t="n">
        <v>0</v>
      </c>
      <c r="Q81" s="0" t="n">
        <v>2</v>
      </c>
      <c r="R81" s="0" t="n">
        <v>0</v>
      </c>
    </row>
    <row r="82" customFormat="false" ht="12.75" hidden="false" customHeight="false" outlineLevel="0" collapsed="false">
      <c r="B82" s="0" t="n">
        <v>77</v>
      </c>
      <c r="C82" s="0" t="s">
        <v>453</v>
      </c>
      <c r="D82" s="0" t="n">
        <v>2</v>
      </c>
      <c r="E82" s="0" t="n">
        <v>69</v>
      </c>
      <c r="F82" s="0" t="n">
        <v>38</v>
      </c>
      <c r="G82" s="0" t="n">
        <v>55.07</v>
      </c>
      <c r="H82" s="0" t="n">
        <v>11.82</v>
      </c>
      <c r="I82" s="0" t="n">
        <v>2</v>
      </c>
      <c r="J82" s="0" t="n">
        <v>2.9</v>
      </c>
      <c r="K82" s="0" t="n">
        <v>449</v>
      </c>
      <c r="L82" s="0" t="n">
        <v>6.51</v>
      </c>
      <c r="M82" s="0" t="n">
        <v>4</v>
      </c>
      <c r="N82" s="0" t="n">
        <v>224.5</v>
      </c>
      <c r="O82" s="0" t="n">
        <v>0</v>
      </c>
      <c r="P82" s="0" t="n">
        <v>1</v>
      </c>
      <c r="Q82" s="0" t="n">
        <v>1</v>
      </c>
      <c r="R82" s="0" t="n">
        <v>0</v>
      </c>
    </row>
    <row r="83" customFormat="false" ht="12.75" hidden="false" customHeight="false" outlineLevel="0" collapsed="false">
      <c r="B83" s="0" t="n">
        <v>78</v>
      </c>
      <c r="C83" s="0" t="s">
        <v>49</v>
      </c>
      <c r="D83" s="0" t="n">
        <v>2</v>
      </c>
      <c r="E83" s="0" t="n">
        <v>58</v>
      </c>
      <c r="F83" s="0" t="n">
        <v>27</v>
      </c>
      <c r="G83" s="0" t="n">
        <v>46.55</v>
      </c>
      <c r="H83" s="0" t="n">
        <v>16.85</v>
      </c>
      <c r="I83" s="0" t="n">
        <v>3</v>
      </c>
      <c r="J83" s="0" t="n">
        <v>5.17</v>
      </c>
      <c r="K83" s="0" t="n">
        <v>455</v>
      </c>
      <c r="L83" s="0" t="n">
        <v>7.84</v>
      </c>
      <c r="M83" s="0" t="n">
        <v>2</v>
      </c>
      <c r="N83" s="0" t="n">
        <v>227.5</v>
      </c>
      <c r="O83" s="0" t="n">
        <v>0</v>
      </c>
      <c r="P83" s="0" t="n">
        <v>2</v>
      </c>
      <c r="Q83" s="0" t="n">
        <v>0</v>
      </c>
      <c r="R83" s="0" t="n">
        <v>0</v>
      </c>
    </row>
    <row r="84" customFormat="false" ht="12.75" hidden="false" customHeight="false" outlineLevel="0" collapsed="false">
      <c r="B84" s="0" t="n">
        <v>79</v>
      </c>
      <c r="C84" s="0" t="s">
        <v>311</v>
      </c>
      <c r="D84" s="0" t="n">
        <v>2</v>
      </c>
      <c r="E84" s="0" t="n">
        <v>55</v>
      </c>
      <c r="F84" s="0" t="n">
        <v>34</v>
      </c>
      <c r="G84" s="0" t="n">
        <v>61.82</v>
      </c>
      <c r="H84" s="0" t="n">
        <v>13.47</v>
      </c>
      <c r="I84" s="0" t="n">
        <v>0</v>
      </c>
      <c r="J84" s="0" t="n">
        <v>0</v>
      </c>
      <c r="K84" s="0" t="n">
        <v>458</v>
      </c>
      <c r="L84" s="0" t="n">
        <v>8.33</v>
      </c>
      <c r="M84" s="0" t="n">
        <v>3</v>
      </c>
      <c r="N84" s="0" t="n">
        <v>229</v>
      </c>
      <c r="O84" s="0" t="n">
        <v>0</v>
      </c>
      <c r="P84" s="0" t="n">
        <v>0</v>
      </c>
      <c r="Q84" s="0" t="n">
        <v>2</v>
      </c>
      <c r="R84" s="0" t="n">
        <v>0</v>
      </c>
    </row>
    <row r="85" customFormat="false" ht="12.75" hidden="false" customHeight="false" outlineLevel="0" collapsed="false">
      <c r="B85" s="0" t="n">
        <v>80</v>
      </c>
      <c r="C85" s="0" t="s">
        <v>301</v>
      </c>
      <c r="D85" s="0" t="n">
        <v>1</v>
      </c>
      <c r="E85" s="0" t="n">
        <v>47</v>
      </c>
      <c r="F85" s="0" t="n">
        <v>24</v>
      </c>
      <c r="G85" s="0" t="n">
        <v>51.06</v>
      </c>
      <c r="H85" s="0" t="n">
        <v>9.67</v>
      </c>
      <c r="I85" s="0" t="n">
        <v>1</v>
      </c>
      <c r="J85" s="0" t="n">
        <v>2.13</v>
      </c>
      <c r="K85" s="0" t="n">
        <v>232</v>
      </c>
      <c r="L85" s="0" t="n">
        <v>4.94</v>
      </c>
      <c r="M85" s="0" t="n">
        <v>1</v>
      </c>
      <c r="N85" s="0" t="n">
        <v>232</v>
      </c>
      <c r="O85" s="0" t="n">
        <v>0</v>
      </c>
      <c r="P85" s="0" t="n">
        <v>1</v>
      </c>
      <c r="Q85" s="0" t="n">
        <v>0</v>
      </c>
      <c r="R85" s="0" t="n">
        <v>0</v>
      </c>
    </row>
    <row r="86" customFormat="false" ht="12.75" hidden="false" customHeight="false" outlineLevel="0" collapsed="false">
      <c r="B86" s="0" t="n">
        <v>80</v>
      </c>
      <c r="C86" s="0" t="s">
        <v>452</v>
      </c>
      <c r="D86" s="0" t="n">
        <v>2</v>
      </c>
      <c r="E86" s="0" t="n">
        <v>66</v>
      </c>
      <c r="F86" s="0" t="n">
        <v>34</v>
      </c>
      <c r="G86" s="0" t="n">
        <v>51.52</v>
      </c>
      <c r="H86" s="0" t="n">
        <v>13.65</v>
      </c>
      <c r="I86" s="0" t="n">
        <v>0</v>
      </c>
      <c r="J86" s="0" t="n">
        <v>0</v>
      </c>
      <c r="K86" s="0" t="n">
        <v>464</v>
      </c>
      <c r="L86" s="0" t="n">
        <v>7.03</v>
      </c>
      <c r="M86" s="0" t="n">
        <v>4</v>
      </c>
      <c r="N86" s="0" t="n">
        <v>232</v>
      </c>
      <c r="O86" s="0" t="n">
        <v>0</v>
      </c>
      <c r="P86" s="0" t="n">
        <v>1</v>
      </c>
      <c r="Q86" s="0" t="n">
        <v>1</v>
      </c>
      <c r="R86" s="0" t="n">
        <v>0</v>
      </c>
    </row>
    <row r="87" customFormat="false" ht="12.75" hidden="false" customHeight="false" outlineLevel="0" collapsed="false">
      <c r="B87" s="0" t="n">
        <v>82</v>
      </c>
      <c r="C87" s="0" t="s">
        <v>109</v>
      </c>
      <c r="D87" s="0" t="n">
        <v>3</v>
      </c>
      <c r="E87" s="0" t="n">
        <v>119</v>
      </c>
      <c r="F87" s="0" t="n">
        <v>58</v>
      </c>
      <c r="G87" s="0" t="n">
        <v>48.74</v>
      </c>
      <c r="H87" s="0" t="n">
        <v>12.02</v>
      </c>
      <c r="I87" s="0" t="n">
        <v>5</v>
      </c>
      <c r="J87" s="0" t="n">
        <v>4.2</v>
      </c>
      <c r="K87" s="0" t="n">
        <v>697</v>
      </c>
      <c r="L87" s="0" t="n">
        <v>5.86</v>
      </c>
      <c r="M87" s="0" t="n">
        <v>7</v>
      </c>
      <c r="N87" s="0" t="n">
        <v>232.33</v>
      </c>
      <c r="O87" s="0" t="n">
        <v>0</v>
      </c>
      <c r="P87" s="0" t="n">
        <v>1</v>
      </c>
      <c r="Q87" s="0" t="n">
        <v>2</v>
      </c>
      <c r="R87" s="0" t="n">
        <v>0</v>
      </c>
    </row>
    <row r="88" customFormat="false" ht="12.75" hidden="false" customHeight="false" outlineLevel="0" collapsed="false">
      <c r="B88" s="0" t="n">
        <v>83</v>
      </c>
      <c r="C88" s="0" t="s">
        <v>319</v>
      </c>
      <c r="D88" s="0" t="n">
        <v>2</v>
      </c>
      <c r="E88" s="0" t="n">
        <v>41</v>
      </c>
      <c r="F88" s="0" t="n">
        <v>30</v>
      </c>
      <c r="G88" s="0" t="n">
        <v>73.17</v>
      </c>
      <c r="H88" s="0" t="n">
        <v>15.53</v>
      </c>
      <c r="I88" s="0" t="n">
        <v>2</v>
      </c>
      <c r="J88" s="0" t="n">
        <v>4.88</v>
      </c>
      <c r="K88" s="0" t="n">
        <v>466</v>
      </c>
      <c r="L88" s="0" t="n">
        <v>11.37</v>
      </c>
      <c r="M88" s="0" t="n">
        <v>6</v>
      </c>
      <c r="N88" s="0" t="n">
        <v>233</v>
      </c>
      <c r="O88" s="0" t="n">
        <v>0</v>
      </c>
      <c r="P88" s="0" t="n">
        <v>0</v>
      </c>
      <c r="Q88" s="0" t="n">
        <v>2</v>
      </c>
      <c r="R88" s="0" t="n">
        <v>0</v>
      </c>
    </row>
    <row r="89" customFormat="false" ht="12.75" hidden="false" customHeight="false" outlineLevel="0" collapsed="false">
      <c r="B89" s="0" t="n">
        <v>84</v>
      </c>
      <c r="C89" s="0" t="s">
        <v>252</v>
      </c>
      <c r="D89" s="0" t="n">
        <v>3</v>
      </c>
      <c r="E89" s="0" t="n">
        <v>115</v>
      </c>
      <c r="F89" s="0" t="n">
        <v>61</v>
      </c>
      <c r="G89" s="0" t="n">
        <v>53.04</v>
      </c>
      <c r="H89" s="0" t="n">
        <v>11.59</v>
      </c>
      <c r="I89" s="0" t="n">
        <v>3</v>
      </c>
      <c r="J89" s="0" t="n">
        <v>2.61</v>
      </c>
      <c r="K89" s="0" t="n">
        <v>707</v>
      </c>
      <c r="L89" s="0" t="n">
        <v>6.15</v>
      </c>
      <c r="M89" s="0" t="n">
        <v>5</v>
      </c>
      <c r="N89" s="0" t="n">
        <v>235.67</v>
      </c>
      <c r="O89" s="0" t="n">
        <v>0</v>
      </c>
      <c r="P89" s="0" t="n">
        <v>3</v>
      </c>
      <c r="Q89" s="0" t="n">
        <v>0</v>
      </c>
      <c r="R89" s="0" t="n">
        <v>0</v>
      </c>
    </row>
    <row r="90" customFormat="false" ht="12.75" hidden="false" customHeight="false" outlineLevel="0" collapsed="false">
      <c r="B90" s="0" t="n">
        <v>84</v>
      </c>
      <c r="C90" s="0" t="s">
        <v>294</v>
      </c>
      <c r="D90" s="0" t="n">
        <v>3</v>
      </c>
      <c r="E90" s="0" t="n">
        <v>97</v>
      </c>
      <c r="F90" s="0" t="n">
        <v>55</v>
      </c>
      <c r="G90" s="0" t="n">
        <v>56.7</v>
      </c>
      <c r="H90" s="0" t="n">
        <v>12.85</v>
      </c>
      <c r="I90" s="0" t="n">
        <v>2</v>
      </c>
      <c r="J90" s="0" t="n">
        <v>2.06</v>
      </c>
      <c r="K90" s="0" t="n">
        <v>707</v>
      </c>
      <c r="L90" s="0" t="n">
        <v>7.29</v>
      </c>
      <c r="M90" s="0" t="n">
        <v>5</v>
      </c>
      <c r="N90" s="0" t="n">
        <v>235.67</v>
      </c>
      <c r="O90" s="0" t="n">
        <v>1</v>
      </c>
      <c r="P90" s="0" t="n">
        <v>0</v>
      </c>
      <c r="Q90" s="0" t="n">
        <v>3</v>
      </c>
      <c r="R90" s="0" t="n">
        <v>0</v>
      </c>
    </row>
    <row r="91" customFormat="false" ht="12.75" hidden="false" customHeight="false" outlineLevel="0" collapsed="false">
      <c r="B91" s="0" t="n">
        <v>86</v>
      </c>
      <c r="C91" s="0" t="s">
        <v>107</v>
      </c>
      <c r="D91" s="0" t="n">
        <v>2</v>
      </c>
      <c r="E91" s="0" t="n">
        <v>70</v>
      </c>
      <c r="F91" s="0" t="n">
        <v>37</v>
      </c>
      <c r="G91" s="0" t="n">
        <v>52.86</v>
      </c>
      <c r="H91" s="0" t="n">
        <v>12.76</v>
      </c>
      <c r="I91" s="0" t="n">
        <v>3</v>
      </c>
      <c r="J91" s="0" t="n">
        <v>4.29</v>
      </c>
      <c r="K91" s="0" t="n">
        <v>472</v>
      </c>
      <c r="L91" s="0" t="n">
        <v>6.74</v>
      </c>
      <c r="M91" s="0" t="n">
        <v>4</v>
      </c>
      <c r="N91" s="0" t="n">
        <v>236</v>
      </c>
      <c r="O91" s="0" t="n">
        <v>0</v>
      </c>
      <c r="P91" s="0" t="n">
        <v>1</v>
      </c>
      <c r="Q91" s="0" t="n">
        <v>1</v>
      </c>
      <c r="R91" s="0" t="n">
        <v>0</v>
      </c>
    </row>
    <row r="92" customFormat="false" ht="12.75" hidden="false" customHeight="false" outlineLevel="0" collapsed="false">
      <c r="B92" s="0" t="n">
        <v>87</v>
      </c>
      <c r="C92" s="0" t="s">
        <v>240</v>
      </c>
      <c r="D92" s="0" t="n">
        <v>2</v>
      </c>
      <c r="E92" s="0" t="n">
        <v>83</v>
      </c>
      <c r="F92" s="0" t="n">
        <v>41</v>
      </c>
      <c r="G92" s="0" t="n">
        <v>49.4</v>
      </c>
      <c r="H92" s="0" t="n">
        <v>11.78</v>
      </c>
      <c r="I92" s="0" t="n">
        <v>2</v>
      </c>
      <c r="J92" s="0" t="n">
        <v>2.41</v>
      </c>
      <c r="K92" s="0" t="n">
        <v>483</v>
      </c>
      <c r="L92" s="0" t="n">
        <v>5.82</v>
      </c>
      <c r="M92" s="0" t="n">
        <v>2</v>
      </c>
      <c r="N92" s="0" t="n">
        <v>241.5</v>
      </c>
      <c r="O92" s="0" t="n">
        <v>0</v>
      </c>
      <c r="P92" s="0" t="n">
        <v>2</v>
      </c>
      <c r="Q92" s="0" t="n">
        <v>0</v>
      </c>
      <c r="R92" s="0" t="n">
        <v>0</v>
      </c>
    </row>
    <row r="93" customFormat="false" ht="12.75" hidden="false" customHeight="false" outlineLevel="0" collapsed="false">
      <c r="B93" s="0" t="n">
        <v>88</v>
      </c>
      <c r="C93" s="0" t="s">
        <v>454</v>
      </c>
      <c r="D93" s="0" t="n">
        <v>2</v>
      </c>
      <c r="E93" s="0" t="n">
        <v>66</v>
      </c>
      <c r="F93" s="0" t="n">
        <v>42</v>
      </c>
      <c r="G93" s="0" t="n">
        <v>63.64</v>
      </c>
      <c r="H93" s="0" t="n">
        <v>11.52</v>
      </c>
      <c r="I93" s="0" t="n">
        <v>1</v>
      </c>
      <c r="J93" s="0" t="n">
        <v>1.52</v>
      </c>
      <c r="K93" s="0" t="n">
        <v>484</v>
      </c>
      <c r="L93" s="0" t="n">
        <v>7.33</v>
      </c>
      <c r="M93" s="0" t="n">
        <v>5</v>
      </c>
      <c r="N93" s="0" t="n">
        <v>242</v>
      </c>
      <c r="O93" s="0" t="n">
        <v>0</v>
      </c>
      <c r="P93" s="0" t="n">
        <v>0</v>
      </c>
      <c r="Q93" s="0" t="n">
        <v>2</v>
      </c>
      <c r="R93" s="0" t="n">
        <v>0</v>
      </c>
    </row>
    <row r="94" customFormat="false" ht="12.75" hidden="false" customHeight="false" outlineLevel="0" collapsed="false">
      <c r="B94" s="0" t="n">
        <v>89</v>
      </c>
      <c r="C94" s="0" t="s">
        <v>272</v>
      </c>
      <c r="D94" s="0" t="n">
        <v>1</v>
      </c>
      <c r="E94" s="0" t="n">
        <v>34</v>
      </c>
      <c r="F94" s="0" t="n">
        <v>22</v>
      </c>
      <c r="G94" s="0" t="n">
        <v>64.71</v>
      </c>
      <c r="H94" s="0" t="n">
        <v>11.05</v>
      </c>
      <c r="I94" s="0" t="n">
        <v>0</v>
      </c>
      <c r="J94" s="0" t="n">
        <v>0</v>
      </c>
      <c r="K94" s="0" t="n">
        <v>243</v>
      </c>
      <c r="L94" s="0" t="n">
        <v>7.15</v>
      </c>
      <c r="M94" s="0" t="n">
        <v>3</v>
      </c>
      <c r="N94" s="0" t="n">
        <v>243</v>
      </c>
      <c r="O94" s="0" t="n">
        <v>0</v>
      </c>
      <c r="P94" s="0" t="n">
        <v>0</v>
      </c>
      <c r="Q94" s="0" t="n">
        <v>1</v>
      </c>
      <c r="R94" s="0" t="n">
        <v>0</v>
      </c>
    </row>
    <row r="95" customFormat="false" ht="12.75" hidden="false" customHeight="false" outlineLevel="0" collapsed="false">
      <c r="B95" s="0" t="n">
        <v>90</v>
      </c>
      <c r="C95" s="0" t="s">
        <v>300</v>
      </c>
      <c r="D95" s="0" t="n">
        <v>2</v>
      </c>
      <c r="E95" s="0" t="n">
        <v>66</v>
      </c>
      <c r="F95" s="0" t="n">
        <v>35</v>
      </c>
      <c r="G95" s="0" t="n">
        <v>53.03</v>
      </c>
      <c r="H95" s="0" t="n">
        <v>14.14</v>
      </c>
      <c r="I95" s="0" t="n">
        <v>3</v>
      </c>
      <c r="J95" s="0" t="n">
        <v>4.55</v>
      </c>
      <c r="K95" s="0" t="n">
        <v>495</v>
      </c>
      <c r="L95" s="0" t="n">
        <v>7.5</v>
      </c>
      <c r="M95" s="0" t="n">
        <v>3</v>
      </c>
      <c r="N95" s="0" t="n">
        <v>247.5</v>
      </c>
      <c r="O95" s="0" t="n">
        <v>1</v>
      </c>
      <c r="P95" s="0" t="n">
        <v>1</v>
      </c>
      <c r="Q95" s="0" t="n">
        <v>1</v>
      </c>
      <c r="R95" s="0" t="n">
        <v>0</v>
      </c>
    </row>
    <row r="96" customFormat="false" ht="12.75" hidden="false" customHeight="false" outlineLevel="0" collapsed="false">
      <c r="B96" s="0" t="n">
        <v>91</v>
      </c>
      <c r="C96" s="0" t="s">
        <v>236</v>
      </c>
      <c r="D96" s="0" t="n">
        <v>1</v>
      </c>
      <c r="E96" s="0" t="n">
        <v>45</v>
      </c>
      <c r="F96" s="0" t="n">
        <v>26</v>
      </c>
      <c r="G96" s="0" t="n">
        <v>57.78</v>
      </c>
      <c r="H96" s="0" t="n">
        <v>9.54</v>
      </c>
      <c r="I96" s="0" t="n">
        <v>2</v>
      </c>
      <c r="J96" s="0" t="n">
        <v>4.44</v>
      </c>
      <c r="K96" s="0" t="n">
        <v>248</v>
      </c>
      <c r="L96" s="0" t="n">
        <v>5.51</v>
      </c>
      <c r="M96" s="0" t="n">
        <v>2</v>
      </c>
      <c r="N96" s="0" t="n">
        <v>248</v>
      </c>
      <c r="O96" s="0" t="n">
        <v>0</v>
      </c>
      <c r="P96" s="0" t="n">
        <v>1</v>
      </c>
      <c r="Q96" s="0" t="n">
        <v>0</v>
      </c>
      <c r="R96" s="0" t="n">
        <v>0</v>
      </c>
    </row>
    <row r="97" customFormat="false" ht="12.75" hidden="false" customHeight="false" outlineLevel="0" collapsed="false">
      <c r="B97" s="0" t="n">
        <v>92</v>
      </c>
      <c r="C97" s="0" t="s">
        <v>122</v>
      </c>
      <c r="D97" s="0" t="n">
        <v>2</v>
      </c>
      <c r="E97" s="0" t="n">
        <v>71</v>
      </c>
      <c r="F97" s="0" t="n">
        <v>41</v>
      </c>
      <c r="G97" s="0" t="n">
        <v>57.75</v>
      </c>
      <c r="H97" s="0" t="n">
        <v>12.22</v>
      </c>
      <c r="I97" s="0" t="n">
        <v>3</v>
      </c>
      <c r="J97" s="0" t="n">
        <v>4.23</v>
      </c>
      <c r="K97" s="0" t="n">
        <v>501</v>
      </c>
      <c r="L97" s="0" t="n">
        <v>7.06</v>
      </c>
      <c r="M97" s="0" t="n">
        <v>3</v>
      </c>
      <c r="N97" s="0" t="n">
        <v>250.5</v>
      </c>
      <c r="O97" s="0" t="n">
        <v>1</v>
      </c>
      <c r="P97" s="0" t="n">
        <v>1</v>
      </c>
      <c r="Q97" s="0" t="n">
        <v>1</v>
      </c>
      <c r="R97" s="0" t="n">
        <v>0</v>
      </c>
    </row>
    <row r="98" customFormat="false" ht="12.75" hidden="false" customHeight="false" outlineLevel="0" collapsed="false">
      <c r="B98" s="0" t="n">
        <v>93</v>
      </c>
      <c r="C98" s="0" t="s">
        <v>279</v>
      </c>
      <c r="D98" s="0" t="n">
        <v>2</v>
      </c>
      <c r="E98" s="0" t="n">
        <v>59</v>
      </c>
      <c r="F98" s="0" t="n">
        <v>40</v>
      </c>
      <c r="G98" s="0" t="n">
        <v>67.8</v>
      </c>
      <c r="H98" s="0" t="n">
        <v>12.75</v>
      </c>
      <c r="I98" s="0" t="n">
        <v>1</v>
      </c>
      <c r="J98" s="0" t="n">
        <v>1.69</v>
      </c>
      <c r="K98" s="0" t="n">
        <v>510</v>
      </c>
      <c r="L98" s="0" t="n">
        <v>8.64</v>
      </c>
      <c r="M98" s="0" t="n">
        <v>2</v>
      </c>
      <c r="N98" s="0" t="n">
        <v>255</v>
      </c>
      <c r="O98" s="0" t="n">
        <v>0</v>
      </c>
      <c r="P98" s="0" t="n">
        <v>0</v>
      </c>
      <c r="Q98" s="0" t="n">
        <v>2</v>
      </c>
      <c r="R98" s="0" t="n">
        <v>0</v>
      </c>
    </row>
    <row r="99" customFormat="false" ht="12.75" hidden="false" customHeight="false" outlineLevel="0" collapsed="false">
      <c r="B99" s="0" t="n">
        <v>93</v>
      </c>
      <c r="C99" s="0" t="s">
        <v>165</v>
      </c>
      <c r="D99" s="0" t="n">
        <v>2</v>
      </c>
      <c r="E99" s="0" t="n">
        <v>67</v>
      </c>
      <c r="F99" s="0" t="n">
        <v>42</v>
      </c>
      <c r="G99" s="0" t="n">
        <v>62.69</v>
      </c>
      <c r="H99" s="0" t="n">
        <v>12.14</v>
      </c>
      <c r="I99" s="0" t="n">
        <v>2</v>
      </c>
      <c r="J99" s="0" t="n">
        <v>2.99</v>
      </c>
      <c r="K99" s="0" t="n">
        <v>510</v>
      </c>
      <c r="L99" s="0" t="n">
        <v>7.61</v>
      </c>
      <c r="M99" s="0" t="n">
        <v>1</v>
      </c>
      <c r="N99" s="0" t="n">
        <v>255</v>
      </c>
      <c r="O99" s="0" t="n">
        <v>1</v>
      </c>
      <c r="P99" s="0" t="n">
        <v>1</v>
      </c>
      <c r="Q99" s="0" t="n">
        <v>1</v>
      </c>
      <c r="R99" s="0" t="n">
        <v>0</v>
      </c>
    </row>
    <row r="100" customFormat="false" ht="12.75" hidden="false" customHeight="false" outlineLevel="0" collapsed="false">
      <c r="B100" s="0" t="n">
        <v>95</v>
      </c>
      <c r="C100" s="0" t="s">
        <v>460</v>
      </c>
      <c r="D100" s="0" t="n">
        <v>2</v>
      </c>
      <c r="E100" s="0" t="n">
        <v>87</v>
      </c>
      <c r="F100" s="0" t="n">
        <v>50</v>
      </c>
      <c r="G100" s="0" t="n">
        <v>57.47</v>
      </c>
      <c r="H100" s="0" t="n">
        <v>10.3</v>
      </c>
      <c r="I100" s="0" t="n">
        <v>1</v>
      </c>
      <c r="J100" s="0" t="n">
        <v>1.15</v>
      </c>
      <c r="K100" s="0" t="n">
        <v>515</v>
      </c>
      <c r="L100" s="0" t="n">
        <v>5.92</v>
      </c>
      <c r="M100" s="0" t="n">
        <v>4</v>
      </c>
      <c r="N100" s="0" t="n">
        <v>257.5</v>
      </c>
      <c r="O100" s="0" t="n">
        <v>0</v>
      </c>
      <c r="P100" s="0" t="n">
        <v>1</v>
      </c>
      <c r="Q100" s="0" t="n">
        <v>1</v>
      </c>
      <c r="R100" s="0" t="n">
        <v>0</v>
      </c>
    </row>
    <row r="101" customFormat="false" ht="12.75" hidden="false" customHeight="false" outlineLevel="0" collapsed="false">
      <c r="B101" s="0" t="n">
        <v>96</v>
      </c>
      <c r="C101" s="0" t="s">
        <v>287</v>
      </c>
      <c r="D101" s="0" t="n">
        <v>3</v>
      </c>
      <c r="E101" s="0" t="n">
        <v>86</v>
      </c>
      <c r="F101" s="0" t="n">
        <v>59</v>
      </c>
      <c r="G101" s="0" t="n">
        <v>68.6</v>
      </c>
      <c r="H101" s="0" t="n">
        <v>13.2</v>
      </c>
      <c r="I101" s="0" t="n">
        <v>0</v>
      </c>
      <c r="J101" s="0" t="n">
        <v>0</v>
      </c>
      <c r="K101" s="0" t="n">
        <v>779</v>
      </c>
      <c r="L101" s="0" t="n">
        <v>9.06</v>
      </c>
      <c r="M101" s="0" t="n">
        <v>6</v>
      </c>
      <c r="N101" s="0" t="n">
        <v>259.67</v>
      </c>
      <c r="O101" s="0" t="n">
        <v>0</v>
      </c>
      <c r="P101" s="0" t="n">
        <v>0</v>
      </c>
      <c r="Q101" s="0" t="n">
        <v>3</v>
      </c>
      <c r="R101" s="0" t="n">
        <v>0</v>
      </c>
    </row>
    <row r="102" customFormat="false" ht="12.75" hidden="false" customHeight="false" outlineLevel="0" collapsed="false">
      <c r="B102" s="0" t="n">
        <v>97</v>
      </c>
      <c r="C102" s="0" t="s">
        <v>251</v>
      </c>
      <c r="D102" s="0" t="n">
        <v>2</v>
      </c>
      <c r="E102" s="0" t="n">
        <v>87</v>
      </c>
      <c r="F102" s="0" t="n">
        <v>48</v>
      </c>
      <c r="G102" s="0" t="n">
        <v>55.17</v>
      </c>
      <c r="H102" s="0" t="n">
        <v>10.96</v>
      </c>
      <c r="I102" s="0" t="n">
        <v>1</v>
      </c>
      <c r="J102" s="0" t="n">
        <v>1.15</v>
      </c>
      <c r="K102" s="0" t="n">
        <v>526</v>
      </c>
      <c r="L102" s="0" t="n">
        <v>6.05</v>
      </c>
      <c r="M102" s="0" t="n">
        <v>4</v>
      </c>
      <c r="N102" s="0" t="n">
        <v>263</v>
      </c>
      <c r="O102" s="0" t="n">
        <v>1</v>
      </c>
      <c r="P102" s="0" t="n">
        <v>2</v>
      </c>
      <c r="Q102" s="0" t="n">
        <v>0</v>
      </c>
      <c r="R102" s="0" t="n">
        <v>0</v>
      </c>
    </row>
    <row r="103" customFormat="false" ht="12.75" hidden="false" customHeight="false" outlineLevel="0" collapsed="false">
      <c r="B103" s="0" t="n">
        <v>98</v>
      </c>
      <c r="C103" s="0" t="s">
        <v>285</v>
      </c>
      <c r="D103" s="0" t="n">
        <v>2</v>
      </c>
      <c r="E103" s="0" t="n">
        <v>69</v>
      </c>
      <c r="F103" s="0" t="n">
        <v>40</v>
      </c>
      <c r="G103" s="0" t="n">
        <v>57.97</v>
      </c>
      <c r="H103" s="0" t="n">
        <v>13.45</v>
      </c>
      <c r="I103" s="0" t="n">
        <v>0</v>
      </c>
      <c r="J103" s="0" t="n">
        <v>0</v>
      </c>
      <c r="K103" s="0" t="n">
        <v>538</v>
      </c>
      <c r="L103" s="0" t="n">
        <v>7.8</v>
      </c>
      <c r="M103" s="0" t="n">
        <v>5</v>
      </c>
      <c r="N103" s="0" t="n">
        <v>269</v>
      </c>
      <c r="O103" s="0" t="n">
        <v>0</v>
      </c>
      <c r="P103" s="0" t="n">
        <v>1</v>
      </c>
      <c r="Q103" s="0" t="n">
        <v>1</v>
      </c>
      <c r="R103" s="0" t="n">
        <v>0</v>
      </c>
    </row>
    <row r="104" customFormat="false" ht="12.75" hidden="false" customHeight="false" outlineLevel="0" collapsed="false">
      <c r="B104" s="0" t="n">
        <v>99</v>
      </c>
      <c r="C104" s="0" t="s">
        <v>163</v>
      </c>
      <c r="D104" s="0" t="n">
        <v>2</v>
      </c>
      <c r="E104" s="0" t="n">
        <v>56</v>
      </c>
      <c r="F104" s="0" t="n">
        <v>33</v>
      </c>
      <c r="G104" s="0" t="n">
        <v>58.93</v>
      </c>
      <c r="H104" s="0" t="n">
        <v>16.36</v>
      </c>
      <c r="I104" s="0" t="n">
        <v>1</v>
      </c>
      <c r="J104" s="0" t="n">
        <v>1.79</v>
      </c>
      <c r="K104" s="0" t="n">
        <v>540</v>
      </c>
      <c r="L104" s="0" t="n">
        <v>9.64</v>
      </c>
      <c r="M104" s="0" t="n">
        <v>2</v>
      </c>
      <c r="N104" s="0" t="n">
        <v>270</v>
      </c>
      <c r="O104" s="0" t="n">
        <v>0</v>
      </c>
      <c r="P104" s="0" t="n">
        <v>0</v>
      </c>
      <c r="Q104" s="0" t="n">
        <v>2</v>
      </c>
      <c r="R104" s="0" t="n">
        <v>0</v>
      </c>
    </row>
    <row r="105" customFormat="false" ht="12.75" hidden="false" customHeight="false" outlineLevel="0" collapsed="false">
      <c r="B105" s="0" t="n">
        <v>100</v>
      </c>
      <c r="C105" s="0" t="s">
        <v>248</v>
      </c>
      <c r="D105" s="0" t="n">
        <v>2</v>
      </c>
      <c r="E105" s="0" t="n">
        <v>63</v>
      </c>
      <c r="F105" s="0" t="n">
        <v>36</v>
      </c>
      <c r="G105" s="0" t="n">
        <v>57.14</v>
      </c>
      <c r="H105" s="0" t="n">
        <v>15.17</v>
      </c>
      <c r="I105" s="0" t="n">
        <v>0</v>
      </c>
      <c r="J105" s="0" t="n">
        <v>0</v>
      </c>
      <c r="K105" s="0" t="n">
        <v>546</v>
      </c>
      <c r="L105" s="0" t="n">
        <v>8.67</v>
      </c>
      <c r="M105" s="0" t="n">
        <v>5</v>
      </c>
      <c r="N105" s="0" t="n">
        <v>273</v>
      </c>
      <c r="O105" s="0" t="n">
        <v>0</v>
      </c>
      <c r="P105" s="0" t="n">
        <v>1</v>
      </c>
      <c r="Q105" s="0" t="n">
        <v>1</v>
      </c>
      <c r="R105" s="0" t="n">
        <v>0</v>
      </c>
    </row>
    <row r="106" customFormat="false" ht="12.75" hidden="false" customHeight="false" outlineLevel="0" collapsed="false">
      <c r="B106" s="0" t="n">
        <v>101</v>
      </c>
      <c r="C106" s="0" t="s">
        <v>267</v>
      </c>
      <c r="D106" s="0" t="n">
        <v>2</v>
      </c>
      <c r="E106" s="0" t="n">
        <v>90</v>
      </c>
      <c r="F106" s="0" t="n">
        <v>51</v>
      </c>
      <c r="G106" s="0" t="n">
        <v>56.67</v>
      </c>
      <c r="H106" s="0" t="n">
        <v>11.04</v>
      </c>
      <c r="I106" s="0" t="n">
        <v>2</v>
      </c>
      <c r="J106" s="0" t="n">
        <v>2.22</v>
      </c>
      <c r="K106" s="0" t="n">
        <v>563</v>
      </c>
      <c r="L106" s="0" t="n">
        <v>6.26</v>
      </c>
      <c r="M106" s="0" t="n">
        <v>2</v>
      </c>
      <c r="N106" s="0" t="n">
        <v>281.5</v>
      </c>
      <c r="O106" s="0" t="n">
        <v>0</v>
      </c>
      <c r="P106" s="0" t="n">
        <v>1</v>
      </c>
      <c r="Q106" s="0" t="n">
        <v>1</v>
      </c>
      <c r="R106" s="0" t="n">
        <v>0</v>
      </c>
    </row>
    <row r="107" customFormat="false" ht="12.75" hidden="false" customHeight="false" outlineLevel="0" collapsed="false">
      <c r="B107" s="0" t="n">
        <v>102</v>
      </c>
      <c r="C107" s="0" t="s">
        <v>449</v>
      </c>
      <c r="D107" s="0" t="n">
        <v>2</v>
      </c>
      <c r="E107" s="0" t="n">
        <v>74</v>
      </c>
      <c r="F107" s="0" t="n">
        <v>38</v>
      </c>
      <c r="G107" s="0" t="n">
        <v>51.35</v>
      </c>
      <c r="H107" s="0" t="n">
        <v>14.95</v>
      </c>
      <c r="I107" s="0" t="n">
        <v>2</v>
      </c>
      <c r="J107" s="0" t="n">
        <v>2.7</v>
      </c>
      <c r="K107" s="0" t="n">
        <v>568</v>
      </c>
      <c r="L107" s="0" t="n">
        <v>7.68</v>
      </c>
      <c r="M107" s="0" t="n">
        <v>4</v>
      </c>
      <c r="N107" s="0" t="n">
        <v>284</v>
      </c>
      <c r="O107" s="0" t="n">
        <v>0</v>
      </c>
      <c r="P107" s="0" t="n">
        <v>2</v>
      </c>
      <c r="Q107" s="0" t="n">
        <v>0</v>
      </c>
      <c r="R107" s="0" t="n">
        <v>0</v>
      </c>
    </row>
    <row r="108" customFormat="false" ht="12.75" hidden="false" customHeight="false" outlineLevel="0" collapsed="false">
      <c r="B108" s="0" t="n">
        <v>103</v>
      </c>
      <c r="C108" s="0" t="s">
        <v>263</v>
      </c>
      <c r="D108" s="0" t="n">
        <v>2</v>
      </c>
      <c r="E108" s="0" t="n">
        <v>76</v>
      </c>
      <c r="F108" s="0" t="n">
        <v>38</v>
      </c>
      <c r="G108" s="0" t="n">
        <v>50</v>
      </c>
      <c r="H108" s="0" t="n">
        <v>15.11</v>
      </c>
      <c r="I108" s="0" t="n">
        <v>1</v>
      </c>
      <c r="J108" s="0" t="n">
        <v>1.32</v>
      </c>
      <c r="K108" s="0" t="n">
        <v>574</v>
      </c>
      <c r="L108" s="0" t="n">
        <v>7.55</v>
      </c>
      <c r="M108" s="0" t="n">
        <v>5</v>
      </c>
      <c r="N108" s="0" t="n">
        <v>287</v>
      </c>
      <c r="O108" s="0" t="n">
        <v>0</v>
      </c>
      <c r="P108" s="0" t="n">
        <v>1</v>
      </c>
      <c r="Q108" s="0" t="n">
        <v>1</v>
      </c>
      <c r="R108" s="0" t="n">
        <v>0</v>
      </c>
    </row>
    <row r="109" customFormat="false" ht="12.75" hidden="false" customHeight="false" outlineLevel="0" collapsed="false">
      <c r="B109" s="0" t="n">
        <v>104</v>
      </c>
      <c r="C109" s="0" t="s">
        <v>320</v>
      </c>
      <c r="D109" s="0" t="n">
        <v>2</v>
      </c>
      <c r="E109" s="0" t="n">
        <v>69</v>
      </c>
      <c r="F109" s="0" t="n">
        <v>40</v>
      </c>
      <c r="G109" s="0" t="n">
        <v>57.97</v>
      </c>
      <c r="H109" s="0" t="n">
        <v>14.45</v>
      </c>
      <c r="I109" s="0" t="n">
        <v>1</v>
      </c>
      <c r="J109" s="0" t="n">
        <v>1.45</v>
      </c>
      <c r="K109" s="0" t="n">
        <v>578</v>
      </c>
      <c r="L109" s="0" t="n">
        <v>8.38</v>
      </c>
      <c r="M109" s="0" t="n">
        <v>4</v>
      </c>
      <c r="N109" s="0" t="n">
        <v>289</v>
      </c>
      <c r="O109" s="0" t="n">
        <v>0</v>
      </c>
      <c r="P109" s="0" t="n">
        <v>0</v>
      </c>
      <c r="Q109" s="0" t="n">
        <v>2</v>
      </c>
      <c r="R109" s="0" t="n">
        <v>0</v>
      </c>
    </row>
    <row r="110" customFormat="false" ht="12.75" hidden="false" customHeight="false" outlineLevel="0" collapsed="false">
      <c r="B110" s="0" t="n">
        <v>104</v>
      </c>
      <c r="C110" s="0" t="s">
        <v>21</v>
      </c>
      <c r="D110" s="0" t="n">
        <v>2</v>
      </c>
      <c r="E110" s="0" t="n">
        <v>99</v>
      </c>
      <c r="F110" s="0" t="n">
        <v>55</v>
      </c>
      <c r="G110" s="0" t="n">
        <v>55.56</v>
      </c>
      <c r="H110" s="0" t="n">
        <v>10.51</v>
      </c>
      <c r="I110" s="0" t="n">
        <v>3</v>
      </c>
      <c r="J110" s="0" t="n">
        <v>3.03</v>
      </c>
      <c r="K110" s="0" t="n">
        <v>578</v>
      </c>
      <c r="L110" s="0" t="n">
        <v>5.84</v>
      </c>
      <c r="M110" s="0" t="n">
        <v>3</v>
      </c>
      <c r="N110" s="0" t="n">
        <v>289</v>
      </c>
      <c r="O110" s="0" t="n">
        <v>0</v>
      </c>
      <c r="P110" s="0" t="n">
        <v>2</v>
      </c>
      <c r="Q110" s="0" t="n">
        <v>0</v>
      </c>
      <c r="R110" s="0" t="n">
        <v>0</v>
      </c>
    </row>
    <row r="111" customFormat="false" ht="12.75" hidden="false" customHeight="false" outlineLevel="0" collapsed="false">
      <c r="B111" s="0" t="n">
        <v>106</v>
      </c>
      <c r="C111" s="0" t="s">
        <v>150</v>
      </c>
      <c r="D111" s="0" t="n">
        <v>2</v>
      </c>
      <c r="E111" s="0" t="n">
        <v>81</v>
      </c>
      <c r="F111" s="0" t="n">
        <v>49</v>
      </c>
      <c r="G111" s="0" t="n">
        <v>60.49</v>
      </c>
      <c r="H111" s="0" t="n">
        <v>11.98</v>
      </c>
      <c r="I111" s="0" t="n">
        <v>4</v>
      </c>
      <c r="J111" s="0" t="n">
        <v>4.94</v>
      </c>
      <c r="K111" s="0" t="n">
        <v>587</v>
      </c>
      <c r="L111" s="0" t="n">
        <v>7.25</v>
      </c>
      <c r="M111" s="0" t="n">
        <v>4</v>
      </c>
      <c r="N111" s="0" t="n">
        <v>293.5</v>
      </c>
      <c r="O111" s="0" t="n">
        <v>1</v>
      </c>
      <c r="P111" s="0" t="n">
        <v>1</v>
      </c>
      <c r="Q111" s="0" t="n">
        <v>1</v>
      </c>
      <c r="R111" s="0" t="n">
        <v>0</v>
      </c>
    </row>
    <row r="112" customFormat="false" ht="12.75" hidden="false" customHeight="false" outlineLevel="0" collapsed="false">
      <c r="B112" s="0" t="n">
        <v>107</v>
      </c>
      <c r="C112" s="0" t="s">
        <v>463</v>
      </c>
      <c r="D112" s="0" t="n">
        <v>1</v>
      </c>
      <c r="E112" s="0" t="n">
        <v>38</v>
      </c>
      <c r="F112" s="0" t="n">
        <v>26</v>
      </c>
      <c r="G112" s="0" t="n">
        <v>68.42</v>
      </c>
      <c r="H112" s="0" t="n">
        <v>11.31</v>
      </c>
      <c r="I112" s="0" t="n">
        <v>0</v>
      </c>
      <c r="J112" s="0" t="n">
        <v>0</v>
      </c>
      <c r="K112" s="0" t="n">
        <v>294</v>
      </c>
      <c r="L112" s="0" t="n">
        <v>7.74</v>
      </c>
      <c r="M112" s="0" t="n">
        <v>0</v>
      </c>
      <c r="N112" s="0" t="n">
        <v>294</v>
      </c>
      <c r="O112" s="0" t="n">
        <v>0</v>
      </c>
      <c r="P112" s="0" t="n">
        <v>1</v>
      </c>
      <c r="Q112" s="0" t="n">
        <v>0</v>
      </c>
      <c r="R112" s="0" t="n">
        <v>0</v>
      </c>
    </row>
    <row r="113" customFormat="false" ht="12.75" hidden="false" customHeight="false" outlineLevel="0" collapsed="false">
      <c r="B113" s="0" t="n">
        <v>108</v>
      </c>
      <c r="C113" s="0" t="s">
        <v>140</v>
      </c>
      <c r="D113" s="0" t="n">
        <v>2</v>
      </c>
      <c r="E113" s="0" t="n">
        <v>63</v>
      </c>
      <c r="F113" s="0" t="n">
        <v>37</v>
      </c>
      <c r="G113" s="0" t="n">
        <v>58.73</v>
      </c>
      <c r="H113" s="0" t="n">
        <v>16</v>
      </c>
      <c r="I113" s="0" t="n">
        <v>0</v>
      </c>
      <c r="J113" s="0" t="n">
        <v>0</v>
      </c>
      <c r="K113" s="0" t="n">
        <v>592</v>
      </c>
      <c r="L113" s="0" t="n">
        <v>9.4</v>
      </c>
      <c r="M113" s="0" t="n">
        <v>5</v>
      </c>
      <c r="N113" s="0" t="n">
        <v>296</v>
      </c>
      <c r="O113" s="0" t="n">
        <v>0</v>
      </c>
      <c r="P113" s="0" t="n">
        <v>0</v>
      </c>
      <c r="Q113" s="0" t="n">
        <v>2</v>
      </c>
      <c r="R113" s="0" t="n">
        <v>0</v>
      </c>
    </row>
    <row r="114" customFormat="false" ht="12.75" hidden="false" customHeight="false" outlineLevel="0" collapsed="false">
      <c r="B114" s="0" t="n">
        <v>108</v>
      </c>
      <c r="C114" s="0" t="s">
        <v>241</v>
      </c>
      <c r="D114" s="0" t="n">
        <v>3</v>
      </c>
      <c r="E114" s="0" t="n">
        <v>118</v>
      </c>
      <c r="F114" s="0" t="n">
        <v>65</v>
      </c>
      <c r="G114" s="0" t="n">
        <v>55.08</v>
      </c>
      <c r="H114" s="0" t="n">
        <v>13.66</v>
      </c>
      <c r="I114" s="0" t="n">
        <v>5</v>
      </c>
      <c r="J114" s="0" t="n">
        <v>4.24</v>
      </c>
      <c r="K114" s="0" t="n">
        <v>888</v>
      </c>
      <c r="L114" s="0" t="n">
        <v>7.53</v>
      </c>
      <c r="M114" s="0" t="n">
        <v>5</v>
      </c>
      <c r="N114" s="0" t="n">
        <v>296</v>
      </c>
      <c r="O114" s="0" t="n">
        <v>0</v>
      </c>
      <c r="P114" s="0" t="n">
        <v>3</v>
      </c>
      <c r="Q114" s="0" t="n">
        <v>0</v>
      </c>
      <c r="R114" s="0" t="n">
        <v>0</v>
      </c>
    </row>
    <row r="115" customFormat="false" ht="12.75" hidden="false" customHeight="false" outlineLevel="0" collapsed="false">
      <c r="B115" s="0" t="n">
        <v>110</v>
      </c>
      <c r="C115" s="0" t="s">
        <v>276</v>
      </c>
      <c r="D115" s="0" t="n">
        <v>2</v>
      </c>
      <c r="E115" s="0" t="n">
        <v>61</v>
      </c>
      <c r="F115" s="0" t="n">
        <v>42</v>
      </c>
      <c r="G115" s="0" t="n">
        <v>68.85</v>
      </c>
      <c r="H115" s="0" t="n">
        <v>14.29</v>
      </c>
      <c r="I115" s="0" t="n">
        <v>0</v>
      </c>
      <c r="J115" s="0" t="n">
        <v>0</v>
      </c>
      <c r="K115" s="0" t="n">
        <v>600</v>
      </c>
      <c r="L115" s="0" t="n">
        <v>9.84</v>
      </c>
      <c r="M115" s="0" t="n">
        <v>5</v>
      </c>
      <c r="N115" s="0" t="n">
        <v>300</v>
      </c>
      <c r="O115" s="0" t="n">
        <v>0</v>
      </c>
      <c r="P115" s="0" t="n">
        <v>0</v>
      </c>
      <c r="Q115" s="0" t="n">
        <v>2</v>
      </c>
      <c r="R115" s="0" t="n">
        <v>0</v>
      </c>
    </row>
    <row r="116" customFormat="false" ht="12.75" hidden="false" customHeight="false" outlineLevel="0" collapsed="false">
      <c r="B116" s="0" t="n">
        <v>111</v>
      </c>
      <c r="C116" s="0" t="s">
        <v>146</v>
      </c>
      <c r="D116" s="0" t="n">
        <v>1</v>
      </c>
      <c r="E116" s="0" t="n">
        <v>39</v>
      </c>
      <c r="F116" s="0" t="n">
        <v>18</v>
      </c>
      <c r="G116" s="0" t="n">
        <v>46.15</v>
      </c>
      <c r="H116" s="0" t="n">
        <v>16.89</v>
      </c>
      <c r="I116" s="0" t="n">
        <v>1</v>
      </c>
      <c r="J116" s="0" t="n">
        <v>2.56</v>
      </c>
      <c r="K116" s="0" t="n">
        <v>304</v>
      </c>
      <c r="L116" s="0" t="n">
        <v>7.79</v>
      </c>
      <c r="M116" s="0" t="n">
        <v>2</v>
      </c>
      <c r="N116" s="0" t="n">
        <v>304</v>
      </c>
      <c r="O116" s="0" t="n">
        <v>0</v>
      </c>
      <c r="P116" s="0" t="n">
        <v>1</v>
      </c>
      <c r="Q116" s="0" t="n">
        <v>0</v>
      </c>
      <c r="R116" s="0" t="n">
        <v>0</v>
      </c>
    </row>
    <row r="117" customFormat="false" ht="12.75" hidden="false" customHeight="false" outlineLevel="0" collapsed="false">
      <c r="B117" s="0" t="n">
        <v>112</v>
      </c>
      <c r="C117" s="0" t="s">
        <v>131</v>
      </c>
      <c r="D117" s="0" t="n">
        <v>2</v>
      </c>
      <c r="E117" s="0" t="n">
        <v>67</v>
      </c>
      <c r="F117" s="0" t="n">
        <v>40</v>
      </c>
      <c r="G117" s="0" t="n">
        <v>59.7</v>
      </c>
      <c r="H117" s="0" t="n">
        <v>15.33</v>
      </c>
      <c r="I117" s="0" t="n">
        <v>0</v>
      </c>
      <c r="J117" s="0" t="n">
        <v>0</v>
      </c>
      <c r="K117" s="0" t="n">
        <v>613</v>
      </c>
      <c r="L117" s="0" t="n">
        <v>9.15</v>
      </c>
      <c r="M117" s="0" t="n">
        <v>5</v>
      </c>
      <c r="N117" s="0" t="n">
        <v>306.5</v>
      </c>
      <c r="O117" s="0" t="n">
        <v>0</v>
      </c>
      <c r="P117" s="0" t="n">
        <v>0</v>
      </c>
      <c r="Q117" s="0" t="n">
        <v>2</v>
      </c>
      <c r="R117" s="0" t="n">
        <v>0</v>
      </c>
    </row>
    <row r="118" customFormat="false" ht="12.75" hidden="false" customHeight="false" outlineLevel="0" collapsed="false">
      <c r="B118" s="0" t="n">
        <v>113</v>
      </c>
      <c r="C118" s="0" t="s">
        <v>465</v>
      </c>
      <c r="D118" s="0" t="n">
        <v>2</v>
      </c>
      <c r="E118" s="0" t="n">
        <v>80</v>
      </c>
      <c r="F118" s="0" t="n">
        <v>50</v>
      </c>
      <c r="G118" s="0" t="n">
        <v>62.5</v>
      </c>
      <c r="H118" s="0" t="n">
        <v>12.4</v>
      </c>
      <c r="I118" s="0" t="n">
        <v>1</v>
      </c>
      <c r="J118" s="0" t="n">
        <v>1.25</v>
      </c>
      <c r="K118" s="0" t="n">
        <v>620</v>
      </c>
      <c r="L118" s="0" t="n">
        <v>7.75</v>
      </c>
      <c r="M118" s="0" t="n">
        <v>5</v>
      </c>
      <c r="N118" s="0" t="n">
        <v>310</v>
      </c>
      <c r="O118" s="0" t="n">
        <v>0</v>
      </c>
      <c r="P118" s="0" t="n">
        <v>0</v>
      </c>
      <c r="Q118" s="0" t="n">
        <v>2</v>
      </c>
      <c r="R118" s="0" t="n">
        <v>0</v>
      </c>
    </row>
    <row r="119" customFormat="false" ht="12.75" hidden="false" customHeight="false" outlineLevel="0" collapsed="false">
      <c r="B119" s="0" t="n">
        <v>114</v>
      </c>
      <c r="C119" s="0" t="s">
        <v>142</v>
      </c>
      <c r="D119" s="0" t="n">
        <v>1</v>
      </c>
      <c r="E119" s="0" t="n">
        <v>44</v>
      </c>
      <c r="F119" s="0" t="n">
        <v>32</v>
      </c>
      <c r="G119" s="0" t="n">
        <v>72.73</v>
      </c>
      <c r="H119" s="0" t="n">
        <v>10.41</v>
      </c>
      <c r="I119" s="0" t="n">
        <v>0</v>
      </c>
      <c r="J119" s="0" t="n">
        <v>0</v>
      </c>
      <c r="K119" s="0" t="n">
        <v>333</v>
      </c>
      <c r="L119" s="0" t="n">
        <v>7.57</v>
      </c>
      <c r="M119" s="0" t="n">
        <v>3</v>
      </c>
      <c r="N119" s="0" t="n">
        <v>333</v>
      </c>
      <c r="O119" s="0" t="n">
        <v>0</v>
      </c>
      <c r="P119" s="0" t="n">
        <v>0</v>
      </c>
      <c r="Q119" s="0" t="n">
        <v>1</v>
      </c>
      <c r="R119" s="0" t="n">
        <v>0</v>
      </c>
    </row>
    <row r="120" customFormat="false" ht="12.75" hidden="false" customHeight="false" outlineLevel="0" collapsed="false">
      <c r="B120" s="0" t="n">
        <v>115</v>
      </c>
      <c r="C120" s="0" t="s">
        <v>244</v>
      </c>
      <c r="D120" s="0" t="n">
        <v>1</v>
      </c>
      <c r="E120" s="0" t="n">
        <v>27</v>
      </c>
      <c r="F120" s="0" t="n">
        <v>20</v>
      </c>
      <c r="G120" s="0" t="n">
        <v>74.07</v>
      </c>
      <c r="H120" s="0" t="n">
        <v>17.2</v>
      </c>
      <c r="I120" s="0" t="n">
        <v>1</v>
      </c>
      <c r="J120" s="0" t="n">
        <v>3.7</v>
      </c>
      <c r="K120" s="0" t="n">
        <v>344</v>
      </c>
      <c r="L120" s="0" t="n">
        <v>12.74</v>
      </c>
      <c r="M120" s="0" t="n">
        <v>3</v>
      </c>
      <c r="N120" s="0" t="n">
        <v>344</v>
      </c>
      <c r="O120" s="0" t="n">
        <v>0</v>
      </c>
      <c r="P120" s="0" t="n">
        <v>0</v>
      </c>
      <c r="Q120" s="0" t="n">
        <v>1</v>
      </c>
      <c r="R120" s="0" t="n"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2001-09-21T14:10:56Z</dcterms:created>
  <dc:creator>mcuilla</dc:creator>
  <dc:description/>
  <dc:language>en-US</dc:language>
  <cp:lastModifiedBy>mcuilla</cp:lastModifiedBy>
  <dcterms:modified xsi:type="dcterms:W3CDTF">2001-09-24T14:54:38Z</dcterms:modified>
  <cp:revision>0</cp:revision>
  <dc:subject/>
  <dc:title/>
</cp:coreProperties>
</file>