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heet1" sheetId="1" state="visible" r:id="rId3"/>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<sst xmlns="http://schemas.openxmlformats.org/spreadsheetml/2006/main" count="43" uniqueCount="32">
  <si>
    <t xml:space="preserve">EPMI ST NW prior month adjustments to be entered at the end of Sep 01':</t>
  </si>
  <si>
    <t xml:space="preserve">Initial</t>
  </si>
  <si>
    <t xml:space="preserve">Type</t>
  </si>
  <si>
    <t xml:space="preserve">Del. Period</t>
  </si>
  <si>
    <t xml:space="preserve">Desk</t>
  </si>
  <si>
    <t xml:space="preserve">Counterparty</t>
  </si>
  <si>
    <t xml:space="preserve">Reg</t>
  </si>
  <si>
    <t xml:space="preserve">Vol</t>
  </si>
  <si>
    <t xml:space="preserve">$</t>
  </si>
  <si>
    <t xml:space="preserve">Explanation</t>
  </si>
  <si>
    <t xml:space="preserve">EL</t>
  </si>
  <si>
    <t xml:space="preserve">DP</t>
  </si>
  <si>
    <t xml:space="preserve">EPMI-ST-NW</t>
  </si>
  <si>
    <t xml:space="preserve">BPA</t>
  </si>
  <si>
    <t xml:space="preserve">R9</t>
  </si>
  <si>
    <t xml:space="preserve">ok</t>
  </si>
  <si>
    <t xml:space="preserve">555367.1 capacity demand charge liquidated at -$33,064.52 daily, while it should have been -$37,962.96 daily.  (-37,962.96+33,064.52)* 27 peak days in Aug = -$132,257</t>
  </si>
  <si>
    <t xml:space="preserve">AHC</t>
  </si>
  <si>
    <t xml:space="preserve">DR</t>
  </si>
  <si>
    <t xml:space="preserve">IDACORPENE</t>
  </si>
  <si>
    <t xml:space="preserve">746133.1 - SA added for LD's (DMS # 10634) other side is Power Ex Corp #746123.1</t>
  </si>
  <si>
    <t xml:space="preserve">082301-MP Entered due to LD's passed to us from PWX deal 517647.1 for a cut HE 7 by PAC.  See deal 488455.1 for $315.</t>
  </si>
  <si>
    <t xml:space="preserve">$325 * 25 = 8125</t>
  </si>
  <si>
    <t xml:space="preserve">TRANSCANPOWDIV</t>
  </si>
  <si>
    <t xml:space="preserve">650375.1 LD associated w/ tag MSOGH3F which was to flow 5/2/2001 hr 7 pdt</t>
  </si>
  <si>
    <t xml:space="preserve">082201 VT changed CP to Transcanada.  Per emails of 8-22-01, Transcanada has agree to accept the pass-thru of LD's </t>
  </si>
  <si>
    <t xml:space="preserve">072401 VT switched CP to Conagra.  This is to reverse payment already made thru deal # 650358.1.  Morgan is at fault for the no-flow, so this deal to get refund from Conagra and they can get refund from Morgan.  Please see DMS 9192 and VT's email to Shanin at Conagra on 7-23-01.</t>
  </si>
  <si>
    <t xml:space="preserve">VT entered this annuity after listening to tapes with Donald.  Per Conagra's tapes, Wendy called after the fact about passing along LD's and Donald agreed to accept and pass along.  Morgan Stanley's Anne Miller 's tag was denied because it was late. We sold to Conagra and they passed LD's to us.</t>
  </si>
  <si>
    <t xml:space="preserve">MIRANTAMEENE</t>
  </si>
  <si>
    <t xml:space="preserve">R7</t>
  </si>
  <si>
    <t xml:space="preserve">is</t>
  </si>
  <si>
    <t xml:space="preserve">DPR: $700 - net income from LD's between Mirant and Pinnacle DMS #10137</t>
  </si>
</sst>
</file>

<file path=xl/styles.xml><?xml version="1.0" encoding="utf-8"?>
<styleSheet xmlns="http://schemas.openxmlformats.org/spreadsheetml/2006/main">
  <numFmts count="7">
    <numFmt numFmtId="164" formatCode="General"/>
    <numFmt numFmtId="165" formatCode="[$-409]#,##0_);\(#,##0\)"/>
    <numFmt numFmtId="166" formatCode="[$-409]mmm\-yy"/>
    <numFmt numFmtId="167" formatCode="_(* #,##0.00_);_(* \(#,##0.00\);_(* \-??_);_(@_)"/>
    <numFmt numFmtId="168" formatCode="_(\$* #,##0.00_);_(\$* \(#,##0.00\);_(\$* \-??_);_(@_)"/>
    <numFmt numFmtId="169" formatCode="[$-409]m/d/yyyy"/>
    <numFmt numFmtId="170" formatCode="\$#,##0.00_);&quot;($&quot;#,##0.00\)"/>
  </numFmts>
  <fonts count="8">
    <font>
      <sz val="10"/>
      <name val="Arial"/>
      <family val="0"/>
    </font>
    <font>
      <sz val="10"/>
      <name val="Arial"/>
      <family val="0"/>
    </font>
    <font>
      <sz val="10"/>
      <name val="Arial"/>
      <family val="0"/>
    </font>
    <font>
      <sz val="10"/>
      <name val="Arial"/>
      <family val="0"/>
    </font>
    <font>
      <b val="true"/>
      <sz val="10"/>
      <name val="Arial"/>
      <family val="2"/>
    </font>
    <font>
      <b val="true"/>
      <u val="single"/>
      <sz val="10"/>
      <name val="MS Sans Serif"/>
      <family val="2"/>
    </font>
    <font>
      <sz val="10"/>
      <color rgb="FF000000"/>
      <name val="Arial"/>
      <family val="0"/>
    </font>
    <font>
      <b val="true"/>
      <u val="single"/>
      <sz val="10"/>
      <color rgb="FF000000"/>
      <name val="MS Sans Serif"/>
      <family val="2"/>
    </font>
  </fonts>
  <fills count="2">
    <fill>
      <patternFill patternType="none"/>
    </fill>
    <fill>
      <patternFill patternType="gray125"/>
    </fill>
  </fills>
  <borders count="2">
    <border diagonalUp="false" diagonalDown="false">
      <left/>
      <right/>
      <top/>
      <bottom/>
      <diagonal/>
    </border>
    <border diagonalUp="false" diagonalDown="false">
      <left style="medium"/>
      <right style="medium"/>
      <top style="medium"/>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false" applyProtection="false"/>
    <xf numFmtId="41" fontId="1" fillId="0" borderId="0" applyFont="true" applyBorder="false" applyAlignment="false" applyProtection="false"/>
    <xf numFmtId="168" fontId="0"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1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5" fillId="0" borderId="0" xfId="20" applyFont="true" applyBorder="true" applyAlignment="true" applyProtection="true">
      <alignment horizontal="left" vertical="top" textRotation="0" wrapText="false" indent="0" shrinkToFit="false"/>
      <protection locked="true" hidden="false"/>
    </xf>
    <xf numFmtId="166" fontId="5" fillId="0" borderId="0" xfId="20" applyFont="true" applyBorder="true" applyAlignment="true" applyProtection="true">
      <alignment horizontal="left" vertical="top" textRotation="0" wrapText="false" indent="0" shrinkToFit="false"/>
      <protection locked="true" hidden="false"/>
    </xf>
    <xf numFmtId="167" fontId="5" fillId="0" borderId="0" xfId="15" applyFont="true" applyBorder="true" applyAlignment="true" applyProtection="true">
      <alignment horizontal="right" vertical="top" textRotation="0" wrapText="false" indent="0" shrinkToFit="false"/>
      <protection locked="true" hidden="false"/>
    </xf>
    <xf numFmtId="168" fontId="5" fillId="0" borderId="0" xfId="17" applyFont="true" applyBorder="true" applyAlignment="true" applyProtection="true">
      <alignment horizontal="right" vertical="top" textRotation="0" wrapText="false" indent="0" shrinkToFit="false"/>
      <protection locked="true" hidden="false"/>
    </xf>
    <xf numFmtId="164" fontId="6" fillId="0" borderId="0" xfId="20" applyFont="true" applyBorder="true" applyAlignment="true" applyProtection="true">
      <alignment horizontal="general" vertical="top" textRotation="0" wrapText="false" indent="0" shrinkToFit="false"/>
      <protection locked="true" hidden="false"/>
    </xf>
    <xf numFmtId="165" fontId="7" fillId="0" borderId="0" xfId="20" applyFont="true" applyBorder="true" applyAlignment="true" applyProtection="true">
      <alignment horizontal="left" vertical="top"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4" fillId="0" borderId="1" xfId="0" applyFont="true" applyBorder="tru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9801flash" xfId="2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2" outlineLevelCol="0"/>
  <cols>
    <col collapsed="false" customWidth="true" hidden="false" outlineLevel="0" max="1" min="1" style="0" width="7.28"/>
    <col collapsed="false" customWidth="true" hidden="false" outlineLevel="0" max="2" min="2" style="0" width="7.42"/>
    <col collapsed="false" customWidth="true" hidden="false" outlineLevel="0" max="3" min="3" style="0" width="12.14"/>
    <col collapsed="false" customWidth="true" hidden="false" outlineLevel="0" max="4" min="4" style="0" width="13.56"/>
    <col collapsed="false" customWidth="true" hidden="false" outlineLevel="0" max="8" min="8" style="0" width="12.28"/>
    <col collapsed="false" customWidth="true" hidden="false" outlineLevel="0" max="10" min="10" style="0" width="140.7"/>
  </cols>
  <sheetData>
    <row r="1" customFormat="false" ht="12.75" hidden="false" customHeight="false" outlineLevel="0" collapsed="false">
      <c r="A1" s="1" t="s">
        <v>0</v>
      </c>
    </row>
    <row r="3" customFormat="false" ht="11.25" hidden="false" customHeight="true" outlineLevel="0" collapsed="false">
      <c r="A3" s="2" t="s">
        <v>1</v>
      </c>
      <c r="B3" s="2" t="s">
        <v>2</v>
      </c>
      <c r="C3" s="3" t="s">
        <v>3</v>
      </c>
      <c r="D3" s="2" t="s">
        <v>4</v>
      </c>
      <c r="E3" s="2" t="s">
        <v>5</v>
      </c>
      <c r="F3" s="2" t="s">
        <v>6</v>
      </c>
      <c r="G3" s="4" t="s">
        <v>7</v>
      </c>
      <c r="H3" s="5" t="s">
        <v>8</v>
      </c>
      <c r="I3" s="6"/>
      <c r="J3" s="2" t="s">
        <v>9</v>
      </c>
      <c r="N3" s="7"/>
    </row>
    <row r="4" customFormat="false" ht="12.75" hidden="false" customHeight="false" outlineLevel="2" collapsed="false">
      <c r="A4" s="0" t="s">
        <v>10</v>
      </c>
      <c r="B4" s="0" t="s">
        <v>11</v>
      </c>
      <c r="C4" s="8" t="n">
        <v>37104</v>
      </c>
      <c r="D4" s="0" t="s">
        <v>12</v>
      </c>
      <c r="E4" s="0" t="s">
        <v>13</v>
      </c>
      <c r="F4" s="0" t="s">
        <v>14</v>
      </c>
      <c r="G4" s="0" t="n">
        <v>0</v>
      </c>
      <c r="H4" s="9" t="n">
        <f aca="false">-132257.96</f>
        <v>-132257.96</v>
      </c>
      <c r="I4" s="0" t="s">
        <v>15</v>
      </c>
      <c r="J4" s="0" t="s">
        <v>16</v>
      </c>
      <c r="K4" s="9"/>
      <c r="M4" s="9"/>
      <c r="N4" s="8"/>
    </row>
    <row r="5" customFormat="false" ht="12.75" hidden="false" customHeight="false" outlineLevel="2" collapsed="false">
      <c r="A5" s="0" t="s">
        <v>17</v>
      </c>
      <c r="B5" s="0" t="s">
        <v>18</v>
      </c>
      <c r="C5" s="8" t="n">
        <v>36923</v>
      </c>
      <c r="D5" s="0" t="s">
        <v>12</v>
      </c>
      <c r="E5" s="0" t="s">
        <v>19</v>
      </c>
      <c r="F5" s="0" t="s">
        <v>14</v>
      </c>
      <c r="G5" s="0" t="n">
        <v>0</v>
      </c>
      <c r="H5" s="9" t="n">
        <v>8125</v>
      </c>
      <c r="I5" s="0" t="s">
        <v>15</v>
      </c>
      <c r="J5" s="0" t="s">
        <v>20</v>
      </c>
      <c r="K5" s="9"/>
      <c r="M5" s="9"/>
      <c r="N5" s="8"/>
    </row>
    <row r="6" customFormat="false" ht="12.75" hidden="false" customHeight="false" outlineLevel="2" collapsed="false">
      <c r="C6" s="8"/>
      <c r="H6" s="9"/>
      <c r="J6" s="0" t="s">
        <v>21</v>
      </c>
      <c r="K6" s="9"/>
      <c r="M6" s="9"/>
      <c r="N6" s="8"/>
    </row>
    <row r="7" customFormat="false" ht="12.75" hidden="false" customHeight="false" outlineLevel="2" collapsed="false">
      <c r="C7" s="8"/>
      <c r="H7" s="9"/>
      <c r="J7" s="0" t="s">
        <v>22</v>
      </c>
      <c r="K7" s="9"/>
      <c r="M7" s="9"/>
      <c r="N7" s="8"/>
    </row>
    <row r="8" customFormat="false" ht="12.75" hidden="false" customHeight="false" outlineLevel="2" collapsed="false">
      <c r="A8" s="0" t="s">
        <v>10</v>
      </c>
      <c r="B8" s="0" t="s">
        <v>18</v>
      </c>
      <c r="C8" s="8" t="n">
        <v>37012</v>
      </c>
      <c r="D8" s="0" t="s">
        <v>12</v>
      </c>
      <c r="E8" s="0" t="s">
        <v>23</v>
      </c>
      <c r="F8" s="0" t="s">
        <v>14</v>
      </c>
      <c r="G8" s="0" t="n">
        <v>0</v>
      </c>
      <c r="H8" s="9" t="n">
        <v>6625</v>
      </c>
      <c r="I8" s="0" t="s">
        <v>15</v>
      </c>
      <c r="J8" s="0" t="s">
        <v>24</v>
      </c>
      <c r="K8" s="9"/>
      <c r="M8" s="9"/>
      <c r="N8" s="8"/>
    </row>
    <row r="9" customFormat="false" ht="12.75" hidden="false" customHeight="false" outlineLevel="0" collapsed="false">
      <c r="J9" s="0" t="s">
        <v>25</v>
      </c>
    </row>
    <row r="10" customFormat="false" ht="12.75" hidden="false" customHeight="false" outlineLevel="0" collapsed="false">
      <c r="J10" s="0" t="s">
        <v>26</v>
      </c>
    </row>
    <row r="11" customFormat="false" ht="12.75" hidden="false" customHeight="false" outlineLevel="0" collapsed="false">
      <c r="J11" s="0" t="s">
        <v>27</v>
      </c>
    </row>
    <row r="12" customFormat="false" ht="12.75" hidden="false" customHeight="false" outlineLevel="2" collapsed="false">
      <c r="A12" s="0" t="s">
        <v>10</v>
      </c>
      <c r="B12" s="0" t="s">
        <v>18</v>
      </c>
      <c r="C12" s="8" t="n">
        <v>37073</v>
      </c>
      <c r="D12" s="0" t="s">
        <v>12</v>
      </c>
      <c r="E12" s="0" t="s">
        <v>28</v>
      </c>
      <c r="F12" s="0" t="s">
        <v>29</v>
      </c>
      <c r="G12" s="0" t="n">
        <v>0</v>
      </c>
      <c r="H12" s="9" t="n">
        <v>700</v>
      </c>
      <c r="I12" s="0" t="s">
        <v>30</v>
      </c>
      <c r="J12" s="0" t="s">
        <v>31</v>
      </c>
      <c r="K12" s="9"/>
      <c r="M12" s="9"/>
      <c r="N12" s="8"/>
    </row>
    <row r="13" customFormat="false" ht="13.5" hidden="false" customHeight="false" outlineLevel="0" collapsed="false"/>
    <row r="14" customFormat="false" ht="13.5" hidden="false" customHeight="false" outlineLevel="0" collapsed="false">
      <c r="H14" s="10" t="n">
        <f aca="false">SUM(H4:H12)</f>
        <v>-116807.96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2001-09-26T13:22:22Z</dcterms:created>
  <dc:creator>FChang</dc:creator>
  <dc:description/>
  <dc:language>en-US</dc:language>
  <cp:lastModifiedBy>FChang</cp:lastModifiedBy>
  <cp:revision>0</cp:revision>
  <dc:subject/>
  <dc:title/>
</cp:coreProperties>
</file>