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NW" sheetId="1" state="visible" r:id="rId3"/>
  </sheets>
  <externalReferences>
    <externalReference r:id="rId4"/>
  </externalReferences>
  <definedNames>
    <definedName function="false" hidden="false" localSheetId="0" name="_xlnm.Print_Area" vbProcedure="false">STNW!$A$1:$Y$11</definedName>
    <definedName function="false" hidden="false" name="AccountDetail" vbProcedure="false">'[1]'!$AJ$1</definedName>
    <definedName function="false" hidden="false" name="AccountSummary" vbProcedure="false">'[1]'!$B$24</definedName>
    <definedName function="false" hidden="false" name="Export" vbProcedure="false">'[1]'!$A$1:$Q$565</definedName>
    <definedName function="false" hidden="false" name="Export_3" vbProcedure="false">'[1]'!$A$1:$Q$3793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<sst xmlns="http://schemas.openxmlformats.org/spreadsheetml/2006/main" count="53" uniqueCount="28">
  <si>
    <t xml:space="preserve">Prior month adjustments for STNW to be entered on 8/31/01 P&amp;L:</t>
  </si>
  <si>
    <t xml:space="preserve">Initial</t>
  </si>
  <si>
    <t xml:space="preserve">Type</t>
  </si>
  <si>
    <t xml:space="preserve">Del. Period</t>
  </si>
  <si>
    <t xml:space="preserve">Desk</t>
  </si>
  <si>
    <t xml:space="preserve">Counterparty</t>
  </si>
  <si>
    <t xml:space="preserve">Reg</t>
  </si>
  <si>
    <t xml:space="preserve">Vol</t>
  </si>
  <si>
    <t xml:space="preserve">$</t>
  </si>
  <si>
    <t xml:space="preserve">Explanation</t>
  </si>
  <si>
    <t xml:space="preserve">EL</t>
  </si>
  <si>
    <t xml:space="preserve">T</t>
  </si>
  <si>
    <t xml:space="preserve">EPMI-ST-NW</t>
  </si>
  <si>
    <t xml:space="preserve">BPA</t>
  </si>
  <si>
    <t xml:space="preserve">R9</t>
  </si>
  <si>
    <t xml:space="preserve">VT</t>
  </si>
  <si>
    <t xml:space="preserve">trasmission deal 589819.1 STNW selling to BPA; demand charge added to true up BPA transmission purchases in Nov. 2000; deal entered on 4/23/01 for flow date of 11/30/00</t>
  </si>
  <si>
    <t xml:space="preserve">trasmission deal 589842.1 STNW selling to BPA; demand charge added to true up BPA transmission purchases in Dec. 2000; deal entered on 4/23/01 for flow date of 12/31/00</t>
  </si>
  <si>
    <t xml:space="preserve">DP</t>
  </si>
  <si>
    <t xml:space="preserve">ok</t>
  </si>
  <si>
    <t xml:space="preserve">555367.1 capacity demand charge liquidated at -$33,064.52 daily, while it should have been -$41,000 daily.  (-41,000+33,064.52)* 25 peak days in July = -$198,387</t>
  </si>
  <si>
    <t xml:space="preserve">GW</t>
  </si>
  <si>
    <t xml:space="preserve">MODESTOIRR</t>
  </si>
  <si>
    <t xml:space="preserve">R8</t>
  </si>
  <si>
    <t xml:space="preserve">annuity deal #651899.2 STNW buying from Modesto; entered on 7/17/01 for flow date of 5/31/01</t>
  </si>
  <si>
    <t xml:space="preserve">annuity deal #651899.1 STNW buying from Modesto; entered on 6/18/01 and changed on 7/17/01 for flow date of 4/30/01</t>
  </si>
  <si>
    <t xml:space="preserve">annuity deal #693176.1 STNW buying from Modesto entered on 7/19/01 for flow date of 6/30/01</t>
  </si>
  <si>
    <t xml:space="preserve">Desk 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</si>
</sst>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_);\(#,##0\)"/>
    <numFmt numFmtId="166" formatCode="[$-409]mmm\-yy"/>
    <numFmt numFmtId="167" formatCode="_(* #,##0.00_);_(* \(#,##0.00\);_(* \-??_);_(@_)"/>
    <numFmt numFmtId="168" formatCode="_(\$* #,##0.00_);_(\$* \(#,##0.00\);_(\$* \-??_);_(@_)"/>
    <numFmt numFmtId="169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0"/>
      <name val="Arial"/>
      <family val="2"/>
    </font>
    <font>
      <b val="true"/>
      <u val="single"/>
      <sz val="10"/>
      <name val="MS Sans Serif"/>
      <family val="2"/>
    </font>
    <font>
      <sz val="10"/>
      <color rgb="FF000000"/>
      <name val="Arial"/>
      <family val="0"/>
    </font>
    <font>
      <b val="true"/>
      <u val="single"/>
      <sz val="10"/>
      <color rgb="FF000000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6" fillId="0" borderId="0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8" fillId="0" borderId="0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9801flash" xfId="20"/>
    <cellStyle name="Normal_All var Amy 62301" xfId="21"/>
    <cellStyle name="Normal_Var Report WS - AH copy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lntSvc/Ksettle/ACCNTNG/FLASH/2000/0006/200004%20flash-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JM Monthly Summary 2000 04 V.1"/>
      <sheetName val="200004 Genco Var Report"/>
      <sheetName val="200004 Var Rpt - EPM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99"/>
    <col collapsed="false" customWidth="true" hidden="false" outlineLevel="0" max="2" min="2" style="0" width="7.42"/>
    <col collapsed="false" customWidth="true" hidden="false" outlineLevel="0" max="3" min="3" style="0" width="12.42"/>
    <col collapsed="false" customWidth="true" hidden="false" outlineLevel="0" max="4" min="4" style="0" width="12.14"/>
    <col collapsed="false" customWidth="true" hidden="false" outlineLevel="0" max="5" min="5" style="0" width="13.85"/>
    <col collapsed="false" customWidth="true" hidden="false" outlineLevel="0" max="6" min="6" style="0" width="5.99"/>
    <col collapsed="false" customWidth="true" hidden="false" outlineLevel="0" max="7" min="7" style="0" width="6.7"/>
    <col collapsed="false" customWidth="true" hidden="false" outlineLevel="0" max="8" min="8" style="0" width="11.85"/>
    <col collapsed="false" customWidth="true" hidden="false" outlineLevel="0" max="9" min="9" style="0" width="3.99"/>
  </cols>
  <sheetData>
    <row r="1" customFormat="false" ht="12.75" hidden="false" customHeight="false" outlineLevel="0" collapsed="false">
      <c r="A1" s="1" t="s">
        <v>0</v>
      </c>
    </row>
    <row r="3" customFormat="false" ht="11.25" hidden="false" customHeight="true" outlineLevel="0" collapsed="false">
      <c r="A3" s="2" t="s">
        <v>1</v>
      </c>
      <c r="B3" s="2" t="s">
        <v>2</v>
      </c>
      <c r="C3" s="3" t="s">
        <v>3</v>
      </c>
      <c r="D3" s="2" t="s">
        <v>4</v>
      </c>
      <c r="E3" s="2" t="s">
        <v>5</v>
      </c>
      <c r="F3" s="2" t="s">
        <v>6</v>
      </c>
      <c r="G3" s="4" t="s">
        <v>7</v>
      </c>
      <c r="H3" s="5" t="s">
        <v>8</v>
      </c>
      <c r="I3" s="6"/>
      <c r="J3" s="2" t="s">
        <v>9</v>
      </c>
      <c r="L3" s="7"/>
    </row>
    <row r="4" customFormat="false" ht="12.75" hidden="false" customHeight="false" outlineLevel="0" collapsed="false">
      <c r="A4" s="0" t="s">
        <v>10</v>
      </c>
      <c r="B4" s="0" t="s">
        <v>11</v>
      </c>
      <c r="C4" s="8" t="n">
        <v>36831</v>
      </c>
      <c r="D4" s="0" t="s">
        <v>12</v>
      </c>
      <c r="E4" s="0" t="s">
        <v>13</v>
      </c>
      <c r="F4" s="0" t="s">
        <v>14</v>
      </c>
      <c r="G4" s="0" t="n">
        <v>1</v>
      </c>
      <c r="H4" s="9" t="n">
        <v>10993.37</v>
      </c>
      <c r="I4" s="0" t="s">
        <v>15</v>
      </c>
      <c r="J4" s="0" t="s">
        <v>16</v>
      </c>
    </row>
    <row r="5" customFormat="false" ht="12.75" hidden="false" customHeight="false" outlineLevel="0" collapsed="false">
      <c r="A5" s="0" t="s">
        <v>10</v>
      </c>
      <c r="B5" s="0" t="s">
        <v>11</v>
      </c>
      <c r="C5" s="8" t="n">
        <v>36861</v>
      </c>
      <c r="D5" s="0" t="s">
        <v>12</v>
      </c>
      <c r="E5" s="0" t="s">
        <v>13</v>
      </c>
      <c r="F5" s="0" t="s">
        <v>14</v>
      </c>
      <c r="G5" s="0" t="n">
        <v>1</v>
      </c>
      <c r="H5" s="9" t="n">
        <v>7667.75</v>
      </c>
      <c r="I5" s="0" t="s">
        <v>15</v>
      </c>
      <c r="J5" s="0" t="s">
        <v>17</v>
      </c>
    </row>
    <row r="6" customFormat="false" ht="12.75" hidden="false" customHeight="false" outlineLevel="0" collapsed="false">
      <c r="A6" s="0" t="s">
        <v>10</v>
      </c>
      <c r="B6" s="0" t="s">
        <v>18</v>
      </c>
      <c r="C6" s="8" t="n">
        <v>37073</v>
      </c>
      <c r="D6" s="0" t="s">
        <v>12</v>
      </c>
      <c r="E6" s="0" t="s">
        <v>13</v>
      </c>
      <c r="F6" s="0" t="s">
        <v>14</v>
      </c>
      <c r="G6" s="0" t="n">
        <v>0</v>
      </c>
      <c r="H6" s="9" t="n">
        <v>-198387</v>
      </c>
      <c r="I6" s="0" t="s">
        <v>19</v>
      </c>
      <c r="J6" s="0" t="s">
        <v>20</v>
      </c>
    </row>
    <row r="7" customFormat="false" ht="12.75" hidden="false" customHeight="false" outlineLevel="0" collapsed="false">
      <c r="A7" s="0" t="s">
        <v>21</v>
      </c>
      <c r="B7" s="0" t="s">
        <v>18</v>
      </c>
      <c r="C7" s="8" t="n">
        <v>37012</v>
      </c>
      <c r="D7" s="0" t="s">
        <v>12</v>
      </c>
      <c r="E7" s="0" t="s">
        <v>22</v>
      </c>
      <c r="F7" s="10" t="s">
        <v>23</v>
      </c>
      <c r="G7" s="0" t="n">
        <v>0</v>
      </c>
      <c r="H7" s="9" t="n">
        <v>-31134.28</v>
      </c>
      <c r="I7" s="0" t="s">
        <v>15</v>
      </c>
      <c r="J7" s="0" t="s">
        <v>24</v>
      </c>
    </row>
    <row r="8" customFormat="false" ht="12.75" hidden="false" customHeight="false" outlineLevel="0" collapsed="false">
      <c r="A8" s="0" t="s">
        <v>21</v>
      </c>
      <c r="B8" s="0" t="s">
        <v>18</v>
      </c>
      <c r="C8" s="8" t="n">
        <v>36982</v>
      </c>
      <c r="D8" s="0" t="s">
        <v>12</v>
      </c>
      <c r="E8" s="0" t="s">
        <v>22</v>
      </c>
      <c r="F8" s="0" t="s">
        <v>23</v>
      </c>
      <c r="G8" s="0" t="n">
        <v>0</v>
      </c>
      <c r="H8" s="9" t="n">
        <v>-155797.9</v>
      </c>
      <c r="I8" s="0" t="s">
        <v>15</v>
      </c>
      <c r="J8" s="0" t="s">
        <v>25</v>
      </c>
    </row>
    <row r="9" customFormat="false" ht="12.75" hidden="false" customHeight="false" outlineLevel="0" collapsed="false">
      <c r="A9" s="0" t="s">
        <v>21</v>
      </c>
      <c r="B9" s="0" t="s">
        <v>18</v>
      </c>
      <c r="C9" s="8" t="n">
        <v>37043</v>
      </c>
      <c r="D9" s="0" t="s">
        <v>12</v>
      </c>
      <c r="E9" s="0" t="s">
        <v>22</v>
      </c>
      <c r="F9" s="0" t="s">
        <v>23</v>
      </c>
      <c r="G9" s="0" t="n">
        <v>0</v>
      </c>
      <c r="H9" s="9" t="n">
        <f aca="false">-317230.32*0-504162.5</f>
        <v>-504162.5</v>
      </c>
      <c r="I9" s="0" t="s">
        <v>15</v>
      </c>
      <c r="J9" s="0" t="s">
        <v>26</v>
      </c>
    </row>
    <row r="10" customFormat="false" ht="13.5" hidden="false" customHeight="false" outlineLevel="0" collapsed="false"/>
    <row r="11" customFormat="false" ht="13.5" hidden="false" customHeight="false" outlineLevel="0" collapsed="false">
      <c r="F11" s="0" t="s">
        <v>27</v>
      </c>
      <c r="H11" s="11" t="n">
        <f aca="false">SUM(H4:H9)</f>
        <v>-870820.56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2001-08-30T16:18:30Z</dcterms:created>
  <dc:creator>FChang</dc:creator>
  <dc:description/>
  <dc:language>en-US</dc:language>
  <cp:lastModifiedBy>FChang</cp:lastModifiedBy>
  <cp:revision>0</cp:revision>
  <dc:subject/>
  <dc:title/>
</cp:coreProperties>
</file>