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#,##0_);[RED]\(#,##0\)"/>
    <numFmt numFmtId="167" formatCode="0_);[RED]\(0\)"/>
    <numFmt numFmtId="168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2" style="2" width="9.14"/>
    <col collapsed="false" customWidth="true" hidden="false" outlineLevel="0" max="4" min="4" style="3" width="9.14"/>
    <col collapsed="false" customWidth="true" hidden="false" outlineLevel="0" max="6" min="6" style="4" width="9.14"/>
  </cols>
  <sheetData>
    <row r="7" customFormat="false" ht="12.75" hidden="false" customHeight="false" outlineLevel="0" collapsed="false">
      <c r="A7" s="1" t="n">
        <v>34394</v>
      </c>
      <c r="B7" s="2" t="n">
        <v>1961</v>
      </c>
      <c r="C7" s="2" t="n">
        <f aca="false">+B7*12</f>
        <v>23532</v>
      </c>
      <c r="D7" s="3" t="n">
        <f aca="false">((A7-$A$22)/365)</f>
        <v>26.8849315068493</v>
      </c>
      <c r="E7" s="2" t="n">
        <f aca="false">+C7/52</f>
        <v>452.538461538462</v>
      </c>
    </row>
    <row r="8" customFormat="false" ht="12.75" hidden="false" customHeight="false" outlineLevel="0" collapsed="false">
      <c r="A8" s="1" t="n">
        <v>34700</v>
      </c>
      <c r="B8" s="2" t="n">
        <v>2338</v>
      </c>
      <c r="C8" s="2" t="n">
        <f aca="false">+B8*12</f>
        <v>28056</v>
      </c>
      <c r="D8" s="3" t="n">
        <f aca="false">((A8-$A$22)/365)</f>
        <v>27.7232876712329</v>
      </c>
      <c r="E8" s="2" t="n">
        <f aca="false">+C8/52</f>
        <v>539.538461538462</v>
      </c>
      <c r="F8" s="4" t="n">
        <f aca="false">(E8-E7)/E7</f>
        <v>0.192248852626211</v>
      </c>
    </row>
    <row r="9" customFormat="false" ht="12.75" hidden="false" customHeight="false" outlineLevel="0" collapsed="false">
      <c r="A9" s="1" t="n">
        <v>34759</v>
      </c>
      <c r="B9" s="2" t="n">
        <v>3016</v>
      </c>
      <c r="C9" s="2" t="n">
        <f aca="false">+B9*12</f>
        <v>36192</v>
      </c>
      <c r="D9" s="3" t="n">
        <f aca="false">((A9-$A$22)/365)</f>
        <v>27.8849315068493</v>
      </c>
      <c r="E9" s="2" t="n">
        <f aca="false">+C9/52</f>
        <v>696</v>
      </c>
      <c r="F9" s="4" t="n">
        <f aca="false">(E9-E8)/E8</f>
        <v>0.289991445680068</v>
      </c>
    </row>
    <row r="10" customFormat="false" ht="12.75" hidden="false" customHeight="false" outlineLevel="0" collapsed="false">
      <c r="A10" s="1" t="n">
        <v>35431</v>
      </c>
      <c r="B10" s="2" t="n">
        <v>3424</v>
      </c>
      <c r="C10" s="2" t="n">
        <f aca="false">+B10*12</f>
        <v>41088</v>
      </c>
      <c r="D10" s="3" t="n">
        <f aca="false">((A10-$A$22)/365)</f>
        <v>29.7260273972603</v>
      </c>
      <c r="E10" s="2" t="n">
        <f aca="false">+C10/52</f>
        <v>790.153846153846</v>
      </c>
      <c r="F10" s="4" t="n">
        <f aca="false">(E10-E9)/E9</f>
        <v>0.135278514588859</v>
      </c>
    </row>
    <row r="11" customFormat="false" ht="12.75" hidden="false" customHeight="false" outlineLevel="0" collapsed="false">
      <c r="A11" s="1" t="n">
        <v>35612</v>
      </c>
      <c r="B11" s="2" t="n">
        <v>3875</v>
      </c>
      <c r="C11" s="2" t="n">
        <f aca="false">+B11*12</f>
        <v>46500</v>
      </c>
      <c r="D11" s="3" t="n">
        <f aca="false">((A11-$A$22)/365)</f>
        <v>30.2219178082192</v>
      </c>
      <c r="E11" s="2" t="n">
        <f aca="false">+C11/52</f>
        <v>894.230769230769</v>
      </c>
      <c r="F11" s="4" t="n">
        <f aca="false">(E11-E10)/E10</f>
        <v>0.131717289719626</v>
      </c>
    </row>
    <row r="12" customFormat="false" ht="12.75" hidden="false" customHeight="false" outlineLevel="0" collapsed="false">
      <c r="A12" s="1" t="n">
        <v>35827</v>
      </c>
      <c r="B12" s="2" t="n">
        <v>4166.67</v>
      </c>
      <c r="C12" s="2" t="n">
        <f aca="false">+B12*12</f>
        <v>50000.04</v>
      </c>
      <c r="D12" s="3" t="n">
        <f aca="false">((A12-$A$22)/365)</f>
        <v>30.8109589041096</v>
      </c>
      <c r="E12" s="2" t="n">
        <f aca="false">+C12/52</f>
        <v>961.539230769231</v>
      </c>
      <c r="F12" s="4" t="n">
        <f aca="false">(E12-E11)/E11</f>
        <v>0.0752696774193548</v>
      </c>
    </row>
    <row r="13" customFormat="false" ht="12.75" hidden="false" customHeight="false" outlineLevel="0" collapsed="false">
      <c r="A13" s="1" t="n">
        <v>35977</v>
      </c>
      <c r="B13" s="2" t="n">
        <v>4583.33</v>
      </c>
      <c r="C13" s="2" t="n">
        <f aca="false">+B13*12</f>
        <v>54999.96</v>
      </c>
      <c r="D13" s="3" t="n">
        <f aca="false">((A13-$A$22)/365)</f>
        <v>31.2219178082192</v>
      </c>
      <c r="E13" s="2" t="n">
        <f aca="false">+C13/52</f>
        <v>1057.69153846154</v>
      </c>
      <c r="F13" s="4" t="n">
        <f aca="false">(E13-E12)/E12</f>
        <v>0.0999983200013438</v>
      </c>
    </row>
    <row r="14" customFormat="false" ht="12.75" hidden="false" customHeight="false" outlineLevel="0" collapsed="false">
      <c r="A14" s="1" t="n">
        <v>36192</v>
      </c>
      <c r="B14" s="2" t="n">
        <v>4833.33</v>
      </c>
      <c r="C14" s="2" t="n">
        <f aca="false">+B14*12</f>
        <v>57999.96</v>
      </c>
      <c r="D14" s="3" t="n">
        <f aca="false">((A14-$A$22)/365)</f>
        <v>31.8109589041096</v>
      </c>
      <c r="E14" s="2" t="n">
        <f aca="false">+C14/52</f>
        <v>1115.38384615385</v>
      </c>
      <c r="F14" s="4" t="n">
        <f aca="false">(E14-E13)/E13</f>
        <v>0.054545494214905</v>
      </c>
    </row>
    <row r="15" customFormat="false" ht="12.75" hidden="false" customHeight="false" outlineLevel="0" collapsed="false">
      <c r="A15" s="1" t="n">
        <v>36220</v>
      </c>
      <c r="B15" s="2" t="n">
        <v>5083.33</v>
      </c>
      <c r="C15" s="2" t="n">
        <f aca="false">+B15*12</f>
        <v>60999.96</v>
      </c>
      <c r="D15" s="3" t="n">
        <f aca="false">((A15-$A$22)/365)</f>
        <v>31.8876712328767</v>
      </c>
      <c r="E15" s="2" t="n">
        <f aca="false">+C15/52</f>
        <v>1173.07615384615</v>
      </c>
      <c r="F15" s="4" t="n">
        <f aca="false">(E15-E14)/E14</f>
        <v>0.0517241736028783</v>
      </c>
    </row>
    <row r="16" customFormat="false" ht="12.75" hidden="false" customHeight="false" outlineLevel="0" collapsed="false">
      <c r="A16" s="1" t="n">
        <v>36557</v>
      </c>
      <c r="B16" s="2" t="n">
        <v>5333.33</v>
      </c>
      <c r="C16" s="2" t="n">
        <f aca="false">+B16*12</f>
        <v>63999.96</v>
      </c>
      <c r="D16" s="3" t="n">
        <f aca="false">((A16-$A$22)/365)</f>
        <v>32.8109589041096</v>
      </c>
      <c r="E16" s="2" t="n">
        <f aca="false">+C16/52</f>
        <v>1230.76846153846</v>
      </c>
      <c r="F16" s="4" t="n">
        <f aca="false">(E16-E15)/E15</f>
        <v>0.0491803601182689</v>
      </c>
    </row>
    <row r="17" customFormat="false" ht="12.75" hidden="false" customHeight="false" outlineLevel="0" collapsed="false">
      <c r="A17" s="1" t="n">
        <v>36923</v>
      </c>
      <c r="B17" s="2" t="n">
        <v>6166.67</v>
      </c>
      <c r="C17" s="2" t="n">
        <f aca="false">+B17*12</f>
        <v>74000.04</v>
      </c>
      <c r="D17" s="3" t="n">
        <f aca="false">((A17-$A$22)/365)</f>
        <v>33.813698630137</v>
      </c>
      <c r="E17" s="2" t="n">
        <f aca="false">+C17/52</f>
        <v>1423.07769230769</v>
      </c>
      <c r="F17" s="4" t="n">
        <f aca="false">(E17-E16)/E16</f>
        <v>0.156251347657092</v>
      </c>
    </row>
    <row r="18" customFormat="false" ht="12.75" hidden="false" customHeight="false" outlineLevel="0" collapsed="false">
      <c r="A18" s="1" t="n">
        <v>37104</v>
      </c>
      <c r="B18" s="2" t="n">
        <v>6833.33</v>
      </c>
      <c r="C18" s="2" t="n">
        <f aca="false">+B18*12</f>
        <v>81999.96</v>
      </c>
      <c r="D18" s="3" t="n">
        <f aca="false">((A18-$A$22)/365)</f>
        <v>34.3095890410959</v>
      </c>
      <c r="E18" s="2" t="n">
        <f aca="false">+C18/52</f>
        <v>1576.92230769231</v>
      </c>
      <c r="F18" s="4" t="n">
        <f aca="false">(E18-E17)/E17</f>
        <v>0.108106968590828</v>
      </c>
    </row>
    <row r="22" customFormat="false" ht="12.75" hidden="false" customHeight="false" outlineLevel="0" collapsed="false">
      <c r="A22" s="1" t="n">
        <v>24581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2001-06-12T17:09:34Z</dcterms:created>
  <dc:creator>Darron Giron</dc:creator>
  <dc:description/>
  <dc:language>en-US</dc:language>
  <cp:lastModifiedBy>Darron Giron</cp:lastModifiedBy>
  <dcterms:modified xsi:type="dcterms:W3CDTF">2001-08-15T16:00:32Z</dcterms:modified>
  <cp:revision>0</cp:revision>
  <dc:subject/>
  <dc:title/>
</cp:coreProperties>
</file>