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ig Expenses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<sst xmlns="http://schemas.openxmlformats.org/spreadsheetml/2006/main" count="14" uniqueCount="14">
  <si>
    <t xml:space="preserve">Rig Expenses</t>
  </si>
  <si>
    <t xml:space="preserve">3rd Quarter Actual Expenses</t>
  </si>
  <si>
    <t xml:space="preserve">July</t>
  </si>
  <si>
    <t xml:space="preserve">August</t>
  </si>
  <si>
    <t xml:space="preserve">September </t>
  </si>
  <si>
    <t xml:space="preserve">Total</t>
  </si>
  <si>
    <t xml:space="preserve">Monthly Depreciation</t>
  </si>
  <si>
    <t xml:space="preserve">Insurance Amortization</t>
  </si>
  <si>
    <t xml:space="preserve">NewPark Shipbuilding</t>
  </si>
  <si>
    <t xml:space="preserve">Enforcement of Ship Mortgage.  </t>
  </si>
  <si>
    <t xml:space="preserve">Misc.</t>
  </si>
  <si>
    <t xml:space="preserve">ABS Group-Appraisals</t>
  </si>
  <si>
    <t xml:space="preserve">    TOTAL 3RD QUARTER EXPENSES</t>
  </si>
  <si>
    <t xml:space="preserve">AVERAGE MONTHLY EXPENSES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</si>
</sst>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#,##0.00"/>
    <numFmt numFmtId="166" formatCode="_(* #,##0.00_);_(* \(#,##0.00\);_(* \-??_);_(@_)"/>
    <numFmt numFmtId="167" formatCode="_(\$* #,##0.00_);_(\$* \(#,##0.00\);_(\$* \-??_);_(@_)"/>
  </numFmts>
  <fonts count="7">
    <font>
      <sz val="8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8"/>
      <name val="Arial"/>
      <family val="2"/>
    </font>
    <font>
      <b val="true"/>
      <sz val="8"/>
      <name val="Arial"/>
      <family val="2"/>
    </font>
  </fonts>
  <fills count="2">
    <fill>
      <patternFill patternType="none"/>
    </fill>
    <fill>
      <patternFill patternType="gray125"/>
    </fill>
  </fills>
  <borders count="6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/>
      <bottom style="double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3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28515625" defaultRowHeight="11.25" customHeight="true" zeroHeight="false" outlineLevelRow="0" outlineLevelCol="0"/>
  <cols>
    <col collapsed="false" customWidth="true" hidden="false" outlineLevel="0" max="2" min="2" style="0" width="21.33"/>
    <col collapsed="false" customWidth="true" hidden="false" outlineLevel="0" max="3" min="3" style="0" width="4.82"/>
    <col collapsed="false" customWidth="true" hidden="false" outlineLevel="0" max="4" min="4" style="0" width="12.16"/>
    <col collapsed="false" customWidth="true" hidden="false" outlineLevel="0" max="5" min="5" style="0" width="4.99"/>
    <col collapsed="false" customWidth="true" hidden="false" outlineLevel="0" max="6" min="6" style="0" width="11.49"/>
    <col collapsed="false" customWidth="true" hidden="false" outlineLevel="0" max="7" min="7" style="0" width="4.99"/>
    <col collapsed="false" customWidth="true" hidden="false" outlineLevel="0" max="8" min="8" style="0" width="11.99"/>
    <col collapsed="false" customWidth="true" hidden="false" outlineLevel="0" max="9" min="9" style="0" width="4.99"/>
    <col collapsed="false" customWidth="true" hidden="false" outlineLevel="0" max="10" min="10" style="0" width="10.16"/>
  </cols>
  <sheetData>
    <row r="1" customFormat="false" ht="12.75" hidden="false" customHeight="false" outlineLevel="0" collapsed="false">
      <c r="A1" s="1" t="s">
        <v>0</v>
      </c>
    </row>
    <row r="2" customFormat="false" ht="12.75" hidden="false" customHeight="false" outlineLevel="0" collapsed="false">
      <c r="A2" s="1" t="s">
        <v>1</v>
      </c>
    </row>
    <row r="5" customFormat="false" ht="11.25" hidden="false" customHeight="false" outlineLevel="0" collapsed="false">
      <c r="D5" s="2" t="s">
        <v>2</v>
      </c>
      <c r="F5" s="2" t="s">
        <v>3</v>
      </c>
      <c r="H5" s="2" t="s">
        <v>4</v>
      </c>
      <c r="J5" s="2" t="s">
        <v>5</v>
      </c>
    </row>
    <row r="6" customFormat="false" ht="11.25" hidden="false" customHeight="false" outlineLevel="0" collapsed="false">
      <c r="F6" s="2"/>
      <c r="H6" s="2"/>
    </row>
    <row r="7" customFormat="false" ht="11.25" hidden="false" customHeight="false" outlineLevel="0" collapsed="false">
      <c r="A7" s="0" t="s">
        <v>6</v>
      </c>
      <c r="D7" s="3" t="n">
        <v>65754.77</v>
      </c>
      <c r="F7" s="3" t="n">
        <v>65754.77</v>
      </c>
      <c r="G7" s="3"/>
      <c r="H7" s="3" t="n">
        <v>65754.77</v>
      </c>
      <c r="I7" s="3"/>
      <c r="J7" s="3" t="n">
        <f aca="false">+D7+F7+H7</f>
        <v>197264.31</v>
      </c>
    </row>
    <row r="8" customFormat="false" ht="11.25" hidden="false" customHeight="false" outlineLevel="0" collapsed="false">
      <c r="A8" s="0" t="s">
        <v>7</v>
      </c>
      <c r="D8" s="3" t="n">
        <v>5000</v>
      </c>
      <c r="F8" s="3" t="n">
        <v>5000</v>
      </c>
      <c r="G8" s="3"/>
      <c r="H8" s="3" t="n">
        <v>5000</v>
      </c>
      <c r="I8" s="3"/>
      <c r="J8" s="3" t="n">
        <f aca="false">+D8+F8+H8</f>
        <v>15000</v>
      </c>
    </row>
    <row r="9" customFormat="false" ht="11.25" hidden="false" customHeight="false" outlineLevel="0" collapsed="false">
      <c r="A9" s="0" t="s">
        <v>8</v>
      </c>
      <c r="D9" s="3" t="n">
        <v>18944</v>
      </c>
      <c r="F9" s="3" t="n">
        <v>15870</v>
      </c>
      <c r="G9" s="3"/>
      <c r="H9" s="3" t="n">
        <v>12796</v>
      </c>
      <c r="I9" s="3"/>
      <c r="J9" s="3" t="n">
        <f aca="false">+D9+F9+H9</f>
        <v>47610</v>
      </c>
    </row>
    <row r="10" customFormat="false" ht="11.25" hidden="false" customHeight="false" outlineLevel="0" collapsed="false">
      <c r="A10" s="0" t="s">
        <v>9</v>
      </c>
      <c r="D10" s="4" t="n">
        <v>0</v>
      </c>
      <c r="F10" s="4" t="n">
        <v>0</v>
      </c>
      <c r="G10" s="3"/>
      <c r="H10" s="3" t="n">
        <v>12323.41</v>
      </c>
      <c r="I10" s="3"/>
      <c r="J10" s="3" t="n">
        <f aca="false">+D10+F10+H10</f>
        <v>12323.41</v>
      </c>
    </row>
    <row r="11" customFormat="false" ht="11.25" hidden="false" customHeight="false" outlineLevel="0" collapsed="false">
      <c r="A11" s="0" t="s">
        <v>10</v>
      </c>
      <c r="D11" s="4" t="n">
        <v>0</v>
      </c>
      <c r="F11" s="3" t="n">
        <v>5027.75</v>
      </c>
      <c r="G11" s="3"/>
      <c r="H11" s="4" t="n">
        <v>0</v>
      </c>
      <c r="I11" s="3"/>
      <c r="J11" s="3" t="n">
        <f aca="false">+D11+F11+H11</f>
        <v>5027.75</v>
      </c>
    </row>
    <row r="12" customFormat="false" ht="11.25" hidden="false" customHeight="false" outlineLevel="0" collapsed="false">
      <c r="A12" s="0" t="s">
        <v>11</v>
      </c>
      <c r="D12" s="5" t="n">
        <v>0</v>
      </c>
      <c r="F12" s="5" t="n">
        <v>0</v>
      </c>
      <c r="G12" s="3"/>
      <c r="H12" s="6" t="n">
        <v>18500</v>
      </c>
      <c r="I12" s="3"/>
      <c r="J12" s="6" t="n">
        <f aca="false">+D12+F12+H12</f>
        <v>18500</v>
      </c>
    </row>
    <row r="13" customFormat="false" ht="11.25" hidden="false" customHeight="false" outlineLevel="0" collapsed="false">
      <c r="F13" s="3"/>
      <c r="G13" s="3"/>
      <c r="H13" s="3"/>
      <c r="I13" s="3"/>
    </row>
    <row r="14" customFormat="false" ht="12" hidden="false" customHeight="false" outlineLevel="0" collapsed="false">
      <c r="A14" s="7" t="s">
        <v>12</v>
      </c>
      <c r="D14" s="8" t="n">
        <f aca="false">SUM(D7:D13)</f>
        <v>89698.77</v>
      </c>
      <c r="F14" s="8" t="n">
        <f aca="false">SUM(F7:F13)</f>
        <v>91652.52</v>
      </c>
      <c r="G14" s="3"/>
      <c r="H14" s="8" t="n">
        <f aca="false">SUM(H7:H13)</f>
        <v>114374.18</v>
      </c>
      <c r="I14" s="3"/>
      <c r="J14" s="8" t="n">
        <f aca="false">SUM(J7:J13)</f>
        <v>295725.47</v>
      </c>
    </row>
    <row r="15" customFormat="false" ht="12" hidden="false" customHeight="false" outlineLevel="0" collapsed="false">
      <c r="F15" s="3"/>
      <c r="G15" s="3"/>
      <c r="H15" s="3"/>
      <c r="I15" s="3"/>
      <c r="J15" s="3"/>
    </row>
    <row r="16" customFormat="false" ht="11.25" hidden="false" customHeight="false" outlineLevel="0" collapsed="false">
      <c r="F16" s="3"/>
      <c r="G16" s="3"/>
      <c r="H16" s="3"/>
      <c r="I16" s="3"/>
    </row>
    <row r="17" customFormat="false" ht="11.25" hidden="false" customHeight="false" outlineLevel="0" collapsed="false">
      <c r="F17" s="3"/>
      <c r="G17" s="3"/>
      <c r="H17" s="3"/>
      <c r="I17" s="3"/>
    </row>
    <row r="19" customFormat="false" ht="11.25" hidden="false" customHeight="false" outlineLevel="0" collapsed="false">
      <c r="B19" s="9" t="s">
        <v>13</v>
      </c>
      <c r="C19" s="10"/>
      <c r="D19" s="10"/>
      <c r="E19" s="10"/>
      <c r="F19" s="11" t="n">
        <f aca="false">+J14/3</f>
        <v>98575.1566666667</v>
      </c>
    </row>
    <row r="36" customFormat="false" ht="11.25" hidden="false" customHeight="false" outlineLevel="0" collapsed="false">
      <c r="A36" s="0" t="str">
        <f aca="true">CELL("filename",A1)</f>
        <v>'file:///mnt/12tb/@roms/datasets/enron/EDRM Enron Email Data Set v2 XML/filtered-attachments/xls/Rig_expense_estimate.xls'#$Rig Expenses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2000-11-22T12:06:35Z</dcterms:created>
  <dc:creator>Lisa M. King</dc:creator>
  <dc:description/>
  <dc:language>en-US</dc:language>
  <cp:lastModifiedBy>Lisa M. King</cp:lastModifiedBy>
  <cp:revision>0</cp:revision>
  <dc:subject/>
  <dc:title/>
</cp:coreProperties>
</file>