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1-99 Org Formula" sheetId="1" state="visible" r:id="rId3"/>
    <sheet name="10-11-99 Formula using BSV" sheetId="2" state="visible" r:id="rId4"/>
    <sheet name="Sept 2000 Formula" sheetId="3" state="visible" r:id="rId5"/>
  </sheets>
  <definedNames>
    <definedName function="false" hidden="false" localSheetId="2" name="_xlnm.Print_Area" vbProcedure="false">'Sept 2000 Formula'!$A$1:$H$41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<sst xmlns="http://schemas.openxmlformats.org/spreadsheetml/2006/main" count="87" uniqueCount="46">
  <si>
    <t xml:space="preserve">Information Technology 10/11/99 Retention Equity (stock option) Original Formula</t>
  </si>
  <si>
    <t xml:space="preserve">Overall Performance Rating</t>
  </si>
  <si>
    <t xml:space="preserve">Superior</t>
  </si>
  <si>
    <t xml:space="preserve">Excellent</t>
  </si>
  <si>
    <t xml:space="preserve">Strong</t>
  </si>
  <si>
    <t xml:space="preserve">Satisfactory</t>
  </si>
  <si>
    <t xml:space="preserve">Needs Impmnt</t>
  </si>
  <si>
    <t xml:space="preserve">Issues</t>
  </si>
  <si>
    <t xml:space="preserve">Job Level</t>
  </si>
  <si>
    <t xml:space="preserve">%</t>
  </si>
  <si>
    <t xml:space="preserve">Sr Director</t>
  </si>
  <si>
    <t xml:space="preserve">Director / Tech Dir</t>
  </si>
  <si>
    <t xml:space="preserve">Mgr / Tech Consultant</t>
  </si>
  <si>
    <t xml:space="preserve">Sr Specialist</t>
  </si>
  <si>
    <t xml:space="preserve">Specialist</t>
  </si>
  <si>
    <t xml:space="preserve">Staff</t>
  </si>
  <si>
    <t xml:space="preserve">1) </t>
  </si>
  <si>
    <t xml:space="preserve">Determine the correct % for the employee's job level and overall performance rating.</t>
  </si>
  <si>
    <t xml:space="preserve">2) </t>
  </si>
  <si>
    <t xml:space="preserve">Multiple the correct % by the employee's base salary.</t>
  </si>
  <si>
    <t xml:space="preserve">3) </t>
  </si>
  <si>
    <t xml:space="preserve">Divide that number by the Strike price (used $42.87 for 10/11/99 grants) to determine the initial number of options.</t>
  </si>
  <si>
    <t xml:space="preserve">4) </t>
  </si>
  <si>
    <t xml:space="preserve">For options &lt; 100, increase number of options to 100.</t>
  </si>
  <si>
    <t xml:space="preserve">Information Technology 10/11/99 Retention Equity (stock option) Formula Using BSV</t>
  </si>
  <si>
    <t xml:space="preserve">Divide that number by the BSV (used $10.50 for 10/11/99 grants) to determine the initial number of options.</t>
  </si>
  <si>
    <t xml:space="preserve">The only change the BSV Formula has vs the Formula actually used for 10/11/99 grants, is the amount</t>
  </si>
  <si>
    <t xml:space="preserve">in the % column has been decreased by 25% ($10.50 BSV / $42.87 Strike price = 24.5%).</t>
  </si>
  <si>
    <t xml:space="preserve">Information Technology Sept. 2000 Retention Equity (stock option value) Formula</t>
  </si>
  <si>
    <t xml:space="preserve">Mid-Year 2000 Overall Performance Rating *</t>
  </si>
  <si>
    <r>
      <rPr>
        <b val="true"/>
        <sz val="10"/>
        <rFont val="Arial"/>
        <family val="2"/>
      </rPr>
      <t xml:space="preserve">For employees with a value &lt; $750 </t>
    </r>
    <r>
      <rPr>
        <b val="true"/>
        <u val="single"/>
        <sz val="10"/>
        <rFont val="Arial"/>
        <family val="2"/>
      </rPr>
      <t xml:space="preserve">and</t>
    </r>
    <r>
      <rPr>
        <b val="true"/>
        <sz val="10"/>
        <rFont val="Arial"/>
        <family val="2"/>
      </rPr>
      <t xml:space="preserve"> &gt; $0, increase the value to $750.</t>
    </r>
  </si>
  <si>
    <t xml:space="preserve">* </t>
  </si>
  <si>
    <t xml:space="preserve">For employees who were not rated during the mid-year 2000 PRC process, the employee is</t>
  </si>
  <si>
    <t xml:space="preserve">to be considered as a "Strong" performer for this program.  If the manager/director sends Human</t>
  </si>
  <si>
    <t xml:space="preserve">Rescources documentation indicating that the employee's performance is less than "Strong", the</t>
  </si>
  <si>
    <t xml:space="preserve">indicated performance will be used for determining the employee's eligibilty for options.</t>
  </si>
  <si>
    <t xml:space="preserve">For employees promoted mid-year 2000, their options should be determined by their former job level</t>
  </si>
  <si>
    <t xml:space="preserve">(the level the employee's rating was based on).</t>
  </si>
  <si>
    <t xml:space="preserve">Eligibility Factors:</t>
  </si>
  <si>
    <t xml:space="preserve">Vesting / Term of Options:</t>
  </si>
  <si>
    <t xml:space="preserve">Assigned to Global Info Technology or GPG's IT group</t>
  </si>
  <si>
    <t xml:space="preserve">25% vesting September 2000, 2001, 2002, &amp; 2003</t>
  </si>
  <si>
    <t xml:space="preserve">Staff thru Sr Director level employee in Information Technology</t>
  </si>
  <si>
    <t xml:space="preserve">7-year term</t>
  </si>
  <si>
    <t xml:space="preserve">Hired on or before August 7, 2000</t>
  </si>
  <si>
    <t xml:space="preserve">Active employee, or on non-FMLA LOA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</si>
</sst>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5.56"/>
    <col collapsed="false" customWidth="true" hidden="false" outlineLevel="0" max="8" min="3" style="1" width="14.7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5" customFormat="false" ht="18" hidden="false" customHeight="false" outlineLevel="0" collapsed="false">
      <c r="A5" s="3"/>
      <c r="B5" s="3"/>
      <c r="C5" s="4" t="s">
        <v>1</v>
      </c>
      <c r="D5" s="4"/>
      <c r="E5" s="4"/>
      <c r="F5" s="4"/>
      <c r="G5" s="4"/>
      <c r="H5" s="4"/>
    </row>
    <row r="6" customFormat="false" ht="12.75" hidden="false" customHeight="false" outlineLevel="0" collapsed="false">
      <c r="A6" s="5"/>
      <c r="B6" s="6"/>
      <c r="C6" s="7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9" t="s">
        <v>7</v>
      </c>
    </row>
    <row r="7" customFormat="false" ht="13.5" hidden="false" customHeight="false" outlineLevel="0" collapsed="false">
      <c r="A7" s="10" t="s">
        <v>8</v>
      </c>
      <c r="B7" s="11" t="s">
        <v>9</v>
      </c>
      <c r="C7" s="12" t="n">
        <v>1.25</v>
      </c>
      <c r="D7" s="13" t="n">
        <v>1</v>
      </c>
      <c r="E7" s="13" t="n">
        <v>0.75</v>
      </c>
      <c r="F7" s="13" t="n">
        <v>0.5</v>
      </c>
      <c r="G7" s="13" t="n">
        <v>0</v>
      </c>
      <c r="H7" s="14" t="n">
        <v>0</v>
      </c>
    </row>
    <row r="8" customFormat="false" ht="13.5" hidden="false" customHeight="false" outlineLevel="0" collapsed="false">
      <c r="A8" s="15"/>
      <c r="B8" s="16"/>
      <c r="C8" s="17"/>
      <c r="D8" s="18"/>
      <c r="E8" s="18"/>
      <c r="F8" s="18"/>
      <c r="G8" s="18"/>
      <c r="H8" s="19"/>
    </row>
    <row r="9" customFormat="false" ht="12.75" hidden="false" customHeight="false" outlineLevel="0" collapsed="false">
      <c r="A9" s="15" t="s">
        <v>10</v>
      </c>
      <c r="B9" s="20" t="n">
        <v>0.75</v>
      </c>
      <c r="C9" s="21" t="n">
        <f aca="false">B9*C7</f>
        <v>0.9375</v>
      </c>
      <c r="D9" s="22" t="n">
        <f aca="false">B9*D7</f>
        <v>0.75</v>
      </c>
      <c r="E9" s="22" t="n">
        <f aca="false">B9*E7</f>
        <v>0.5625</v>
      </c>
      <c r="F9" s="22" t="n">
        <f aca="false">B9*F7</f>
        <v>0.375</v>
      </c>
      <c r="G9" s="22" t="n">
        <f aca="false">B9*G7</f>
        <v>0</v>
      </c>
      <c r="H9" s="23" t="n">
        <f aca="false">B9*H7</f>
        <v>0</v>
      </c>
    </row>
    <row r="10" customFormat="false" ht="12.75" hidden="false" customHeight="false" outlineLevel="0" collapsed="false">
      <c r="A10" s="15"/>
      <c r="B10" s="20"/>
      <c r="C10" s="21"/>
      <c r="D10" s="22"/>
      <c r="E10" s="22"/>
      <c r="F10" s="22"/>
      <c r="G10" s="22"/>
      <c r="H10" s="23"/>
    </row>
    <row r="11" customFormat="false" ht="12.75" hidden="false" customHeight="false" outlineLevel="0" collapsed="false">
      <c r="A11" s="15" t="s">
        <v>11</v>
      </c>
      <c r="B11" s="20" t="n">
        <v>0.5</v>
      </c>
      <c r="C11" s="21" t="n">
        <f aca="false">B11*C7</f>
        <v>0.625</v>
      </c>
      <c r="D11" s="22" t="n">
        <f aca="false">B11*D7</f>
        <v>0.5</v>
      </c>
      <c r="E11" s="22" t="n">
        <f aca="false">B11*E7</f>
        <v>0.375</v>
      </c>
      <c r="F11" s="22" t="n">
        <f aca="false">B11*F7</f>
        <v>0.25</v>
      </c>
      <c r="G11" s="22" t="n">
        <f aca="false">B11*G7</f>
        <v>0</v>
      </c>
      <c r="H11" s="23" t="n">
        <f aca="false">B11*H7</f>
        <v>0</v>
      </c>
    </row>
    <row r="12" customFormat="false" ht="12.75" hidden="false" customHeight="false" outlineLevel="0" collapsed="false">
      <c r="A12" s="15"/>
      <c r="B12" s="20"/>
      <c r="C12" s="21"/>
      <c r="D12" s="22"/>
      <c r="E12" s="22"/>
      <c r="F12" s="22"/>
      <c r="G12" s="22"/>
      <c r="H12" s="23"/>
    </row>
    <row r="13" customFormat="false" ht="12.75" hidden="false" customHeight="false" outlineLevel="0" collapsed="false">
      <c r="A13" s="15" t="s">
        <v>12</v>
      </c>
      <c r="B13" s="20" t="n">
        <v>0.25</v>
      </c>
      <c r="C13" s="21" t="n">
        <f aca="false">B13*C7</f>
        <v>0.3125</v>
      </c>
      <c r="D13" s="22" t="n">
        <f aca="false">B13*D7</f>
        <v>0.25</v>
      </c>
      <c r="E13" s="22" t="n">
        <f aca="false">B13*E7</f>
        <v>0.1875</v>
      </c>
      <c r="F13" s="22" t="n">
        <f aca="false">B13*F7</f>
        <v>0.125</v>
      </c>
      <c r="G13" s="22" t="n">
        <f aca="false">B13*G7</f>
        <v>0</v>
      </c>
      <c r="H13" s="23" t="n">
        <f aca="false">B13*H7</f>
        <v>0</v>
      </c>
    </row>
    <row r="14" customFormat="false" ht="12.75" hidden="false" customHeight="false" outlineLevel="0" collapsed="false">
      <c r="A14" s="15"/>
      <c r="B14" s="20"/>
      <c r="C14" s="21"/>
      <c r="D14" s="22"/>
      <c r="E14" s="22"/>
      <c r="F14" s="22"/>
      <c r="G14" s="22"/>
      <c r="H14" s="23"/>
    </row>
    <row r="15" customFormat="false" ht="12.75" hidden="false" customHeight="false" outlineLevel="0" collapsed="false">
      <c r="A15" s="15" t="s">
        <v>13</v>
      </c>
      <c r="B15" s="20" t="n">
        <v>0.13</v>
      </c>
      <c r="C15" s="21" t="n">
        <f aca="false">B15*C7</f>
        <v>0.1625</v>
      </c>
      <c r="D15" s="22" t="n">
        <f aca="false">B15*D7</f>
        <v>0.13</v>
      </c>
      <c r="E15" s="22" t="n">
        <f aca="false">B15*E7</f>
        <v>0.0975</v>
      </c>
      <c r="F15" s="22" t="n">
        <f aca="false">B15*F7</f>
        <v>0.065</v>
      </c>
      <c r="G15" s="22" t="n">
        <f aca="false">B15*G7</f>
        <v>0</v>
      </c>
      <c r="H15" s="23" t="n">
        <f aca="false">B15*H7</f>
        <v>0</v>
      </c>
    </row>
    <row r="16" customFormat="false" ht="12.75" hidden="false" customHeight="false" outlineLevel="0" collapsed="false">
      <c r="A16" s="15"/>
      <c r="B16" s="20"/>
      <c r="C16" s="21"/>
      <c r="D16" s="22"/>
      <c r="E16" s="22"/>
      <c r="F16" s="22"/>
      <c r="G16" s="22"/>
      <c r="H16" s="23"/>
    </row>
    <row r="17" customFormat="false" ht="12.75" hidden="false" customHeight="false" outlineLevel="0" collapsed="false">
      <c r="A17" s="15" t="s">
        <v>14</v>
      </c>
      <c r="B17" s="20" t="n">
        <v>0.1</v>
      </c>
      <c r="C17" s="21" t="n">
        <f aca="false">B17*C7</f>
        <v>0.125</v>
      </c>
      <c r="D17" s="22" t="n">
        <f aca="false">B17*D7</f>
        <v>0.1</v>
      </c>
      <c r="E17" s="22" t="n">
        <f aca="false">B17*E7</f>
        <v>0.075</v>
      </c>
      <c r="F17" s="22" t="n">
        <f aca="false">B17*F7</f>
        <v>0.05</v>
      </c>
      <c r="G17" s="22" t="n">
        <f aca="false">B17*G7</f>
        <v>0</v>
      </c>
      <c r="H17" s="23" t="n">
        <f aca="false">B17*H7</f>
        <v>0</v>
      </c>
    </row>
    <row r="18" customFormat="false" ht="12.75" hidden="false" customHeight="false" outlineLevel="0" collapsed="false">
      <c r="A18" s="15"/>
      <c r="B18" s="20"/>
      <c r="C18" s="21"/>
      <c r="D18" s="22"/>
      <c r="E18" s="22"/>
      <c r="F18" s="22"/>
      <c r="G18" s="22"/>
      <c r="H18" s="23"/>
    </row>
    <row r="19" customFormat="false" ht="12.75" hidden="false" customHeight="false" outlineLevel="0" collapsed="false">
      <c r="A19" s="15" t="s">
        <v>15</v>
      </c>
      <c r="B19" s="20" t="n">
        <v>0</v>
      </c>
      <c r="C19" s="21" t="n">
        <f aca="false">B19*C7</f>
        <v>0</v>
      </c>
      <c r="D19" s="22" t="n">
        <f aca="false">B19*D7</f>
        <v>0</v>
      </c>
      <c r="E19" s="22" t="n">
        <f aca="false">B19*E7</f>
        <v>0</v>
      </c>
      <c r="F19" s="22" t="n">
        <f aca="false">B19*F7</f>
        <v>0</v>
      </c>
      <c r="G19" s="22" t="n">
        <f aca="false">B19*G7</f>
        <v>0</v>
      </c>
      <c r="H19" s="23" t="n">
        <f aca="false">B19*H7</f>
        <v>0</v>
      </c>
    </row>
    <row r="20" customFormat="false" ht="12.75" hidden="false" customHeight="false" outlineLevel="0" collapsed="false">
      <c r="A20" s="24"/>
      <c r="B20" s="25"/>
      <c r="C20" s="26"/>
      <c r="D20" s="27"/>
      <c r="E20" s="27"/>
      <c r="F20" s="27"/>
      <c r="G20" s="27"/>
      <c r="H20" s="28"/>
    </row>
    <row r="23" customFormat="false" ht="12.75" hidden="false" customHeight="false" outlineLevel="0" collapsed="false">
      <c r="A23" s="29" t="s">
        <v>16</v>
      </c>
      <c r="B23" s="0" t="s">
        <v>17</v>
      </c>
    </row>
    <row r="24" customFormat="false" ht="12.75" hidden="false" customHeight="false" outlineLevel="0" collapsed="false">
      <c r="A24" s="29" t="s">
        <v>18</v>
      </c>
      <c r="B24" s="0" t="s">
        <v>19</v>
      </c>
    </row>
    <row r="25" customFormat="false" ht="12.75" hidden="false" customHeight="false" outlineLevel="0" collapsed="false">
      <c r="A25" s="29" t="s">
        <v>20</v>
      </c>
      <c r="B25" s="0" t="s">
        <v>21</v>
      </c>
    </row>
    <row r="26" customFormat="false" ht="12.75" hidden="false" customHeight="false" outlineLevel="0" collapsed="false">
      <c r="A26" s="29" t="s">
        <v>22</v>
      </c>
      <c r="B26" s="0" t="s">
        <v>23</v>
      </c>
    </row>
  </sheetData>
  <mergeCells count="2">
    <mergeCell ref="A1:H1"/>
    <mergeCell ref="C5:H5"/>
  </mergeCells>
  <printOptions headings="false" gridLines="false" gridLinesSet="true" horizontalCentered="true" verticalCentered="false"/>
  <pageMargins left="0.1" right="0.1" top="0.984027777777778" bottom="0.5" header="0.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&amp;R&amp;"Arial,Bold"&amp;14Attachment  A</oddHeader>
    <oddFooter>&amp;L&amp;8Prepared By:  Kari Oquinn   4/17/00&amp;R&amp;8s:/common/comp/IT Stock Options/2000/&amp;F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30" width="8.14"/>
    <col collapsed="false" customWidth="true" hidden="false" outlineLevel="0" max="8" min="3" style="1" width="14.7"/>
  </cols>
  <sheetData>
    <row r="1" customFormat="false" ht="18" hidden="false" customHeight="false" outlineLevel="0" collapsed="false">
      <c r="A1" s="31" t="s">
        <v>24</v>
      </c>
      <c r="B1" s="31"/>
      <c r="C1" s="31"/>
      <c r="D1" s="31"/>
      <c r="E1" s="31"/>
      <c r="F1" s="31"/>
      <c r="G1" s="31"/>
      <c r="H1" s="31"/>
    </row>
    <row r="5" customFormat="false" ht="18" hidden="false" customHeight="false" outlineLevel="0" collapsed="false">
      <c r="A5" s="3"/>
      <c r="B5" s="32"/>
      <c r="C5" s="4" t="s">
        <v>1</v>
      </c>
      <c r="D5" s="4"/>
      <c r="E5" s="4"/>
      <c r="F5" s="4"/>
      <c r="G5" s="4"/>
      <c r="H5" s="4"/>
    </row>
    <row r="6" customFormat="false" ht="12.75" hidden="false" customHeight="false" outlineLevel="0" collapsed="false">
      <c r="A6" s="5"/>
      <c r="B6" s="33"/>
      <c r="C6" s="7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9" t="s">
        <v>7</v>
      </c>
    </row>
    <row r="7" customFormat="false" ht="13.5" hidden="false" customHeight="false" outlineLevel="0" collapsed="false">
      <c r="A7" s="10" t="s">
        <v>8</v>
      </c>
      <c r="B7" s="34" t="s">
        <v>9</v>
      </c>
      <c r="C7" s="12" t="n">
        <v>1.25</v>
      </c>
      <c r="D7" s="13" t="n">
        <v>1</v>
      </c>
      <c r="E7" s="13" t="n">
        <v>0.75</v>
      </c>
      <c r="F7" s="13" t="n">
        <v>0.5</v>
      </c>
      <c r="G7" s="13" t="n">
        <v>0</v>
      </c>
      <c r="H7" s="14" t="n">
        <v>0</v>
      </c>
    </row>
    <row r="8" customFormat="false" ht="13.5" hidden="false" customHeight="false" outlineLevel="0" collapsed="false">
      <c r="A8" s="15"/>
      <c r="B8" s="35"/>
      <c r="C8" s="17"/>
      <c r="D8" s="18"/>
      <c r="E8" s="18"/>
      <c r="F8" s="18"/>
      <c r="G8" s="18"/>
      <c r="H8" s="19"/>
    </row>
    <row r="9" customFormat="false" ht="12.75" hidden="false" customHeight="false" outlineLevel="0" collapsed="false">
      <c r="A9" s="15" t="s">
        <v>10</v>
      </c>
      <c r="B9" s="35" t="n">
        <f aca="false">0.75*0.25</f>
        <v>0.1875</v>
      </c>
      <c r="C9" s="21" t="n">
        <f aca="false">B9*C7</f>
        <v>0.234375</v>
      </c>
      <c r="D9" s="22" t="n">
        <f aca="false">B9*D7</f>
        <v>0.1875</v>
      </c>
      <c r="E9" s="22" t="n">
        <f aca="false">B9*E7</f>
        <v>0.140625</v>
      </c>
      <c r="F9" s="22" t="n">
        <f aca="false">B9*F7</f>
        <v>0.09375</v>
      </c>
      <c r="G9" s="22" t="n">
        <f aca="false">B9*G7</f>
        <v>0</v>
      </c>
      <c r="H9" s="23" t="n">
        <f aca="false">B9*H7</f>
        <v>0</v>
      </c>
    </row>
    <row r="10" customFormat="false" ht="12.75" hidden="false" customHeight="false" outlineLevel="0" collapsed="false">
      <c r="A10" s="15"/>
      <c r="B10" s="35"/>
      <c r="C10" s="21"/>
      <c r="D10" s="22"/>
      <c r="E10" s="22"/>
      <c r="F10" s="22"/>
      <c r="G10" s="22"/>
      <c r="H10" s="23"/>
    </row>
    <row r="11" customFormat="false" ht="12.75" hidden="false" customHeight="false" outlineLevel="0" collapsed="false">
      <c r="A11" s="15" t="s">
        <v>11</v>
      </c>
      <c r="B11" s="35" t="n">
        <f aca="false">0.5*0.25</f>
        <v>0.125</v>
      </c>
      <c r="C11" s="21" t="n">
        <f aca="false">B11*C7</f>
        <v>0.15625</v>
      </c>
      <c r="D11" s="22" t="n">
        <f aca="false">B11*D7</f>
        <v>0.125</v>
      </c>
      <c r="E11" s="22" t="n">
        <f aca="false">B11*E7</f>
        <v>0.09375</v>
      </c>
      <c r="F11" s="22" t="n">
        <f aca="false">B11*F7</f>
        <v>0.0625</v>
      </c>
      <c r="G11" s="22" t="n">
        <f aca="false">B11*G7</f>
        <v>0</v>
      </c>
      <c r="H11" s="23" t="n">
        <f aca="false">B11*H7</f>
        <v>0</v>
      </c>
    </row>
    <row r="12" customFormat="false" ht="12.75" hidden="false" customHeight="false" outlineLevel="0" collapsed="false">
      <c r="A12" s="15"/>
      <c r="B12" s="35"/>
      <c r="C12" s="21"/>
      <c r="D12" s="22"/>
      <c r="E12" s="22"/>
      <c r="F12" s="22"/>
      <c r="G12" s="22"/>
      <c r="H12" s="23"/>
    </row>
    <row r="13" customFormat="false" ht="12.75" hidden="false" customHeight="false" outlineLevel="0" collapsed="false">
      <c r="A13" s="15" t="s">
        <v>12</v>
      </c>
      <c r="B13" s="35" t="n">
        <f aca="false">0.25*0.25</f>
        <v>0.0625</v>
      </c>
      <c r="C13" s="21" t="n">
        <f aca="false">B13*C7</f>
        <v>0.078125</v>
      </c>
      <c r="D13" s="22" t="n">
        <f aca="false">B13*D7</f>
        <v>0.0625</v>
      </c>
      <c r="E13" s="22" t="n">
        <f aca="false">B13*E7</f>
        <v>0.046875</v>
      </c>
      <c r="F13" s="22" t="n">
        <f aca="false">B13*F7</f>
        <v>0.03125</v>
      </c>
      <c r="G13" s="22" t="n">
        <f aca="false">B13*G7</f>
        <v>0</v>
      </c>
      <c r="H13" s="23" t="n">
        <f aca="false">B13*H7</f>
        <v>0</v>
      </c>
    </row>
    <row r="14" customFormat="false" ht="12.75" hidden="false" customHeight="false" outlineLevel="0" collapsed="false">
      <c r="A14" s="15"/>
      <c r="B14" s="35"/>
      <c r="C14" s="21"/>
      <c r="D14" s="22"/>
      <c r="E14" s="22"/>
      <c r="F14" s="22"/>
      <c r="G14" s="22"/>
      <c r="H14" s="23"/>
    </row>
    <row r="15" customFormat="false" ht="12.75" hidden="false" customHeight="false" outlineLevel="0" collapsed="false">
      <c r="A15" s="15" t="s">
        <v>13</v>
      </c>
      <c r="B15" s="35" t="n">
        <f aca="false">0.13*0.25</f>
        <v>0.0325</v>
      </c>
      <c r="C15" s="21" t="n">
        <f aca="false">B15*C7</f>
        <v>0.040625</v>
      </c>
      <c r="D15" s="22" t="n">
        <f aca="false">B15*D7</f>
        <v>0.0325</v>
      </c>
      <c r="E15" s="22" t="n">
        <f aca="false">B15*E7</f>
        <v>0.024375</v>
      </c>
      <c r="F15" s="22" t="n">
        <f aca="false">B15*F7</f>
        <v>0.01625</v>
      </c>
      <c r="G15" s="22" t="n">
        <f aca="false">B15*G7</f>
        <v>0</v>
      </c>
      <c r="H15" s="23" t="n">
        <f aca="false">B15*H7</f>
        <v>0</v>
      </c>
    </row>
    <row r="16" customFormat="false" ht="12.75" hidden="false" customHeight="false" outlineLevel="0" collapsed="false">
      <c r="A16" s="15"/>
      <c r="B16" s="35"/>
      <c r="C16" s="21"/>
      <c r="D16" s="22"/>
      <c r="E16" s="22"/>
      <c r="F16" s="22"/>
      <c r="G16" s="22"/>
      <c r="H16" s="23"/>
    </row>
    <row r="17" customFormat="false" ht="12.75" hidden="false" customHeight="false" outlineLevel="0" collapsed="false">
      <c r="A17" s="15" t="s">
        <v>14</v>
      </c>
      <c r="B17" s="35" t="n">
        <f aca="false">0.1*0.25</f>
        <v>0.025</v>
      </c>
      <c r="C17" s="21" t="n">
        <f aca="false">B17*C7</f>
        <v>0.03125</v>
      </c>
      <c r="D17" s="22" t="n">
        <f aca="false">B17*D7</f>
        <v>0.025</v>
      </c>
      <c r="E17" s="22" t="n">
        <f aca="false">B17*E7</f>
        <v>0.01875</v>
      </c>
      <c r="F17" s="22" t="n">
        <f aca="false">B17*F7</f>
        <v>0.0125</v>
      </c>
      <c r="G17" s="22" t="n">
        <f aca="false">B17*G7</f>
        <v>0</v>
      </c>
      <c r="H17" s="23" t="n">
        <f aca="false">B17*H7</f>
        <v>0</v>
      </c>
    </row>
    <row r="18" customFormat="false" ht="12.75" hidden="false" customHeight="false" outlineLevel="0" collapsed="false">
      <c r="A18" s="15"/>
      <c r="B18" s="35"/>
      <c r="C18" s="21"/>
      <c r="D18" s="22"/>
      <c r="E18" s="22"/>
      <c r="F18" s="22"/>
      <c r="G18" s="22"/>
      <c r="H18" s="23"/>
    </row>
    <row r="19" customFormat="false" ht="12.75" hidden="false" customHeight="false" outlineLevel="0" collapsed="false">
      <c r="A19" s="15" t="s">
        <v>15</v>
      </c>
      <c r="B19" s="35" t="n">
        <v>0</v>
      </c>
      <c r="C19" s="21" t="n">
        <f aca="false">B19*C7</f>
        <v>0</v>
      </c>
      <c r="D19" s="22" t="n">
        <f aca="false">B19*D7</f>
        <v>0</v>
      </c>
      <c r="E19" s="22" t="n">
        <f aca="false">B19*E7</f>
        <v>0</v>
      </c>
      <c r="F19" s="22" t="n">
        <f aca="false">B19*F7</f>
        <v>0</v>
      </c>
      <c r="G19" s="22" t="n">
        <f aca="false">B19*G7</f>
        <v>0</v>
      </c>
      <c r="H19" s="23" t="n">
        <f aca="false">B19*H7</f>
        <v>0</v>
      </c>
    </row>
    <row r="20" customFormat="false" ht="12.75" hidden="false" customHeight="false" outlineLevel="0" collapsed="false">
      <c r="A20" s="24"/>
      <c r="B20" s="36"/>
      <c r="C20" s="26"/>
      <c r="D20" s="27"/>
      <c r="E20" s="27"/>
      <c r="F20" s="27"/>
      <c r="G20" s="27"/>
      <c r="H20" s="28"/>
    </row>
    <row r="23" customFormat="false" ht="12.75" hidden="false" customHeight="false" outlineLevel="0" collapsed="false">
      <c r="A23" s="29" t="s">
        <v>16</v>
      </c>
      <c r="B23" s="30" t="s">
        <v>17</v>
      </c>
    </row>
    <row r="24" customFormat="false" ht="12.75" hidden="false" customHeight="false" outlineLevel="0" collapsed="false">
      <c r="A24" s="29" t="s">
        <v>18</v>
      </c>
      <c r="B24" s="30" t="s">
        <v>19</v>
      </c>
    </row>
    <row r="25" customFormat="false" ht="12.75" hidden="false" customHeight="false" outlineLevel="0" collapsed="false">
      <c r="A25" s="29" t="s">
        <v>20</v>
      </c>
      <c r="B25" s="30" t="s">
        <v>25</v>
      </c>
    </row>
    <row r="26" customFormat="false" ht="12.75" hidden="false" customHeight="false" outlineLevel="0" collapsed="false">
      <c r="A26" s="29" t="s">
        <v>22</v>
      </c>
      <c r="B26" s="30" t="s">
        <v>23</v>
      </c>
    </row>
    <row r="28" customFormat="false" ht="12.75" hidden="false" customHeight="false" outlineLevel="0" collapsed="false">
      <c r="B28" s="30" t="s">
        <v>26</v>
      </c>
    </row>
    <row r="29" customFormat="false" ht="12.75" hidden="false" customHeight="false" outlineLevel="0" collapsed="false">
      <c r="B29" s="30" t="s">
        <v>27</v>
      </c>
    </row>
  </sheetData>
  <mergeCells count="2">
    <mergeCell ref="A1:H1"/>
    <mergeCell ref="C5:H5"/>
  </mergeCells>
  <printOptions headings="false" gridLines="false" gridLinesSet="true" horizontalCentered="true" verticalCentered="false"/>
  <pageMargins left="0.1" right="0.1" top="0.984027777777778" bottom="0.5" header="0.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&amp;R&amp;"Arial,Bold"&amp;14Attachment  B</oddHeader>
    <oddFooter>&amp;L&amp;8Prepared By:  Kari Oquinn   4/18/00&amp;R&amp;8s:/common/comp/IT Stock Options/2000/&amp;F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47" activeCellId="0" sqref="A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30" width="8.14"/>
    <col collapsed="false" customWidth="true" hidden="false" outlineLevel="0" max="8" min="3" style="1" width="14.7"/>
  </cols>
  <sheetData>
    <row r="1" customFormat="false" ht="18" hidden="false" customHeight="false" outlineLevel="0" collapsed="false">
      <c r="A1" s="31" t="s">
        <v>28</v>
      </c>
      <c r="B1" s="31"/>
      <c r="C1" s="31"/>
      <c r="D1" s="31"/>
      <c r="E1" s="31"/>
      <c r="F1" s="31"/>
      <c r="G1" s="31"/>
      <c r="H1" s="31"/>
    </row>
    <row r="5" customFormat="false" ht="18" hidden="false" customHeight="false" outlineLevel="0" collapsed="false">
      <c r="A5" s="3"/>
      <c r="B5" s="32"/>
      <c r="C5" s="4" t="s">
        <v>29</v>
      </c>
      <c r="D5" s="4"/>
      <c r="E5" s="4"/>
      <c r="F5" s="4"/>
      <c r="G5" s="4"/>
      <c r="H5" s="4"/>
    </row>
    <row r="6" customFormat="false" ht="12.75" hidden="false" customHeight="false" outlineLevel="0" collapsed="false">
      <c r="A6" s="5"/>
      <c r="B6" s="33"/>
      <c r="C6" s="7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9" t="s">
        <v>7</v>
      </c>
    </row>
    <row r="7" customFormat="false" ht="13.5" hidden="false" customHeight="false" outlineLevel="0" collapsed="false">
      <c r="A7" s="10" t="s">
        <v>8</v>
      </c>
      <c r="B7" s="34" t="s">
        <v>9</v>
      </c>
      <c r="C7" s="12" t="n">
        <v>1.25</v>
      </c>
      <c r="D7" s="13" t="n">
        <v>1</v>
      </c>
      <c r="E7" s="13" t="n">
        <v>0.5</v>
      </c>
      <c r="F7" s="13" t="n">
        <v>0.25</v>
      </c>
      <c r="G7" s="13" t="n">
        <v>0</v>
      </c>
      <c r="H7" s="14" t="n">
        <v>0</v>
      </c>
    </row>
    <row r="8" customFormat="false" ht="13.5" hidden="false" customHeight="false" outlineLevel="0" collapsed="false">
      <c r="A8" s="15"/>
      <c r="B8" s="35"/>
      <c r="C8" s="17"/>
      <c r="D8" s="18"/>
      <c r="E8" s="18"/>
      <c r="F8" s="18"/>
      <c r="G8" s="18"/>
      <c r="H8" s="19"/>
    </row>
    <row r="9" customFormat="false" ht="12.75" hidden="false" customHeight="false" outlineLevel="0" collapsed="false">
      <c r="A9" s="15" t="s">
        <v>10</v>
      </c>
      <c r="B9" s="35" t="n">
        <v>0.25</v>
      </c>
      <c r="C9" s="21" t="n">
        <f aca="false">B9*C7</f>
        <v>0.3125</v>
      </c>
      <c r="D9" s="22" t="n">
        <f aca="false">B9*D7</f>
        <v>0.25</v>
      </c>
      <c r="E9" s="22" t="n">
        <f aca="false">B9*E7</f>
        <v>0.125</v>
      </c>
      <c r="F9" s="22" t="n">
        <f aca="false">B9*F7</f>
        <v>0.0625</v>
      </c>
      <c r="G9" s="22" t="n">
        <f aca="false">B9*G7</f>
        <v>0</v>
      </c>
      <c r="H9" s="23" t="n">
        <f aca="false">B9*H7</f>
        <v>0</v>
      </c>
    </row>
    <row r="10" customFormat="false" ht="12.75" hidden="false" customHeight="false" outlineLevel="0" collapsed="false">
      <c r="A10" s="15"/>
      <c r="B10" s="35"/>
      <c r="C10" s="21"/>
      <c r="D10" s="22"/>
      <c r="E10" s="22"/>
      <c r="F10" s="22"/>
      <c r="G10" s="22"/>
      <c r="H10" s="23"/>
    </row>
    <row r="11" customFormat="false" ht="12.75" hidden="false" customHeight="false" outlineLevel="0" collapsed="false">
      <c r="A11" s="15" t="s">
        <v>11</v>
      </c>
      <c r="B11" s="35" t="n">
        <v>0.2</v>
      </c>
      <c r="C11" s="21" t="n">
        <f aca="false">B11*C7</f>
        <v>0.25</v>
      </c>
      <c r="D11" s="22" t="n">
        <f aca="false">B11*D7</f>
        <v>0.2</v>
      </c>
      <c r="E11" s="22" t="n">
        <f aca="false">B11*E7</f>
        <v>0.1</v>
      </c>
      <c r="F11" s="22" t="n">
        <f aca="false">B11*F7</f>
        <v>0.05</v>
      </c>
      <c r="G11" s="22" t="n">
        <f aca="false">B11*G7</f>
        <v>0</v>
      </c>
      <c r="H11" s="23" t="n">
        <f aca="false">B11*H7</f>
        <v>0</v>
      </c>
    </row>
    <row r="12" customFormat="false" ht="12.75" hidden="false" customHeight="false" outlineLevel="0" collapsed="false">
      <c r="A12" s="15"/>
      <c r="B12" s="35"/>
      <c r="C12" s="21"/>
      <c r="D12" s="22"/>
      <c r="E12" s="22"/>
      <c r="F12" s="22"/>
      <c r="G12" s="22"/>
      <c r="H12" s="23"/>
    </row>
    <row r="13" customFormat="false" ht="12.75" hidden="false" customHeight="false" outlineLevel="0" collapsed="false">
      <c r="A13" s="15" t="s">
        <v>12</v>
      </c>
      <c r="B13" s="35" t="n">
        <v>0.15</v>
      </c>
      <c r="C13" s="21" t="n">
        <f aca="false">B13*C7</f>
        <v>0.1875</v>
      </c>
      <c r="D13" s="22" t="n">
        <f aca="false">B13*D7</f>
        <v>0.15</v>
      </c>
      <c r="E13" s="22" t="n">
        <f aca="false">B13*E7</f>
        <v>0.075</v>
      </c>
      <c r="F13" s="22" t="n">
        <f aca="false">B13*F7</f>
        <v>0.0375</v>
      </c>
      <c r="G13" s="22" t="n">
        <f aca="false">B13*G7</f>
        <v>0</v>
      </c>
      <c r="H13" s="23" t="n">
        <f aca="false">B13*H7</f>
        <v>0</v>
      </c>
    </row>
    <row r="14" customFormat="false" ht="12.75" hidden="false" customHeight="false" outlineLevel="0" collapsed="false">
      <c r="A14" s="15"/>
      <c r="B14" s="35"/>
      <c r="C14" s="21"/>
      <c r="D14" s="22"/>
      <c r="E14" s="22"/>
      <c r="F14" s="22"/>
      <c r="G14" s="22"/>
      <c r="H14" s="23"/>
    </row>
    <row r="15" customFormat="false" ht="12.75" hidden="false" customHeight="false" outlineLevel="0" collapsed="false">
      <c r="A15" s="15" t="s">
        <v>13</v>
      </c>
      <c r="B15" s="35" t="n">
        <v>0.11</v>
      </c>
      <c r="C15" s="21" t="n">
        <f aca="false">B15*C7</f>
        <v>0.1375</v>
      </c>
      <c r="D15" s="22" t="n">
        <f aca="false">B15*D7</f>
        <v>0.11</v>
      </c>
      <c r="E15" s="22" t="n">
        <f aca="false">B15*E7</f>
        <v>0.055</v>
      </c>
      <c r="F15" s="22" t="n">
        <f aca="false">B15*F7</f>
        <v>0.0275</v>
      </c>
      <c r="G15" s="22" t="n">
        <f aca="false">B15*G7</f>
        <v>0</v>
      </c>
      <c r="H15" s="23" t="n">
        <f aca="false">B15*H7</f>
        <v>0</v>
      </c>
    </row>
    <row r="16" customFormat="false" ht="12.75" hidden="false" customHeight="false" outlineLevel="0" collapsed="false">
      <c r="A16" s="15"/>
      <c r="B16" s="35"/>
      <c r="C16" s="21"/>
      <c r="D16" s="22"/>
      <c r="E16" s="22"/>
      <c r="F16" s="22"/>
      <c r="G16" s="22"/>
      <c r="H16" s="23"/>
    </row>
    <row r="17" customFormat="false" ht="12.75" hidden="false" customHeight="false" outlineLevel="0" collapsed="false">
      <c r="A17" s="15" t="s">
        <v>14</v>
      </c>
      <c r="B17" s="35" t="n">
        <v>0.05</v>
      </c>
      <c r="C17" s="21" t="n">
        <f aca="false">B17*C7</f>
        <v>0.0625</v>
      </c>
      <c r="D17" s="22" t="n">
        <f aca="false">B17*D7</f>
        <v>0.05</v>
      </c>
      <c r="E17" s="22" t="n">
        <f aca="false">B17*E7</f>
        <v>0.025</v>
      </c>
      <c r="F17" s="22" t="n">
        <f aca="false">B17*F7</f>
        <v>0.0125</v>
      </c>
      <c r="G17" s="22" t="n">
        <f aca="false">B17*G7</f>
        <v>0</v>
      </c>
      <c r="H17" s="23" t="n">
        <f aca="false">B17*H7</f>
        <v>0</v>
      </c>
    </row>
    <row r="18" customFormat="false" ht="12.75" hidden="false" customHeight="false" outlineLevel="0" collapsed="false">
      <c r="A18" s="15"/>
      <c r="B18" s="35"/>
      <c r="C18" s="21"/>
      <c r="D18" s="22"/>
      <c r="E18" s="22"/>
      <c r="F18" s="22"/>
      <c r="G18" s="22"/>
      <c r="H18" s="23"/>
    </row>
    <row r="19" customFormat="false" ht="12.75" hidden="false" customHeight="false" outlineLevel="0" collapsed="false">
      <c r="A19" s="15" t="s">
        <v>15</v>
      </c>
      <c r="B19" s="35" t="n">
        <v>0</v>
      </c>
      <c r="C19" s="21" t="n">
        <f aca="false">B19*C7</f>
        <v>0</v>
      </c>
      <c r="D19" s="22" t="n">
        <f aca="false">B19*D7</f>
        <v>0</v>
      </c>
      <c r="E19" s="22" t="n">
        <f aca="false">B19*E7</f>
        <v>0</v>
      </c>
      <c r="F19" s="22" t="n">
        <f aca="false">B19*F7</f>
        <v>0</v>
      </c>
      <c r="G19" s="22" t="n">
        <f aca="false">B19*G7</f>
        <v>0</v>
      </c>
      <c r="H19" s="23" t="n">
        <f aca="false">B19*H7</f>
        <v>0</v>
      </c>
    </row>
    <row r="20" customFormat="false" ht="12.75" hidden="false" customHeight="false" outlineLevel="0" collapsed="false">
      <c r="A20" s="24"/>
      <c r="B20" s="36"/>
      <c r="C20" s="26"/>
      <c r="D20" s="27"/>
      <c r="E20" s="27"/>
      <c r="F20" s="27"/>
      <c r="G20" s="27"/>
      <c r="H20" s="28"/>
    </row>
    <row r="23" customFormat="false" ht="12.75" hidden="false" customHeight="false" outlineLevel="0" collapsed="false">
      <c r="A23" s="29" t="s">
        <v>16</v>
      </c>
      <c r="B23" s="30" t="s">
        <v>17</v>
      </c>
    </row>
    <row r="24" customFormat="false" ht="12.75" hidden="false" customHeight="false" outlineLevel="0" collapsed="false">
      <c r="A24" s="29" t="s">
        <v>18</v>
      </c>
      <c r="B24" s="30" t="s">
        <v>19</v>
      </c>
    </row>
    <row r="25" customFormat="false" ht="12.75" hidden="false" customHeight="false" outlineLevel="0" collapsed="false">
      <c r="A25" s="29" t="s">
        <v>20</v>
      </c>
      <c r="B25" s="37" t="s">
        <v>30</v>
      </c>
    </row>
    <row r="26" customFormat="false" ht="12.75" hidden="false" customHeight="false" outlineLevel="0" collapsed="false">
      <c r="A26" s="29"/>
    </row>
    <row r="28" customFormat="false" ht="12.75" hidden="false" customHeight="false" outlineLevel="0" collapsed="false">
      <c r="A28" s="29" t="s">
        <v>31</v>
      </c>
      <c r="B28" s="30" t="s">
        <v>32</v>
      </c>
    </row>
    <row r="29" customFormat="false" ht="12.75" hidden="false" customHeight="false" outlineLevel="0" collapsed="false">
      <c r="B29" s="30" t="s">
        <v>33</v>
      </c>
    </row>
    <row r="30" customFormat="false" ht="12.75" hidden="false" customHeight="false" outlineLevel="0" collapsed="false">
      <c r="B30" s="30" t="s">
        <v>34</v>
      </c>
    </row>
    <row r="31" customFormat="false" ht="12.75" hidden="false" customHeight="false" outlineLevel="0" collapsed="false">
      <c r="B31" s="30" t="s">
        <v>35</v>
      </c>
    </row>
    <row r="32" customFormat="false" ht="12.75" hidden="false" customHeight="false" outlineLevel="0" collapsed="false">
      <c r="B32" s="30" t="s">
        <v>36</v>
      </c>
    </row>
    <row r="33" customFormat="false" ht="12.75" hidden="false" customHeight="false" outlineLevel="0" collapsed="false">
      <c r="B33" s="30" t="s">
        <v>37</v>
      </c>
    </row>
    <row r="36" customFormat="false" ht="12.75" hidden="false" customHeight="false" outlineLevel="0" collapsed="false">
      <c r="B36" s="38" t="s">
        <v>38</v>
      </c>
      <c r="F36" s="39" t="s">
        <v>39</v>
      </c>
    </row>
    <row r="37" customFormat="false" ht="12.75" hidden="false" customHeight="false" outlineLevel="0" collapsed="false">
      <c r="A37" s="40"/>
      <c r="B37" s="30" t="s">
        <v>40</v>
      </c>
      <c r="F37" s="1" t="s">
        <v>41</v>
      </c>
    </row>
    <row r="38" customFormat="false" ht="12.75" hidden="false" customHeight="false" outlineLevel="0" collapsed="false">
      <c r="B38" s="30" t="s">
        <v>42</v>
      </c>
      <c r="F38" s="1" t="s">
        <v>43</v>
      </c>
    </row>
    <row r="39" customFormat="false" ht="12.75" hidden="false" customHeight="false" outlineLevel="0" collapsed="false">
      <c r="B39" s="30" t="s">
        <v>44</v>
      </c>
    </row>
    <row r="40" customFormat="false" ht="12.75" hidden="false" customHeight="false" outlineLevel="0" collapsed="false">
      <c r="B40" s="30" t="s">
        <v>45</v>
      </c>
    </row>
  </sheetData>
  <mergeCells count="2">
    <mergeCell ref="A1:H1"/>
    <mergeCell ref="C5:H5"/>
  </mergeCells>
  <printOptions headings="false" gridLines="false" gridLinesSet="true" horizontalCentered="true" verticalCentered="false"/>
  <pageMargins left="0.1" right="0.1" top="0.75" bottom="0.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&amp;R&amp;"Arial,Bold"&amp;14Attachment  C</oddHeader>
    <oddFooter>&amp;L&amp;8Prepared By:  Kari Oquinn   7/14/00&amp;R&amp;8s:/common/comp/IT Stock Options/2000/&amp;F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2000-04-17T17:05:19Z</dcterms:created>
  <dc:creator>koquinn</dc:creator>
  <dc:description/>
  <dc:language>en-US</dc:language>
  <cp:lastModifiedBy>koquinn</cp:lastModifiedBy>
  <cp:lastPrinted>2000-07-24T19:09:28Z</cp:lastPrinted>
  <cp:revision>0</cp:revision>
  <dc:subject/>
  <dc:title/>
</cp:coreProperties>
</file>